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815"/>
  </bookViews>
  <sheets>
    <sheet name="data" sheetId="1" r:id="rId1"/>
  </sheets>
  <externalReferences>
    <externalReference r:id="rId2"/>
    <externalReference r:id="rId3"/>
  </externalReferences>
  <definedNames>
    <definedName name="_xlnm._FilterDatabase" localSheetId="0" hidden="1">data!$A$10:$CE$1523</definedName>
    <definedName name="_raf3">'[1]ادخال بيانات موتور الرفع'!$A$7:$Q$1391</definedName>
    <definedName name="data">'[1]ادخال البيانات'!$A$7:$J$2100</definedName>
    <definedName name="h_1">data!$A$6</definedName>
    <definedName name="h_2">data!$A$7</definedName>
    <definedName name="m_1">data!$I$11</definedName>
    <definedName name="m_2">data!$L$11</definedName>
    <definedName name="m_3">data!$O$11</definedName>
    <definedName name="m_4">data!$R$11</definedName>
    <definedName name="m_5">data!$U$11</definedName>
    <definedName name="m_6">data!$X$11</definedName>
    <definedName name="m_7">data!$AA$11</definedName>
    <definedName name="nam_1">'[2]الملف للوزارة'!$G$3</definedName>
    <definedName name="own">'[2]التجهيز لحصر محصول واحد'!$N$14:$N$2700</definedName>
    <definedName name="ss_all">'[2]ادخال بيانات الحسابات '!$A$14:$S$2000</definedName>
    <definedName name="t_1">'[2]ادخال بيانات الحسابات '!$K$14:$K$2000</definedName>
    <definedName name="ترويسه">'[2]حصر شامل _ 4 _ محاصيل '!$G$4</definedName>
    <definedName name="جمعية">data!$A$8</definedName>
    <definedName name="م1">'[1]ادخال البيانات'!$A$1</definedName>
    <definedName name="م2">'[1]ادخال البيانات'!$A$2</definedName>
    <definedName name="م3">'[1]ادخال البيانات'!$A$3</definedName>
  </definedNames>
  <calcPr calcId="144525"/>
</workbook>
</file>

<file path=xl/calcChain.xml><?xml version="1.0" encoding="utf-8"?>
<calcChain xmlns="http://schemas.openxmlformats.org/spreadsheetml/2006/main">
  <c r="AX1528" i="1" l="1"/>
  <c r="AW1528" i="1"/>
  <c r="AV1528" i="1"/>
  <c r="AX1527" i="1"/>
  <c r="AY1527" i="1" s="1"/>
  <c r="AZ1527" i="1" s="1"/>
  <c r="AG1527" i="1" s="1"/>
  <c r="AW1527" i="1"/>
  <c r="AV1527" i="1"/>
  <c r="AX1526" i="1"/>
  <c r="AW1526" i="1"/>
  <c r="AV1526" i="1"/>
  <c r="AX1525" i="1"/>
  <c r="AY1525" i="1" s="1"/>
  <c r="AZ1525" i="1" s="1"/>
  <c r="AF1525" i="1" s="1"/>
  <c r="AW1525" i="1"/>
  <c r="AV1525" i="1"/>
  <c r="AX1524" i="1"/>
  <c r="AW1524" i="1"/>
  <c r="AV1524" i="1"/>
  <c r="AX1523" i="1"/>
  <c r="AW1523" i="1"/>
  <c r="AV1523" i="1"/>
  <c r="AX1522" i="1"/>
  <c r="AW1522" i="1"/>
  <c r="AV1522" i="1"/>
  <c r="AR1522" i="1"/>
  <c r="AQ1522" i="1"/>
  <c r="AP1522" i="1"/>
  <c r="AX1521" i="1"/>
  <c r="AY1521" i="1" s="1"/>
  <c r="AZ1521" i="1" s="1"/>
  <c r="AW1521" i="1"/>
  <c r="AV1521" i="1"/>
  <c r="AR1521" i="1"/>
  <c r="AQ1521" i="1"/>
  <c r="AP1521" i="1"/>
  <c r="AX1520" i="1"/>
  <c r="AW1520" i="1"/>
  <c r="AV1520" i="1"/>
  <c r="AY1520" i="1" s="1"/>
  <c r="AZ1520" i="1" s="1"/>
  <c r="AR1520" i="1"/>
  <c r="AQ1520" i="1"/>
  <c r="AP1520" i="1"/>
  <c r="AX1519" i="1"/>
  <c r="AY1519" i="1" s="1"/>
  <c r="AZ1519" i="1" s="1"/>
  <c r="AW1519" i="1"/>
  <c r="AV1519" i="1"/>
  <c r="AR1519" i="1"/>
  <c r="AQ1519" i="1"/>
  <c r="AP1519" i="1"/>
  <c r="AX1518" i="1"/>
  <c r="AW1518" i="1"/>
  <c r="AV1518" i="1"/>
  <c r="AR1518" i="1"/>
  <c r="AQ1518" i="1"/>
  <c r="AP1518" i="1"/>
  <c r="AX1517" i="1"/>
  <c r="AW1517" i="1"/>
  <c r="AV1517" i="1"/>
  <c r="AR1517" i="1"/>
  <c r="AQ1517" i="1"/>
  <c r="AP1517" i="1"/>
  <c r="AZ1516" i="1"/>
  <c r="AX1516" i="1"/>
  <c r="AW1516" i="1"/>
  <c r="AV1516" i="1"/>
  <c r="AY1516" i="1" s="1"/>
  <c r="AR1516" i="1"/>
  <c r="AQ1516" i="1"/>
  <c r="AP1516" i="1"/>
  <c r="AX1515" i="1"/>
  <c r="AY1515" i="1" s="1"/>
  <c r="AZ1515" i="1" s="1"/>
  <c r="AW1515" i="1"/>
  <c r="AV1515" i="1"/>
  <c r="AR1515" i="1"/>
  <c r="AQ1515" i="1"/>
  <c r="AP1515" i="1"/>
  <c r="AX1514" i="1"/>
  <c r="AW1514" i="1"/>
  <c r="AV1514" i="1"/>
  <c r="AR1514" i="1"/>
  <c r="AQ1514" i="1"/>
  <c r="AP1514" i="1"/>
  <c r="AX1513" i="1"/>
  <c r="AW1513" i="1"/>
  <c r="AY1513" i="1" s="1"/>
  <c r="AZ1513" i="1" s="1"/>
  <c r="AV1513" i="1"/>
  <c r="AR1513" i="1"/>
  <c r="AQ1513" i="1"/>
  <c r="AP1513" i="1"/>
  <c r="AX1512" i="1"/>
  <c r="AW1512" i="1"/>
  <c r="AV1512" i="1"/>
  <c r="AY1512" i="1" s="1"/>
  <c r="AZ1512" i="1" s="1"/>
  <c r="AR1512" i="1"/>
  <c r="AQ1512" i="1"/>
  <c r="AP1512" i="1"/>
  <c r="AY1511" i="1"/>
  <c r="AZ1511" i="1" s="1"/>
  <c r="AX1511" i="1"/>
  <c r="AW1511" i="1"/>
  <c r="AV1511" i="1"/>
  <c r="AR1511" i="1"/>
  <c r="AQ1511" i="1"/>
  <c r="AP1511" i="1"/>
  <c r="AX1510" i="1"/>
  <c r="AW1510" i="1"/>
  <c r="AV1510" i="1"/>
  <c r="AR1510" i="1"/>
  <c r="AQ1510" i="1"/>
  <c r="AP1510" i="1"/>
  <c r="AX1509" i="1"/>
  <c r="AW1509" i="1"/>
  <c r="AY1509" i="1" s="1"/>
  <c r="AZ1509" i="1" s="1"/>
  <c r="AV1509" i="1"/>
  <c r="AR1509" i="1"/>
  <c r="AQ1509" i="1"/>
  <c r="AP1509" i="1"/>
  <c r="AX1508" i="1"/>
  <c r="AW1508" i="1"/>
  <c r="AV1508" i="1"/>
  <c r="AY1508" i="1" s="1"/>
  <c r="AZ1508" i="1" s="1"/>
  <c r="AR1508" i="1"/>
  <c r="AQ1508" i="1"/>
  <c r="AP1508" i="1"/>
  <c r="AY1507" i="1"/>
  <c r="AZ1507" i="1" s="1"/>
  <c r="AX1507" i="1"/>
  <c r="AW1507" i="1"/>
  <c r="AV1507" i="1"/>
  <c r="AR1507" i="1"/>
  <c r="AQ1507" i="1"/>
  <c r="AP1507" i="1"/>
  <c r="AX1506" i="1"/>
  <c r="AW1506" i="1"/>
  <c r="AV1506" i="1"/>
  <c r="AR1506" i="1"/>
  <c r="AQ1506" i="1"/>
  <c r="AP1506" i="1"/>
  <c r="AX1505" i="1"/>
  <c r="AW1505" i="1"/>
  <c r="AY1505" i="1" s="1"/>
  <c r="AZ1505" i="1" s="1"/>
  <c r="AV1505" i="1"/>
  <c r="AR1505" i="1"/>
  <c r="AQ1505" i="1"/>
  <c r="AP1505" i="1"/>
  <c r="AX1504" i="1"/>
  <c r="AW1504" i="1"/>
  <c r="AV1504" i="1"/>
  <c r="AY1504" i="1" s="1"/>
  <c r="AZ1504" i="1" s="1"/>
  <c r="AR1504" i="1"/>
  <c r="AQ1504" i="1"/>
  <c r="AP1504" i="1"/>
  <c r="AY1503" i="1"/>
  <c r="AZ1503" i="1" s="1"/>
  <c r="AX1503" i="1"/>
  <c r="AW1503" i="1"/>
  <c r="AV1503" i="1"/>
  <c r="AR1503" i="1"/>
  <c r="AQ1503" i="1"/>
  <c r="AP1503" i="1"/>
  <c r="AX1502" i="1"/>
  <c r="AW1502" i="1"/>
  <c r="AV1502" i="1"/>
  <c r="AR1502" i="1"/>
  <c r="AQ1502" i="1"/>
  <c r="AP1502" i="1"/>
  <c r="AX1501" i="1"/>
  <c r="AW1501" i="1"/>
  <c r="AV1501" i="1"/>
  <c r="AR1501" i="1"/>
  <c r="AQ1501" i="1"/>
  <c r="AP1501" i="1"/>
  <c r="AX1500" i="1"/>
  <c r="AW1500" i="1"/>
  <c r="AV1500" i="1"/>
  <c r="AY1500" i="1" s="1"/>
  <c r="AZ1500" i="1" s="1"/>
  <c r="AR1500" i="1"/>
  <c r="AQ1500" i="1"/>
  <c r="AP1500" i="1"/>
  <c r="AY1499" i="1"/>
  <c r="AZ1499" i="1" s="1"/>
  <c r="AX1499" i="1"/>
  <c r="AW1499" i="1"/>
  <c r="AV1499" i="1"/>
  <c r="AR1499" i="1"/>
  <c r="AQ1499" i="1"/>
  <c r="AP1499" i="1"/>
  <c r="AX1498" i="1"/>
  <c r="AW1498" i="1"/>
  <c r="AV1498" i="1"/>
  <c r="AR1498" i="1"/>
  <c r="AQ1498" i="1"/>
  <c r="AP1498" i="1"/>
  <c r="AX1497" i="1"/>
  <c r="AW1497" i="1"/>
  <c r="AY1497" i="1" s="1"/>
  <c r="AZ1497" i="1" s="1"/>
  <c r="AV1497" i="1"/>
  <c r="AR1497" i="1"/>
  <c r="AQ1497" i="1"/>
  <c r="AP1497" i="1"/>
  <c r="AX1496" i="1"/>
  <c r="AW1496" i="1"/>
  <c r="AV1496" i="1"/>
  <c r="AY1496" i="1" s="1"/>
  <c r="AZ1496" i="1" s="1"/>
  <c r="AR1496" i="1"/>
  <c r="AQ1496" i="1"/>
  <c r="AP1496" i="1"/>
  <c r="AY1495" i="1"/>
  <c r="AZ1495" i="1" s="1"/>
  <c r="AX1495" i="1"/>
  <c r="AW1495" i="1"/>
  <c r="AV1495" i="1"/>
  <c r="AR1495" i="1"/>
  <c r="AQ1495" i="1"/>
  <c r="AP1495" i="1"/>
  <c r="AX1494" i="1"/>
  <c r="AW1494" i="1"/>
  <c r="AV1494" i="1"/>
  <c r="AR1494" i="1"/>
  <c r="AQ1494" i="1"/>
  <c r="AP1494" i="1"/>
  <c r="AX1493" i="1"/>
  <c r="AW1493" i="1"/>
  <c r="AV1493" i="1"/>
  <c r="AR1493" i="1"/>
  <c r="AQ1493" i="1"/>
  <c r="AP1493" i="1"/>
  <c r="AZ1492" i="1"/>
  <c r="AX1492" i="1"/>
  <c r="AW1492" i="1"/>
  <c r="AV1492" i="1"/>
  <c r="AY1492" i="1" s="1"/>
  <c r="AR1492" i="1"/>
  <c r="AQ1492" i="1"/>
  <c r="AP1492" i="1"/>
  <c r="AX1491" i="1"/>
  <c r="AY1491" i="1" s="1"/>
  <c r="AZ1491" i="1" s="1"/>
  <c r="AW1491" i="1"/>
  <c r="AV1491" i="1"/>
  <c r="AR1491" i="1"/>
  <c r="AQ1491" i="1"/>
  <c r="AP1491" i="1"/>
  <c r="AX1490" i="1"/>
  <c r="AW1490" i="1"/>
  <c r="AV1490" i="1"/>
  <c r="AR1490" i="1"/>
  <c r="AQ1490" i="1"/>
  <c r="AP1490" i="1"/>
  <c r="AX1489" i="1"/>
  <c r="AW1489" i="1"/>
  <c r="AY1489" i="1" s="1"/>
  <c r="AZ1489" i="1" s="1"/>
  <c r="AV1489" i="1"/>
  <c r="AR1489" i="1"/>
  <c r="AQ1489" i="1"/>
  <c r="AP1489" i="1"/>
  <c r="AX1488" i="1"/>
  <c r="AW1488" i="1"/>
  <c r="AV1488" i="1"/>
  <c r="AY1488" i="1" s="1"/>
  <c r="AZ1488" i="1" s="1"/>
  <c r="AR1488" i="1"/>
  <c r="AQ1488" i="1"/>
  <c r="AP1488" i="1"/>
  <c r="AY1487" i="1"/>
  <c r="AZ1487" i="1" s="1"/>
  <c r="AX1487" i="1"/>
  <c r="AW1487" i="1"/>
  <c r="AV1487" i="1"/>
  <c r="AR1487" i="1"/>
  <c r="AQ1487" i="1"/>
  <c r="AP1487" i="1"/>
  <c r="AX1486" i="1"/>
  <c r="AW1486" i="1"/>
  <c r="AV1486" i="1"/>
  <c r="AR1486" i="1"/>
  <c r="AQ1486" i="1"/>
  <c r="AP1486" i="1"/>
  <c r="AX1485" i="1"/>
  <c r="AW1485" i="1"/>
  <c r="AV1485" i="1"/>
  <c r="AR1485" i="1"/>
  <c r="AQ1485" i="1"/>
  <c r="AP1485" i="1"/>
  <c r="AZ1484" i="1"/>
  <c r="AX1484" i="1"/>
  <c r="AW1484" i="1"/>
  <c r="AV1484" i="1"/>
  <c r="AY1484" i="1" s="1"/>
  <c r="AR1484" i="1"/>
  <c r="AQ1484" i="1"/>
  <c r="AP1484" i="1"/>
  <c r="AX1483" i="1"/>
  <c r="AY1483" i="1" s="1"/>
  <c r="AZ1483" i="1" s="1"/>
  <c r="AW1483" i="1"/>
  <c r="AV1483" i="1"/>
  <c r="AR1483" i="1"/>
  <c r="AQ1483" i="1"/>
  <c r="AP1483" i="1"/>
  <c r="AX1482" i="1"/>
  <c r="AW1482" i="1"/>
  <c r="AV1482" i="1"/>
  <c r="AR1482" i="1"/>
  <c r="AQ1482" i="1"/>
  <c r="AP1482" i="1"/>
  <c r="AX1481" i="1"/>
  <c r="AW1481" i="1"/>
  <c r="AY1481" i="1" s="1"/>
  <c r="AZ1481" i="1" s="1"/>
  <c r="AV1481" i="1"/>
  <c r="AR1481" i="1"/>
  <c r="AQ1481" i="1"/>
  <c r="AP1481" i="1"/>
  <c r="AX1480" i="1"/>
  <c r="AW1480" i="1"/>
  <c r="AV1480" i="1"/>
  <c r="AY1480" i="1" s="1"/>
  <c r="AZ1480" i="1" s="1"/>
  <c r="AR1480" i="1"/>
  <c r="AQ1480" i="1"/>
  <c r="AP1480" i="1"/>
  <c r="AY1479" i="1"/>
  <c r="AZ1479" i="1" s="1"/>
  <c r="AX1479" i="1"/>
  <c r="AW1479" i="1"/>
  <c r="AV1479" i="1"/>
  <c r="AR1479" i="1"/>
  <c r="AQ1479" i="1"/>
  <c r="AP1479" i="1"/>
  <c r="AX1478" i="1"/>
  <c r="AW1478" i="1"/>
  <c r="AV1478" i="1"/>
  <c r="AR1478" i="1"/>
  <c r="AQ1478" i="1"/>
  <c r="AP1478" i="1"/>
  <c r="AX1477" i="1"/>
  <c r="AW1477" i="1"/>
  <c r="AY1477" i="1" s="1"/>
  <c r="AZ1477" i="1" s="1"/>
  <c r="AV1477" i="1"/>
  <c r="AR1477" i="1"/>
  <c r="AQ1477" i="1"/>
  <c r="AP1477" i="1"/>
  <c r="AX1476" i="1"/>
  <c r="AW1476" i="1"/>
  <c r="AV1476" i="1"/>
  <c r="AY1476" i="1" s="1"/>
  <c r="AZ1476" i="1" s="1"/>
  <c r="AR1476" i="1"/>
  <c r="AQ1476" i="1"/>
  <c r="AP1476" i="1"/>
  <c r="AY1475" i="1"/>
  <c r="AZ1475" i="1" s="1"/>
  <c r="AX1475" i="1"/>
  <c r="AW1475" i="1"/>
  <c r="AV1475" i="1"/>
  <c r="AR1475" i="1"/>
  <c r="AQ1475" i="1"/>
  <c r="AP1475" i="1"/>
  <c r="AX1474" i="1"/>
  <c r="AW1474" i="1"/>
  <c r="AV1474" i="1"/>
  <c r="AR1474" i="1"/>
  <c r="AQ1474" i="1"/>
  <c r="AP1474" i="1"/>
  <c r="AX1473" i="1"/>
  <c r="AW1473" i="1"/>
  <c r="AY1473" i="1" s="1"/>
  <c r="AZ1473" i="1" s="1"/>
  <c r="AV1473" i="1"/>
  <c r="AR1473" i="1"/>
  <c r="AQ1473" i="1"/>
  <c r="AP1473" i="1"/>
  <c r="AX1472" i="1"/>
  <c r="AW1472" i="1"/>
  <c r="AV1472" i="1"/>
  <c r="AY1472" i="1" s="1"/>
  <c r="AZ1472" i="1" s="1"/>
  <c r="AR1472" i="1"/>
  <c r="AQ1472" i="1"/>
  <c r="AP1472" i="1"/>
  <c r="AY1471" i="1"/>
  <c r="AZ1471" i="1" s="1"/>
  <c r="AX1471" i="1"/>
  <c r="AW1471" i="1"/>
  <c r="AV1471" i="1"/>
  <c r="AR1471" i="1"/>
  <c r="AQ1471" i="1"/>
  <c r="AP1471" i="1"/>
  <c r="AX1470" i="1"/>
  <c r="AW1470" i="1"/>
  <c r="AV1470" i="1"/>
  <c r="AR1470" i="1"/>
  <c r="AQ1470" i="1"/>
  <c r="AP1470" i="1"/>
  <c r="AX1469" i="1"/>
  <c r="AW1469" i="1"/>
  <c r="AV1469" i="1"/>
  <c r="AR1469" i="1"/>
  <c r="AQ1469" i="1"/>
  <c r="AP1469" i="1"/>
  <c r="AZ1468" i="1"/>
  <c r="AX1468" i="1"/>
  <c r="AW1468" i="1"/>
  <c r="AV1468" i="1"/>
  <c r="AY1468" i="1" s="1"/>
  <c r="AR1468" i="1"/>
  <c r="AQ1468" i="1"/>
  <c r="AP1468" i="1"/>
  <c r="AX1467" i="1"/>
  <c r="AY1467" i="1" s="1"/>
  <c r="AZ1467" i="1" s="1"/>
  <c r="AW1467" i="1"/>
  <c r="AV1467" i="1"/>
  <c r="AR1467" i="1"/>
  <c r="AQ1467" i="1"/>
  <c r="AP1467" i="1"/>
  <c r="AX1466" i="1"/>
  <c r="AW1466" i="1"/>
  <c r="AV1466" i="1"/>
  <c r="AR1466" i="1"/>
  <c r="AQ1466" i="1"/>
  <c r="AP1466" i="1"/>
  <c r="AX1465" i="1"/>
  <c r="AW1465" i="1"/>
  <c r="AY1465" i="1" s="1"/>
  <c r="AZ1465" i="1" s="1"/>
  <c r="AV1465" i="1"/>
  <c r="AR1465" i="1"/>
  <c r="AQ1465" i="1"/>
  <c r="AP1465" i="1"/>
  <c r="AX1464" i="1"/>
  <c r="AW1464" i="1"/>
  <c r="AV1464" i="1"/>
  <c r="AY1464" i="1" s="1"/>
  <c r="AZ1464" i="1" s="1"/>
  <c r="AR1464" i="1"/>
  <c r="AQ1464" i="1"/>
  <c r="AP1464" i="1"/>
  <c r="AY1463" i="1"/>
  <c r="AZ1463" i="1" s="1"/>
  <c r="AX1463" i="1"/>
  <c r="AW1463" i="1"/>
  <c r="AV1463" i="1"/>
  <c r="AR1463" i="1"/>
  <c r="AQ1463" i="1"/>
  <c r="AP1463" i="1"/>
  <c r="AX1462" i="1"/>
  <c r="AW1462" i="1"/>
  <c r="AV1462" i="1"/>
  <c r="AR1462" i="1"/>
  <c r="AQ1462" i="1"/>
  <c r="AP1462" i="1"/>
  <c r="AX1461" i="1"/>
  <c r="AW1461" i="1"/>
  <c r="AV1461" i="1"/>
  <c r="AR1461" i="1"/>
  <c r="AQ1461" i="1"/>
  <c r="AP1461" i="1"/>
  <c r="AZ1460" i="1"/>
  <c r="AX1460" i="1"/>
  <c r="AW1460" i="1"/>
  <c r="AV1460" i="1"/>
  <c r="AY1460" i="1" s="1"/>
  <c r="AR1460" i="1"/>
  <c r="AQ1460" i="1"/>
  <c r="AP1460" i="1"/>
  <c r="AX1459" i="1"/>
  <c r="AY1459" i="1" s="1"/>
  <c r="AZ1459" i="1" s="1"/>
  <c r="AW1459" i="1"/>
  <c r="AV1459" i="1"/>
  <c r="AR1459" i="1"/>
  <c r="AQ1459" i="1"/>
  <c r="AP1459" i="1"/>
  <c r="AX1458" i="1"/>
  <c r="AW1458" i="1"/>
  <c r="AV1458" i="1"/>
  <c r="AR1458" i="1"/>
  <c r="AQ1458" i="1"/>
  <c r="AP1458" i="1"/>
  <c r="AX1457" i="1"/>
  <c r="AW1457" i="1"/>
  <c r="AY1457" i="1" s="1"/>
  <c r="AZ1457" i="1" s="1"/>
  <c r="AV1457" i="1"/>
  <c r="AR1457" i="1"/>
  <c r="AQ1457" i="1"/>
  <c r="AP1457" i="1"/>
  <c r="AX1456" i="1"/>
  <c r="AW1456" i="1"/>
  <c r="AV1456" i="1"/>
  <c r="AY1456" i="1" s="1"/>
  <c r="AZ1456" i="1" s="1"/>
  <c r="AR1456" i="1"/>
  <c r="AQ1456" i="1"/>
  <c r="AP1456" i="1"/>
  <c r="AY1455" i="1"/>
  <c r="AZ1455" i="1" s="1"/>
  <c r="AX1455" i="1"/>
  <c r="AW1455" i="1"/>
  <c r="AV1455" i="1"/>
  <c r="AR1455" i="1"/>
  <c r="AQ1455" i="1"/>
  <c r="AP1455" i="1"/>
  <c r="AX1454" i="1"/>
  <c r="AW1454" i="1"/>
  <c r="AV1454" i="1"/>
  <c r="AR1454" i="1"/>
  <c r="AQ1454" i="1"/>
  <c r="AP1454" i="1"/>
  <c r="AX1453" i="1"/>
  <c r="AW1453" i="1"/>
  <c r="AV1453" i="1"/>
  <c r="AR1453" i="1"/>
  <c r="AQ1453" i="1"/>
  <c r="AP1453" i="1"/>
  <c r="AX1452" i="1"/>
  <c r="AY1452" i="1" s="1"/>
  <c r="AZ1452" i="1" s="1"/>
  <c r="AW1452" i="1"/>
  <c r="AV1452" i="1"/>
  <c r="AR1452" i="1"/>
  <c r="AQ1452" i="1"/>
  <c r="AP1452" i="1"/>
  <c r="AX1451" i="1"/>
  <c r="AW1451" i="1"/>
  <c r="AV1451" i="1"/>
  <c r="AR1451" i="1"/>
  <c r="AQ1451" i="1"/>
  <c r="AP1451" i="1"/>
  <c r="AX1450" i="1"/>
  <c r="AW1450" i="1"/>
  <c r="AY1450" i="1" s="1"/>
  <c r="AZ1450" i="1" s="1"/>
  <c r="AV1450" i="1"/>
  <c r="AR1450" i="1"/>
  <c r="AQ1450" i="1"/>
  <c r="AP1450" i="1"/>
  <c r="AX1449" i="1"/>
  <c r="AY1449" i="1" s="1"/>
  <c r="AZ1449" i="1" s="1"/>
  <c r="AG1449" i="1" s="1"/>
  <c r="AW1449" i="1"/>
  <c r="AV1449" i="1"/>
  <c r="AR1449" i="1"/>
  <c r="AQ1449" i="1"/>
  <c r="AP1449" i="1"/>
  <c r="AX1448" i="1"/>
  <c r="AY1448" i="1" s="1"/>
  <c r="AZ1448" i="1" s="1"/>
  <c r="AF1448" i="1" s="1"/>
  <c r="AW1448" i="1"/>
  <c r="AV1448" i="1"/>
  <c r="AR1448" i="1"/>
  <c r="AQ1448" i="1"/>
  <c r="AP1448" i="1"/>
  <c r="AX1447" i="1"/>
  <c r="AW1447" i="1"/>
  <c r="AV1447" i="1"/>
  <c r="AR1447" i="1"/>
  <c r="AQ1447" i="1"/>
  <c r="AP1447" i="1"/>
  <c r="AY1446" i="1"/>
  <c r="AZ1446" i="1" s="1"/>
  <c r="AX1446" i="1"/>
  <c r="AW1446" i="1"/>
  <c r="AV1446" i="1"/>
  <c r="AR1446" i="1"/>
  <c r="AQ1446" i="1"/>
  <c r="AP1446" i="1"/>
  <c r="AX1445" i="1"/>
  <c r="AW1445" i="1"/>
  <c r="AY1445" i="1" s="1"/>
  <c r="AZ1445" i="1" s="1"/>
  <c r="AV1445" i="1"/>
  <c r="AR1445" i="1"/>
  <c r="AQ1445" i="1"/>
  <c r="AP1445" i="1"/>
  <c r="AX1444" i="1"/>
  <c r="AW1444" i="1"/>
  <c r="AV1444" i="1"/>
  <c r="AR1444" i="1"/>
  <c r="AQ1444" i="1"/>
  <c r="AP1444" i="1"/>
  <c r="AX1443" i="1"/>
  <c r="AY1443" i="1" s="1"/>
  <c r="AZ1443" i="1" s="1"/>
  <c r="AW1443" i="1"/>
  <c r="AV1443" i="1"/>
  <c r="AR1443" i="1"/>
  <c r="AQ1443" i="1"/>
  <c r="AP1443" i="1"/>
  <c r="AX1442" i="1"/>
  <c r="AW1442" i="1"/>
  <c r="AV1442" i="1"/>
  <c r="AR1442" i="1"/>
  <c r="AQ1442" i="1"/>
  <c r="AP1442" i="1"/>
  <c r="AX1441" i="1"/>
  <c r="AW1441" i="1"/>
  <c r="AV1441" i="1"/>
  <c r="AR1441" i="1"/>
  <c r="AQ1441" i="1"/>
  <c r="AP1441" i="1"/>
  <c r="AX1440" i="1"/>
  <c r="AW1440" i="1"/>
  <c r="AV1440" i="1"/>
  <c r="AR1440" i="1"/>
  <c r="AQ1440" i="1"/>
  <c r="AP1440" i="1"/>
  <c r="AX1439" i="1"/>
  <c r="AW1439" i="1"/>
  <c r="AV1439" i="1"/>
  <c r="AR1439" i="1"/>
  <c r="AQ1439" i="1"/>
  <c r="AP1439" i="1"/>
  <c r="AX1438" i="1"/>
  <c r="AW1438" i="1"/>
  <c r="AV1438" i="1"/>
  <c r="AY1438" i="1" s="1"/>
  <c r="AZ1438" i="1" s="1"/>
  <c r="AR1438" i="1"/>
  <c r="AQ1438" i="1"/>
  <c r="AP1438" i="1"/>
  <c r="AX1437" i="1"/>
  <c r="AW1437" i="1"/>
  <c r="AV1437" i="1"/>
  <c r="AR1437" i="1"/>
  <c r="AQ1437" i="1"/>
  <c r="AP1437" i="1"/>
  <c r="AX1436" i="1"/>
  <c r="AW1436" i="1"/>
  <c r="AV1436" i="1"/>
  <c r="AR1436" i="1"/>
  <c r="AQ1436" i="1"/>
  <c r="AP1436" i="1"/>
  <c r="AY1435" i="1"/>
  <c r="AZ1435" i="1" s="1"/>
  <c r="AG1435" i="1" s="1"/>
  <c r="AX1435" i="1"/>
  <c r="AW1435" i="1"/>
  <c r="AV1435" i="1"/>
  <c r="AR1435" i="1"/>
  <c r="AQ1435" i="1"/>
  <c r="AP1435" i="1"/>
  <c r="AY1434" i="1"/>
  <c r="AZ1434" i="1" s="1"/>
  <c r="AG1434" i="1" s="1"/>
  <c r="AX1434" i="1"/>
  <c r="AW1434" i="1"/>
  <c r="AV1434" i="1"/>
  <c r="AR1434" i="1"/>
  <c r="AQ1434" i="1"/>
  <c r="AP1434" i="1"/>
  <c r="AX1433" i="1"/>
  <c r="AW1433" i="1"/>
  <c r="AV1433" i="1"/>
  <c r="AR1433" i="1"/>
  <c r="AQ1433" i="1"/>
  <c r="AP1433" i="1"/>
  <c r="AX1432" i="1"/>
  <c r="AW1432" i="1"/>
  <c r="AV1432" i="1"/>
  <c r="AR1432" i="1"/>
  <c r="AQ1432" i="1"/>
  <c r="AP1432" i="1"/>
  <c r="AX1431" i="1"/>
  <c r="AW1431" i="1"/>
  <c r="AV1431" i="1"/>
  <c r="AR1431" i="1"/>
  <c r="AQ1431" i="1"/>
  <c r="AP1431" i="1"/>
  <c r="AX1430" i="1"/>
  <c r="AW1430" i="1"/>
  <c r="AV1430" i="1"/>
  <c r="AR1430" i="1"/>
  <c r="AQ1430" i="1"/>
  <c r="AP1430" i="1"/>
  <c r="AX1429" i="1"/>
  <c r="AW1429" i="1"/>
  <c r="AV1429" i="1"/>
  <c r="AR1429" i="1"/>
  <c r="AQ1429" i="1"/>
  <c r="AP1429" i="1"/>
  <c r="AX1428" i="1"/>
  <c r="AW1428" i="1"/>
  <c r="AV1428" i="1"/>
  <c r="AR1428" i="1"/>
  <c r="AQ1428" i="1"/>
  <c r="AP1428" i="1"/>
  <c r="AY1427" i="1"/>
  <c r="AZ1427" i="1" s="1"/>
  <c r="AG1427" i="1" s="1"/>
  <c r="AX1427" i="1"/>
  <c r="AW1427" i="1"/>
  <c r="AV1427" i="1"/>
  <c r="AR1427" i="1"/>
  <c r="AQ1427" i="1"/>
  <c r="AP1427" i="1"/>
  <c r="AY1426" i="1"/>
  <c r="AZ1426" i="1" s="1"/>
  <c r="AX1426" i="1"/>
  <c r="AW1426" i="1"/>
  <c r="AV1426" i="1"/>
  <c r="AR1426" i="1"/>
  <c r="AQ1426" i="1"/>
  <c r="AP1426" i="1"/>
  <c r="AX1425" i="1"/>
  <c r="AW1425" i="1"/>
  <c r="AV1425" i="1"/>
  <c r="AR1425" i="1"/>
  <c r="AQ1425" i="1"/>
  <c r="AP1425" i="1"/>
  <c r="AX1424" i="1"/>
  <c r="AY1424" i="1" s="1"/>
  <c r="AZ1424" i="1" s="1"/>
  <c r="AW1424" i="1"/>
  <c r="AV1424" i="1"/>
  <c r="AR1424" i="1"/>
  <c r="AQ1424" i="1"/>
  <c r="AP1424" i="1"/>
  <c r="AX1423" i="1"/>
  <c r="AW1423" i="1"/>
  <c r="AV1423" i="1"/>
  <c r="AR1423" i="1"/>
  <c r="AQ1423" i="1"/>
  <c r="AP1423" i="1"/>
  <c r="AY1422" i="1"/>
  <c r="AZ1422" i="1" s="1"/>
  <c r="AF1422" i="1" s="1"/>
  <c r="AX1422" i="1"/>
  <c r="AW1422" i="1"/>
  <c r="AV1422" i="1"/>
  <c r="AR1422" i="1"/>
  <c r="AQ1422" i="1"/>
  <c r="AP1422" i="1"/>
  <c r="AX1421" i="1"/>
  <c r="AY1421" i="1" s="1"/>
  <c r="AZ1421" i="1" s="1"/>
  <c r="AW1421" i="1"/>
  <c r="AV1421" i="1"/>
  <c r="AR1421" i="1"/>
  <c r="AQ1421" i="1"/>
  <c r="AP1421" i="1"/>
  <c r="AX1420" i="1"/>
  <c r="AW1420" i="1"/>
  <c r="AV1420" i="1"/>
  <c r="AR1420" i="1"/>
  <c r="AQ1420" i="1"/>
  <c r="AP1420" i="1"/>
  <c r="AY1419" i="1"/>
  <c r="AZ1419" i="1" s="1"/>
  <c r="AF1419" i="1" s="1"/>
  <c r="AX1419" i="1"/>
  <c r="AW1419" i="1"/>
  <c r="AV1419" i="1"/>
  <c r="AR1419" i="1"/>
  <c r="AQ1419" i="1"/>
  <c r="AP1419" i="1"/>
  <c r="AY1418" i="1"/>
  <c r="AZ1418" i="1" s="1"/>
  <c r="AX1418" i="1"/>
  <c r="AW1418" i="1"/>
  <c r="AV1418" i="1"/>
  <c r="AR1418" i="1"/>
  <c r="AQ1418" i="1"/>
  <c r="AP1418" i="1"/>
  <c r="AX1417" i="1"/>
  <c r="AW1417" i="1"/>
  <c r="AV1417" i="1"/>
  <c r="AR1417" i="1"/>
  <c r="AQ1417" i="1"/>
  <c r="AP1417" i="1"/>
  <c r="AX1416" i="1"/>
  <c r="AY1416" i="1" s="1"/>
  <c r="AZ1416" i="1" s="1"/>
  <c r="AW1416" i="1"/>
  <c r="AV1416" i="1"/>
  <c r="AR1416" i="1"/>
  <c r="AQ1416" i="1"/>
  <c r="AP1416" i="1"/>
  <c r="AX1415" i="1"/>
  <c r="AY1415" i="1" s="1"/>
  <c r="AZ1415" i="1" s="1"/>
  <c r="AW1415" i="1"/>
  <c r="AV1415" i="1"/>
  <c r="AR1415" i="1"/>
  <c r="AQ1415" i="1"/>
  <c r="AP1415" i="1"/>
  <c r="AX1414" i="1"/>
  <c r="AW1414" i="1"/>
  <c r="AY1414" i="1" s="1"/>
  <c r="AZ1414" i="1" s="1"/>
  <c r="AF1414" i="1" s="1"/>
  <c r="AV1414" i="1"/>
  <c r="AR1414" i="1"/>
  <c r="AQ1414" i="1"/>
  <c r="AP1414" i="1"/>
  <c r="AX1413" i="1"/>
  <c r="AW1413" i="1"/>
  <c r="AV1413" i="1"/>
  <c r="AR1413" i="1"/>
  <c r="AQ1413" i="1"/>
  <c r="AP1413" i="1"/>
  <c r="AX1412" i="1"/>
  <c r="AY1412" i="1" s="1"/>
  <c r="AZ1412" i="1" s="1"/>
  <c r="AW1412" i="1"/>
  <c r="AV1412" i="1"/>
  <c r="AR1412" i="1"/>
  <c r="AQ1412" i="1"/>
  <c r="AP1412" i="1"/>
  <c r="AX1411" i="1"/>
  <c r="AW1411" i="1"/>
  <c r="AY1411" i="1" s="1"/>
  <c r="AZ1411" i="1" s="1"/>
  <c r="AF1411" i="1" s="1"/>
  <c r="AV1411" i="1"/>
  <c r="AR1411" i="1"/>
  <c r="AQ1411" i="1"/>
  <c r="AP1411" i="1"/>
  <c r="AX1410" i="1"/>
  <c r="AW1410" i="1"/>
  <c r="AV1410" i="1"/>
  <c r="AR1410" i="1"/>
  <c r="AQ1410" i="1"/>
  <c r="AP1410" i="1"/>
  <c r="AX1409" i="1"/>
  <c r="AW1409" i="1"/>
  <c r="AV1409" i="1"/>
  <c r="AR1409" i="1"/>
  <c r="AQ1409" i="1"/>
  <c r="AP1409" i="1"/>
  <c r="AX1408" i="1"/>
  <c r="AW1408" i="1"/>
  <c r="AV1408" i="1"/>
  <c r="AR1408" i="1"/>
  <c r="AQ1408" i="1"/>
  <c r="AP1408" i="1"/>
  <c r="AY1407" i="1"/>
  <c r="AZ1407" i="1" s="1"/>
  <c r="AX1407" i="1"/>
  <c r="AW1407" i="1"/>
  <c r="AV1407" i="1"/>
  <c r="AR1407" i="1"/>
  <c r="AQ1407" i="1"/>
  <c r="AP1407" i="1"/>
  <c r="AF1407" i="1"/>
  <c r="AX1406" i="1"/>
  <c r="AY1406" i="1" s="1"/>
  <c r="AZ1406" i="1" s="1"/>
  <c r="AW1406" i="1"/>
  <c r="AV1406" i="1"/>
  <c r="AR1406" i="1"/>
  <c r="AQ1406" i="1"/>
  <c r="AP1406" i="1"/>
  <c r="AX1405" i="1"/>
  <c r="AY1405" i="1" s="1"/>
  <c r="AZ1405" i="1" s="1"/>
  <c r="AW1405" i="1"/>
  <c r="AV1405" i="1"/>
  <c r="AR1405" i="1"/>
  <c r="AQ1405" i="1"/>
  <c r="AP1405" i="1"/>
  <c r="AX1404" i="1"/>
  <c r="AY1404" i="1" s="1"/>
  <c r="AZ1404" i="1" s="1"/>
  <c r="AW1404" i="1"/>
  <c r="AV1404" i="1"/>
  <c r="AR1404" i="1"/>
  <c r="AQ1404" i="1"/>
  <c r="AP1404" i="1"/>
  <c r="AX1403" i="1"/>
  <c r="AW1403" i="1"/>
  <c r="AY1403" i="1" s="1"/>
  <c r="AZ1403" i="1" s="1"/>
  <c r="AV1403" i="1"/>
  <c r="AR1403" i="1"/>
  <c r="AQ1403" i="1"/>
  <c r="AP1403" i="1"/>
  <c r="AX1402" i="1"/>
  <c r="AW1402" i="1"/>
  <c r="AV1402" i="1"/>
  <c r="AR1402" i="1"/>
  <c r="AQ1402" i="1"/>
  <c r="AP1402" i="1"/>
  <c r="AY1401" i="1"/>
  <c r="AZ1401" i="1" s="1"/>
  <c r="AX1401" i="1"/>
  <c r="AW1401" i="1"/>
  <c r="AV1401" i="1"/>
  <c r="AR1401" i="1"/>
  <c r="AQ1401" i="1"/>
  <c r="AP1401" i="1"/>
  <c r="AF1401" i="1"/>
  <c r="AX1400" i="1"/>
  <c r="AW1400" i="1"/>
  <c r="AV1400" i="1"/>
  <c r="AR1400" i="1"/>
  <c r="AQ1400" i="1"/>
  <c r="AP1400" i="1"/>
  <c r="AX1399" i="1"/>
  <c r="AY1399" i="1" s="1"/>
  <c r="AZ1399" i="1" s="1"/>
  <c r="AW1399" i="1"/>
  <c r="AV1399" i="1"/>
  <c r="AR1399" i="1"/>
  <c r="AQ1399" i="1"/>
  <c r="AP1399" i="1"/>
  <c r="AX1398" i="1"/>
  <c r="AY1398" i="1" s="1"/>
  <c r="AZ1398" i="1" s="1"/>
  <c r="AW1398" i="1"/>
  <c r="AV1398" i="1"/>
  <c r="AR1398" i="1"/>
  <c r="AQ1398" i="1"/>
  <c r="AP1398" i="1"/>
  <c r="AX1397" i="1"/>
  <c r="AY1397" i="1" s="1"/>
  <c r="AZ1397" i="1" s="1"/>
  <c r="AW1397" i="1"/>
  <c r="AV1397" i="1"/>
  <c r="AR1397" i="1"/>
  <c r="AQ1397" i="1"/>
  <c r="AP1397" i="1"/>
  <c r="AX1396" i="1"/>
  <c r="AW1396" i="1"/>
  <c r="AV1396" i="1"/>
  <c r="AR1396" i="1"/>
  <c r="AQ1396" i="1"/>
  <c r="AP1396" i="1"/>
  <c r="AX1395" i="1"/>
  <c r="AW1395" i="1"/>
  <c r="AV1395" i="1"/>
  <c r="AR1395" i="1"/>
  <c r="AQ1395" i="1"/>
  <c r="AP1395" i="1"/>
  <c r="AX1394" i="1"/>
  <c r="AW1394" i="1"/>
  <c r="AV1394" i="1"/>
  <c r="AR1394" i="1"/>
  <c r="AQ1394" i="1"/>
  <c r="AP1394" i="1"/>
  <c r="AX1393" i="1"/>
  <c r="AW1393" i="1"/>
  <c r="AV1393" i="1"/>
  <c r="AY1393" i="1" s="1"/>
  <c r="AZ1393" i="1" s="1"/>
  <c r="AR1393" i="1"/>
  <c r="AQ1393" i="1"/>
  <c r="AP1393" i="1"/>
  <c r="AX1392" i="1"/>
  <c r="AW1392" i="1"/>
  <c r="AV1392" i="1"/>
  <c r="AR1392" i="1"/>
  <c r="AQ1392" i="1"/>
  <c r="AP1392" i="1"/>
  <c r="AX1391" i="1"/>
  <c r="AW1391" i="1"/>
  <c r="AV1391" i="1"/>
  <c r="AR1391" i="1"/>
  <c r="AQ1391" i="1"/>
  <c r="AP1391" i="1"/>
  <c r="AX1390" i="1"/>
  <c r="AW1390" i="1"/>
  <c r="AV1390" i="1"/>
  <c r="AR1390" i="1"/>
  <c r="AQ1390" i="1"/>
  <c r="AP1390" i="1"/>
  <c r="AX1389" i="1"/>
  <c r="AY1389" i="1" s="1"/>
  <c r="AZ1389" i="1" s="1"/>
  <c r="AW1389" i="1"/>
  <c r="AV1389" i="1"/>
  <c r="AR1389" i="1"/>
  <c r="AQ1389" i="1"/>
  <c r="AP1389" i="1"/>
  <c r="AX1388" i="1"/>
  <c r="AW1388" i="1"/>
  <c r="AV1388" i="1"/>
  <c r="AR1388" i="1"/>
  <c r="AQ1388" i="1"/>
  <c r="AP1388" i="1"/>
  <c r="AX1387" i="1"/>
  <c r="AW1387" i="1"/>
  <c r="AV1387" i="1"/>
  <c r="AR1387" i="1"/>
  <c r="AQ1387" i="1"/>
  <c r="AP1387" i="1"/>
  <c r="AX1386" i="1"/>
  <c r="AW1386" i="1"/>
  <c r="AV1386" i="1"/>
  <c r="AR1386" i="1"/>
  <c r="AQ1386" i="1"/>
  <c r="AP1386" i="1"/>
  <c r="AX1385" i="1"/>
  <c r="AW1385" i="1"/>
  <c r="AV1385" i="1"/>
  <c r="AR1385" i="1"/>
  <c r="AQ1385" i="1"/>
  <c r="AP1385" i="1"/>
  <c r="AX1384" i="1"/>
  <c r="AW1384" i="1"/>
  <c r="AV1384" i="1"/>
  <c r="AR1384" i="1"/>
  <c r="AQ1384" i="1"/>
  <c r="AP1384" i="1"/>
  <c r="AX1383" i="1"/>
  <c r="AW1383" i="1"/>
  <c r="AV1383" i="1"/>
  <c r="AR1383" i="1"/>
  <c r="AQ1383" i="1"/>
  <c r="AP1383" i="1"/>
  <c r="AX1382" i="1"/>
  <c r="AW1382" i="1"/>
  <c r="AV1382" i="1"/>
  <c r="AR1382" i="1"/>
  <c r="AQ1382" i="1"/>
  <c r="AP1382" i="1"/>
  <c r="AX1381" i="1"/>
  <c r="AY1381" i="1" s="1"/>
  <c r="AZ1381" i="1" s="1"/>
  <c r="AW1381" i="1"/>
  <c r="AV1381" i="1"/>
  <c r="AR1381" i="1"/>
  <c r="AQ1381" i="1"/>
  <c r="AP1381" i="1"/>
  <c r="AX1380" i="1"/>
  <c r="AW1380" i="1"/>
  <c r="AV1380" i="1"/>
  <c r="AR1380" i="1"/>
  <c r="AQ1380" i="1"/>
  <c r="AP1380" i="1"/>
  <c r="AX1379" i="1"/>
  <c r="AW1379" i="1"/>
  <c r="AV1379" i="1"/>
  <c r="AR1379" i="1"/>
  <c r="AQ1379" i="1"/>
  <c r="AP1379" i="1"/>
  <c r="AX1378" i="1"/>
  <c r="AW1378" i="1"/>
  <c r="AV1378" i="1"/>
  <c r="AR1378" i="1"/>
  <c r="AQ1378" i="1"/>
  <c r="AP1378" i="1"/>
  <c r="AX1377" i="1"/>
  <c r="AW1377" i="1"/>
  <c r="AV1377" i="1"/>
  <c r="AR1377" i="1"/>
  <c r="AQ1377" i="1"/>
  <c r="AP1377" i="1"/>
  <c r="AX1376" i="1"/>
  <c r="AY1376" i="1" s="1"/>
  <c r="AZ1376" i="1" s="1"/>
  <c r="AW1376" i="1"/>
  <c r="AV1376" i="1"/>
  <c r="AR1376" i="1"/>
  <c r="AQ1376" i="1"/>
  <c r="AP1376" i="1"/>
  <c r="AX1375" i="1"/>
  <c r="AW1375" i="1"/>
  <c r="AV1375" i="1"/>
  <c r="AR1375" i="1"/>
  <c r="AQ1375" i="1"/>
  <c r="AP1375" i="1"/>
  <c r="AX1374" i="1"/>
  <c r="AW1374" i="1"/>
  <c r="AV1374" i="1"/>
  <c r="AR1374" i="1"/>
  <c r="AQ1374" i="1"/>
  <c r="AP1374" i="1"/>
  <c r="AX1373" i="1"/>
  <c r="AW1373" i="1"/>
  <c r="AV1373" i="1"/>
  <c r="AR1373" i="1"/>
  <c r="AQ1373" i="1"/>
  <c r="AP1373" i="1"/>
  <c r="AX1372" i="1"/>
  <c r="AW1372" i="1"/>
  <c r="AV1372" i="1"/>
  <c r="AR1372" i="1"/>
  <c r="AQ1372" i="1"/>
  <c r="AP1372" i="1"/>
  <c r="AX1371" i="1"/>
  <c r="AW1371" i="1"/>
  <c r="AV1371" i="1"/>
  <c r="AR1371" i="1"/>
  <c r="AQ1371" i="1"/>
  <c r="AP1371" i="1"/>
  <c r="AX1370" i="1"/>
  <c r="AW1370" i="1"/>
  <c r="AV1370" i="1"/>
  <c r="AR1370" i="1"/>
  <c r="AQ1370" i="1"/>
  <c r="AP1370" i="1"/>
  <c r="AX1369" i="1"/>
  <c r="AY1369" i="1" s="1"/>
  <c r="AZ1369" i="1" s="1"/>
  <c r="AF1369" i="1" s="1"/>
  <c r="AW1369" i="1"/>
  <c r="AV1369" i="1"/>
  <c r="AR1369" i="1"/>
  <c r="AQ1369" i="1"/>
  <c r="AP1369" i="1"/>
  <c r="AX1368" i="1"/>
  <c r="AW1368" i="1"/>
  <c r="AV1368" i="1"/>
  <c r="AR1368" i="1"/>
  <c r="AQ1368" i="1"/>
  <c r="AP1368" i="1"/>
  <c r="AX1367" i="1"/>
  <c r="AW1367" i="1"/>
  <c r="AV1367" i="1"/>
  <c r="AR1367" i="1"/>
  <c r="AQ1367" i="1"/>
  <c r="AP1367" i="1"/>
  <c r="AS1367" i="1" s="1"/>
  <c r="AX1366" i="1"/>
  <c r="AW1366" i="1"/>
  <c r="AV1366" i="1"/>
  <c r="AY1366" i="1" s="1"/>
  <c r="AR1366" i="1"/>
  <c r="AQ1366" i="1"/>
  <c r="AP1366" i="1"/>
  <c r="AX1365" i="1"/>
  <c r="AW1365" i="1"/>
  <c r="AV1365" i="1"/>
  <c r="AR1365" i="1"/>
  <c r="AQ1365" i="1"/>
  <c r="AP1365" i="1"/>
  <c r="AX1364" i="1"/>
  <c r="AW1364" i="1"/>
  <c r="AV1364" i="1"/>
  <c r="AR1364" i="1"/>
  <c r="AS1364" i="1" s="1"/>
  <c r="AQ1364" i="1"/>
  <c r="AP1364" i="1"/>
  <c r="AY1363" i="1"/>
  <c r="AX1363" i="1"/>
  <c r="AW1363" i="1"/>
  <c r="AV1363" i="1"/>
  <c r="AR1363" i="1"/>
  <c r="AQ1363" i="1"/>
  <c r="AP1363" i="1"/>
  <c r="AX1362" i="1"/>
  <c r="AW1362" i="1"/>
  <c r="AV1362" i="1"/>
  <c r="AR1362" i="1"/>
  <c r="AQ1362" i="1"/>
  <c r="AP1362" i="1"/>
  <c r="AX1361" i="1"/>
  <c r="AY1361" i="1" s="1"/>
  <c r="AW1361" i="1"/>
  <c r="AV1361" i="1"/>
  <c r="AR1361" i="1"/>
  <c r="AQ1361" i="1"/>
  <c r="AP1361" i="1"/>
  <c r="AX1360" i="1"/>
  <c r="AW1360" i="1"/>
  <c r="AV1360" i="1"/>
  <c r="AR1360" i="1"/>
  <c r="AQ1360" i="1"/>
  <c r="AP1360" i="1"/>
  <c r="AS1360" i="1" s="1"/>
  <c r="AX1359" i="1"/>
  <c r="AW1359" i="1"/>
  <c r="AY1359" i="1" s="1"/>
  <c r="AV1359" i="1"/>
  <c r="AR1359" i="1"/>
  <c r="AQ1359" i="1"/>
  <c r="AP1359" i="1"/>
  <c r="AS1359" i="1" s="1"/>
  <c r="AX1358" i="1"/>
  <c r="AY1358" i="1" s="1"/>
  <c r="AW1358" i="1"/>
  <c r="AV1358" i="1"/>
  <c r="AS1358" i="1"/>
  <c r="AR1358" i="1"/>
  <c r="AQ1358" i="1"/>
  <c r="AP1358" i="1"/>
  <c r="AX1357" i="1"/>
  <c r="AW1357" i="1"/>
  <c r="AV1357" i="1"/>
  <c r="AR1357" i="1"/>
  <c r="AQ1357" i="1"/>
  <c r="AP1357" i="1"/>
  <c r="AX1356" i="1"/>
  <c r="AW1356" i="1"/>
  <c r="AV1356" i="1"/>
  <c r="AR1356" i="1"/>
  <c r="AQ1356" i="1"/>
  <c r="AP1356" i="1"/>
  <c r="AS1356" i="1" s="1"/>
  <c r="AX1355" i="1"/>
  <c r="AW1355" i="1"/>
  <c r="AY1355" i="1" s="1"/>
  <c r="AV1355" i="1"/>
  <c r="AR1355" i="1"/>
  <c r="AQ1355" i="1"/>
  <c r="AP1355" i="1"/>
  <c r="AX1354" i="1"/>
  <c r="AW1354" i="1"/>
  <c r="AV1354" i="1"/>
  <c r="AR1354" i="1"/>
  <c r="AQ1354" i="1"/>
  <c r="AP1354" i="1"/>
  <c r="AS1354" i="1" s="1"/>
  <c r="AX1353" i="1"/>
  <c r="AW1353" i="1"/>
  <c r="AV1353" i="1"/>
  <c r="AR1353" i="1"/>
  <c r="AQ1353" i="1"/>
  <c r="AP1353" i="1"/>
  <c r="AX1352" i="1"/>
  <c r="AW1352" i="1"/>
  <c r="AV1352" i="1"/>
  <c r="AR1352" i="1"/>
  <c r="AQ1352" i="1"/>
  <c r="AP1352" i="1"/>
  <c r="AX1351" i="1"/>
  <c r="AW1351" i="1"/>
  <c r="AV1351" i="1"/>
  <c r="AR1351" i="1"/>
  <c r="AQ1351" i="1"/>
  <c r="AS1351" i="1" s="1"/>
  <c r="AJ1351" i="1" s="1"/>
  <c r="AM1351" i="1" s="1"/>
  <c r="AP1351" i="1"/>
  <c r="AX1350" i="1"/>
  <c r="AW1350" i="1"/>
  <c r="AV1350" i="1"/>
  <c r="AR1350" i="1"/>
  <c r="AQ1350" i="1"/>
  <c r="AP1350" i="1"/>
  <c r="AX1349" i="1"/>
  <c r="AW1349" i="1"/>
  <c r="AV1349" i="1"/>
  <c r="AR1349" i="1"/>
  <c r="AS1349" i="1" s="1"/>
  <c r="AJ1349" i="1" s="1"/>
  <c r="AM1349" i="1" s="1"/>
  <c r="AQ1349" i="1"/>
  <c r="AP1349" i="1"/>
  <c r="AX1348" i="1"/>
  <c r="AW1348" i="1"/>
  <c r="AV1348" i="1"/>
  <c r="AR1348" i="1"/>
  <c r="AQ1348" i="1"/>
  <c r="AP1348" i="1"/>
  <c r="AX1347" i="1"/>
  <c r="AW1347" i="1"/>
  <c r="AY1347" i="1" s="1"/>
  <c r="AV1347" i="1"/>
  <c r="AR1347" i="1"/>
  <c r="AQ1347" i="1"/>
  <c r="AP1347" i="1"/>
  <c r="AS1347" i="1" s="1"/>
  <c r="AX1346" i="1"/>
  <c r="AW1346" i="1"/>
  <c r="AV1346" i="1"/>
  <c r="AR1346" i="1"/>
  <c r="AQ1346" i="1"/>
  <c r="AP1346" i="1"/>
  <c r="AX1345" i="1"/>
  <c r="AW1345" i="1"/>
  <c r="AV1345" i="1"/>
  <c r="AR1345" i="1"/>
  <c r="AQ1345" i="1"/>
  <c r="AP1345" i="1"/>
  <c r="AX1344" i="1"/>
  <c r="AY1344" i="1" s="1"/>
  <c r="AW1344" i="1"/>
  <c r="AV1344" i="1"/>
  <c r="AR1344" i="1"/>
  <c r="AQ1344" i="1"/>
  <c r="AP1344" i="1"/>
  <c r="AX1343" i="1"/>
  <c r="AY1343" i="1" s="1"/>
  <c r="AW1343" i="1"/>
  <c r="AV1343" i="1"/>
  <c r="AR1343" i="1"/>
  <c r="AQ1343" i="1"/>
  <c r="AP1343" i="1"/>
  <c r="AX1342" i="1"/>
  <c r="AW1342" i="1"/>
  <c r="AY1342" i="1" s="1"/>
  <c r="AV1342" i="1"/>
  <c r="AR1342" i="1"/>
  <c r="AQ1342" i="1"/>
  <c r="AP1342" i="1"/>
  <c r="AX1341" i="1"/>
  <c r="AW1341" i="1"/>
  <c r="AV1341" i="1"/>
  <c r="AR1341" i="1"/>
  <c r="AS1341" i="1" s="1"/>
  <c r="AJ1341" i="1" s="1"/>
  <c r="AM1341" i="1" s="1"/>
  <c r="AQ1341" i="1"/>
  <c r="AP1341" i="1"/>
  <c r="AX1340" i="1"/>
  <c r="AW1340" i="1"/>
  <c r="AV1340" i="1"/>
  <c r="AR1340" i="1"/>
  <c r="AQ1340" i="1"/>
  <c r="AP1340" i="1"/>
  <c r="AX1339" i="1"/>
  <c r="AY1339" i="1" s="1"/>
  <c r="AW1339" i="1"/>
  <c r="AV1339" i="1"/>
  <c r="AS1339" i="1"/>
  <c r="AR1339" i="1"/>
  <c r="AQ1339" i="1"/>
  <c r="AP1339" i="1"/>
  <c r="AX1338" i="1"/>
  <c r="AW1338" i="1"/>
  <c r="AV1338" i="1"/>
  <c r="AR1338" i="1"/>
  <c r="AQ1338" i="1"/>
  <c r="AS1338" i="1" s="1"/>
  <c r="AL1338" i="1" s="1"/>
  <c r="AO1338" i="1" s="1"/>
  <c r="AP1338" i="1"/>
  <c r="AX1337" i="1"/>
  <c r="AW1337" i="1"/>
  <c r="AY1337" i="1" s="1"/>
  <c r="AV1337" i="1"/>
  <c r="AR1337" i="1"/>
  <c r="AQ1337" i="1"/>
  <c r="AP1337" i="1"/>
  <c r="AX1336" i="1"/>
  <c r="AW1336" i="1"/>
  <c r="AV1336" i="1"/>
  <c r="AR1336" i="1"/>
  <c r="AQ1336" i="1"/>
  <c r="AP1336" i="1"/>
  <c r="AS1336" i="1" s="1"/>
  <c r="AX1335" i="1"/>
  <c r="AW1335" i="1"/>
  <c r="AV1335" i="1"/>
  <c r="AY1335" i="1" s="1"/>
  <c r="AR1335" i="1"/>
  <c r="AQ1335" i="1"/>
  <c r="AP1335" i="1"/>
  <c r="AX1334" i="1"/>
  <c r="AW1334" i="1"/>
  <c r="AV1334" i="1"/>
  <c r="AR1334" i="1"/>
  <c r="AQ1334" i="1"/>
  <c r="AP1334" i="1"/>
  <c r="AX1333" i="1"/>
  <c r="AW1333" i="1"/>
  <c r="AY1333" i="1" s="1"/>
  <c r="AV1333" i="1"/>
  <c r="AR1333" i="1"/>
  <c r="AQ1333" i="1"/>
  <c r="AP1333" i="1"/>
  <c r="AX1332" i="1"/>
  <c r="AW1332" i="1"/>
  <c r="AV1332" i="1"/>
  <c r="AR1332" i="1"/>
  <c r="AQ1332" i="1"/>
  <c r="AS1332" i="1" s="1"/>
  <c r="AP1332" i="1"/>
  <c r="AX1331" i="1"/>
  <c r="AW1331" i="1"/>
  <c r="AV1331" i="1"/>
  <c r="AR1331" i="1"/>
  <c r="AS1331" i="1" s="1"/>
  <c r="AQ1331" i="1"/>
  <c r="AP1331" i="1"/>
  <c r="AX1330" i="1"/>
  <c r="AW1330" i="1"/>
  <c r="AV1330" i="1"/>
  <c r="AR1330" i="1"/>
  <c r="AQ1330" i="1"/>
  <c r="AP1330" i="1"/>
  <c r="AX1329" i="1"/>
  <c r="AW1329" i="1"/>
  <c r="AV1329" i="1"/>
  <c r="AR1329" i="1"/>
  <c r="AQ1329" i="1"/>
  <c r="AP1329" i="1"/>
  <c r="AX1328" i="1"/>
  <c r="AW1328" i="1"/>
  <c r="AV1328" i="1"/>
  <c r="AR1328" i="1"/>
  <c r="AQ1328" i="1"/>
  <c r="AP1328" i="1"/>
  <c r="AX1327" i="1"/>
  <c r="AY1327" i="1" s="1"/>
  <c r="AW1327" i="1"/>
  <c r="AV1327" i="1"/>
  <c r="AR1327" i="1"/>
  <c r="AQ1327" i="1"/>
  <c r="AP1327" i="1"/>
  <c r="AX1326" i="1"/>
  <c r="AW1326" i="1"/>
  <c r="AV1326" i="1"/>
  <c r="AR1326" i="1"/>
  <c r="AQ1326" i="1"/>
  <c r="AP1326" i="1"/>
  <c r="AX1325" i="1"/>
  <c r="AW1325" i="1"/>
  <c r="AV1325" i="1"/>
  <c r="AR1325" i="1"/>
  <c r="AS1325" i="1" s="1"/>
  <c r="AJ1325" i="1" s="1"/>
  <c r="AM1325" i="1" s="1"/>
  <c r="AQ1325" i="1"/>
  <c r="AP1325" i="1"/>
  <c r="AX1324" i="1"/>
  <c r="AW1324" i="1"/>
  <c r="AV1324" i="1"/>
  <c r="AR1324" i="1"/>
  <c r="AQ1324" i="1"/>
  <c r="AP1324" i="1"/>
  <c r="AY1323" i="1"/>
  <c r="AX1323" i="1"/>
  <c r="AW1323" i="1"/>
  <c r="AV1323" i="1"/>
  <c r="AR1323" i="1"/>
  <c r="AQ1323" i="1"/>
  <c r="AP1323" i="1"/>
  <c r="AX1322" i="1"/>
  <c r="AW1322" i="1"/>
  <c r="AV1322" i="1"/>
  <c r="AR1322" i="1"/>
  <c r="AQ1322" i="1"/>
  <c r="AP1322" i="1"/>
  <c r="AX1321" i="1"/>
  <c r="AW1321" i="1"/>
  <c r="AY1321" i="1" s="1"/>
  <c r="AV1321" i="1"/>
  <c r="AR1321" i="1"/>
  <c r="AS1321" i="1" s="1"/>
  <c r="AQ1321" i="1"/>
  <c r="AP1321" i="1"/>
  <c r="AJ1321" i="1"/>
  <c r="AM1321" i="1" s="1"/>
  <c r="AX1320" i="1"/>
  <c r="AW1320" i="1"/>
  <c r="AV1320" i="1"/>
  <c r="AS1320" i="1"/>
  <c r="AR1320" i="1"/>
  <c r="AQ1320" i="1"/>
  <c r="AP1320" i="1"/>
  <c r="AY1319" i="1"/>
  <c r="AX1319" i="1"/>
  <c r="AW1319" i="1"/>
  <c r="AV1319" i="1"/>
  <c r="AR1319" i="1"/>
  <c r="AQ1319" i="1"/>
  <c r="AP1319" i="1"/>
  <c r="AX1318" i="1"/>
  <c r="AY1318" i="1" s="1"/>
  <c r="AW1318" i="1"/>
  <c r="AV1318" i="1"/>
  <c r="AR1318" i="1"/>
  <c r="AQ1318" i="1"/>
  <c r="AP1318" i="1"/>
  <c r="AX1317" i="1"/>
  <c r="AW1317" i="1"/>
  <c r="AV1317" i="1"/>
  <c r="AR1317" i="1"/>
  <c r="AQ1317" i="1"/>
  <c r="AP1317" i="1"/>
  <c r="AX1316" i="1"/>
  <c r="AW1316" i="1"/>
  <c r="AV1316" i="1"/>
  <c r="AR1316" i="1"/>
  <c r="AQ1316" i="1"/>
  <c r="AP1316" i="1"/>
  <c r="AX1315" i="1"/>
  <c r="AY1315" i="1" s="1"/>
  <c r="AW1315" i="1"/>
  <c r="AV1315" i="1"/>
  <c r="AR1315" i="1"/>
  <c r="AS1315" i="1" s="1"/>
  <c r="AQ1315" i="1"/>
  <c r="AP1315" i="1"/>
  <c r="BN1314" i="1"/>
  <c r="AX1314" i="1"/>
  <c r="AW1314" i="1"/>
  <c r="AV1314" i="1"/>
  <c r="AR1314" i="1"/>
  <c r="AQ1314" i="1"/>
  <c r="AP1314" i="1"/>
  <c r="BN1313" i="1"/>
  <c r="AX1313" i="1"/>
  <c r="AW1313" i="1"/>
  <c r="AV1313" i="1"/>
  <c r="AY1313" i="1" s="1"/>
  <c r="AR1313" i="1"/>
  <c r="AQ1313" i="1"/>
  <c r="AP1313" i="1"/>
  <c r="A1313" i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BN1312" i="1"/>
  <c r="AX1312" i="1"/>
  <c r="AW1312" i="1"/>
  <c r="AV1312" i="1"/>
  <c r="AR1312" i="1"/>
  <c r="AS1312" i="1" s="1"/>
  <c r="AQ1312" i="1"/>
  <c r="AP1312" i="1"/>
  <c r="A1312" i="1"/>
  <c r="BN1311" i="1"/>
  <c r="AX1311" i="1"/>
  <c r="AW1311" i="1"/>
  <c r="AV1311" i="1"/>
  <c r="AR1311" i="1"/>
  <c r="AQ1311" i="1"/>
  <c r="AP1311" i="1"/>
  <c r="AS1311" i="1" s="1"/>
  <c r="A1311" i="1"/>
  <c r="BN1310" i="1"/>
  <c r="AX1310" i="1"/>
  <c r="AW1310" i="1"/>
  <c r="AY1310" i="1" s="1"/>
  <c r="AV1310" i="1"/>
  <c r="AR1310" i="1"/>
  <c r="AQ1310" i="1"/>
  <c r="AP1310" i="1"/>
  <c r="A1310" i="1"/>
  <c r="BN1309" i="1"/>
  <c r="AX1309" i="1"/>
  <c r="AW1309" i="1"/>
  <c r="AV1309" i="1"/>
  <c r="AR1309" i="1"/>
  <c r="AQ1309" i="1"/>
  <c r="AP1309" i="1"/>
  <c r="AS1309" i="1" s="1"/>
  <c r="AK1309" i="1" s="1"/>
  <c r="AN1309" i="1" s="1"/>
  <c r="A1309" i="1"/>
  <c r="BN1308" i="1"/>
  <c r="AX1308" i="1"/>
  <c r="AW1308" i="1"/>
  <c r="AV1308" i="1"/>
  <c r="AR1308" i="1"/>
  <c r="AS1308" i="1" s="1"/>
  <c r="AQ1308" i="1"/>
  <c r="AP1308" i="1"/>
  <c r="A1308" i="1"/>
  <c r="BN1307" i="1"/>
  <c r="AX1307" i="1"/>
  <c r="AW1307" i="1"/>
  <c r="AV1307" i="1"/>
  <c r="AR1307" i="1"/>
  <c r="AS1307" i="1" s="1"/>
  <c r="AQ1307" i="1"/>
  <c r="AP1307" i="1"/>
  <c r="AJ1307" i="1"/>
  <c r="AM1307" i="1" s="1"/>
  <c r="A1307" i="1"/>
  <c r="BN1306" i="1"/>
  <c r="AX1306" i="1"/>
  <c r="AW1306" i="1"/>
  <c r="AY1306" i="1" s="1"/>
  <c r="AV1306" i="1"/>
  <c r="AR1306" i="1"/>
  <c r="AQ1306" i="1"/>
  <c r="AP1306" i="1"/>
  <c r="A1306" i="1"/>
  <c r="BN1305" i="1"/>
  <c r="AX1305" i="1"/>
  <c r="AY1305" i="1" s="1"/>
  <c r="AW1305" i="1"/>
  <c r="AV1305" i="1"/>
  <c r="AR1305" i="1"/>
  <c r="AQ1305" i="1"/>
  <c r="AP1305" i="1"/>
  <c r="A1305" i="1"/>
  <c r="BN1304" i="1"/>
  <c r="AY1304" i="1"/>
  <c r="AX1304" i="1"/>
  <c r="AW1304" i="1"/>
  <c r="AV1304" i="1"/>
  <c r="AR1304" i="1"/>
  <c r="AS1304" i="1" s="1"/>
  <c r="AQ1304" i="1"/>
  <c r="AP1304" i="1"/>
  <c r="A1304" i="1"/>
  <c r="BN1303" i="1"/>
  <c r="AX1303" i="1"/>
  <c r="AW1303" i="1"/>
  <c r="AV1303" i="1"/>
  <c r="AY1303" i="1" s="1"/>
  <c r="AR1303" i="1"/>
  <c r="AQ1303" i="1"/>
  <c r="AP1303" i="1"/>
  <c r="A1303" i="1"/>
  <c r="BN1302" i="1"/>
  <c r="AX1302" i="1"/>
  <c r="AW1302" i="1"/>
  <c r="AV1302" i="1"/>
  <c r="AY1302" i="1" s="1"/>
  <c r="AR1302" i="1"/>
  <c r="AQ1302" i="1"/>
  <c r="AP1302" i="1"/>
  <c r="A1302" i="1"/>
  <c r="BN1301" i="1"/>
  <c r="AX1301" i="1"/>
  <c r="AW1301" i="1"/>
  <c r="AV1301" i="1"/>
  <c r="AR1301" i="1"/>
  <c r="AS1301" i="1" s="1"/>
  <c r="AQ1301" i="1"/>
  <c r="AP1301" i="1"/>
  <c r="AL1301" i="1"/>
  <c r="AO1301" i="1" s="1"/>
  <c r="A1301" i="1"/>
  <c r="BN1300" i="1"/>
  <c r="AX1300" i="1"/>
  <c r="AW1300" i="1"/>
  <c r="AY1300" i="1" s="1"/>
  <c r="AV1300" i="1"/>
  <c r="AR1300" i="1"/>
  <c r="AQ1300" i="1"/>
  <c r="AP1300" i="1"/>
  <c r="A1300" i="1"/>
  <c r="BN1299" i="1"/>
  <c r="AX1299" i="1"/>
  <c r="AW1299" i="1"/>
  <c r="AV1299" i="1"/>
  <c r="AR1299" i="1"/>
  <c r="AQ1299" i="1"/>
  <c r="AS1299" i="1" s="1"/>
  <c r="AP1299" i="1"/>
  <c r="A1299" i="1"/>
  <c r="BN1298" i="1"/>
  <c r="AX1298" i="1"/>
  <c r="AW1298" i="1"/>
  <c r="AV1298" i="1"/>
  <c r="AR1298" i="1"/>
  <c r="AQ1298" i="1"/>
  <c r="AP1298" i="1"/>
  <c r="A1298" i="1"/>
  <c r="BN1297" i="1"/>
  <c r="AX1297" i="1"/>
  <c r="AY1297" i="1" s="1"/>
  <c r="AW1297" i="1"/>
  <c r="AV1297" i="1"/>
  <c r="AR1297" i="1"/>
  <c r="AS1297" i="1" s="1"/>
  <c r="AK1297" i="1" s="1"/>
  <c r="AN1297" i="1" s="1"/>
  <c r="AQ1297" i="1"/>
  <c r="AP1297" i="1"/>
  <c r="A1297" i="1"/>
  <c r="BN1296" i="1"/>
  <c r="AX1296" i="1"/>
  <c r="AW1296" i="1"/>
  <c r="AY1296" i="1" s="1"/>
  <c r="AV1296" i="1"/>
  <c r="AR1296" i="1"/>
  <c r="AQ1296" i="1"/>
  <c r="AP1296" i="1"/>
  <c r="A1296" i="1"/>
  <c r="BN1295" i="1"/>
  <c r="AX1295" i="1"/>
  <c r="AW1295" i="1"/>
  <c r="AV1295" i="1"/>
  <c r="AY1295" i="1" s="1"/>
  <c r="AR1295" i="1"/>
  <c r="AQ1295" i="1"/>
  <c r="AP1295" i="1"/>
  <c r="A1295" i="1"/>
  <c r="BN1294" i="1"/>
  <c r="AX1294" i="1"/>
  <c r="AW1294" i="1"/>
  <c r="AV1294" i="1"/>
  <c r="AR1294" i="1"/>
  <c r="AQ1294" i="1"/>
  <c r="AP1294" i="1"/>
  <c r="A1294" i="1"/>
  <c r="BN1293" i="1"/>
  <c r="AX1293" i="1"/>
  <c r="AW1293" i="1"/>
  <c r="AV1293" i="1"/>
  <c r="AR1293" i="1"/>
  <c r="AQ1293" i="1"/>
  <c r="AP1293" i="1"/>
  <c r="A1293" i="1"/>
  <c r="BN1292" i="1"/>
  <c r="AX1292" i="1"/>
  <c r="AW1292" i="1"/>
  <c r="AV1292" i="1"/>
  <c r="AR1292" i="1"/>
  <c r="AQ1292" i="1"/>
  <c r="AP1292" i="1"/>
  <c r="A1292" i="1"/>
  <c r="BN1291" i="1"/>
  <c r="AX1291" i="1"/>
  <c r="AY1291" i="1" s="1"/>
  <c r="AW1291" i="1"/>
  <c r="AV1291" i="1"/>
  <c r="AR1291" i="1"/>
  <c r="AS1291" i="1" s="1"/>
  <c r="AJ1291" i="1" s="1"/>
  <c r="AM1291" i="1" s="1"/>
  <c r="AQ1291" i="1"/>
  <c r="AP1291" i="1"/>
  <c r="A1291" i="1"/>
  <c r="BN1290" i="1"/>
  <c r="AX1290" i="1"/>
  <c r="AW1290" i="1"/>
  <c r="AV1290" i="1"/>
  <c r="AR1290" i="1"/>
  <c r="AS1290" i="1" s="1"/>
  <c r="AL1290" i="1" s="1"/>
  <c r="AO1290" i="1" s="1"/>
  <c r="AQ1290" i="1"/>
  <c r="AP1290" i="1"/>
  <c r="A1290" i="1"/>
  <c r="BN1289" i="1"/>
  <c r="AX1289" i="1"/>
  <c r="AY1289" i="1" s="1"/>
  <c r="AW1289" i="1"/>
  <c r="AV1289" i="1"/>
  <c r="AR1289" i="1"/>
  <c r="AQ1289" i="1"/>
  <c r="AP1289" i="1"/>
  <c r="A1289" i="1"/>
  <c r="BN1288" i="1"/>
  <c r="AX1288" i="1"/>
  <c r="AW1288" i="1"/>
  <c r="AV1288" i="1"/>
  <c r="AY1288" i="1" s="1"/>
  <c r="AZ1288" i="1" s="1"/>
  <c r="AR1288" i="1"/>
  <c r="AS1288" i="1" s="1"/>
  <c r="AQ1288" i="1"/>
  <c r="AP1288" i="1"/>
  <c r="A1288" i="1"/>
  <c r="BN1287" i="1"/>
  <c r="AX1287" i="1"/>
  <c r="AW1287" i="1"/>
  <c r="AV1287" i="1"/>
  <c r="AR1287" i="1"/>
  <c r="AQ1287" i="1"/>
  <c r="AP1287" i="1"/>
  <c r="AS1287" i="1" s="1"/>
  <c r="A1287" i="1"/>
  <c r="BN1286" i="1"/>
  <c r="AX1286" i="1"/>
  <c r="AW1286" i="1"/>
  <c r="AV1286" i="1"/>
  <c r="AY1286" i="1" s="1"/>
  <c r="AR1286" i="1"/>
  <c r="AQ1286" i="1"/>
  <c r="AP1286" i="1"/>
  <c r="A1286" i="1"/>
  <c r="BN1285" i="1"/>
  <c r="AX1285" i="1"/>
  <c r="AW1285" i="1"/>
  <c r="AV1285" i="1"/>
  <c r="AR1285" i="1"/>
  <c r="AQ1285" i="1"/>
  <c r="AP1285" i="1"/>
  <c r="A1285" i="1"/>
  <c r="BN1284" i="1"/>
  <c r="AX1284" i="1"/>
  <c r="AW1284" i="1"/>
  <c r="AV1284" i="1"/>
  <c r="AR1284" i="1"/>
  <c r="AQ1284" i="1"/>
  <c r="AP1284" i="1"/>
  <c r="A1284" i="1"/>
  <c r="BN1283" i="1"/>
  <c r="AX1283" i="1"/>
  <c r="AY1283" i="1" s="1"/>
  <c r="AW1283" i="1"/>
  <c r="AV1283" i="1"/>
  <c r="AR1283" i="1"/>
  <c r="AQ1283" i="1"/>
  <c r="AP1283" i="1"/>
  <c r="A1283" i="1"/>
  <c r="BN1282" i="1"/>
  <c r="AX1282" i="1"/>
  <c r="AW1282" i="1"/>
  <c r="AV1282" i="1"/>
  <c r="AR1282" i="1"/>
  <c r="AQ1282" i="1"/>
  <c r="AP1282" i="1"/>
  <c r="A1282" i="1"/>
  <c r="BN1281" i="1"/>
  <c r="AY1281" i="1"/>
  <c r="AX1281" i="1"/>
  <c r="AW1281" i="1"/>
  <c r="AV1281" i="1"/>
  <c r="AR1281" i="1"/>
  <c r="AQ1281" i="1"/>
  <c r="AP1281" i="1"/>
  <c r="A1281" i="1"/>
  <c r="BN1280" i="1"/>
  <c r="AX1280" i="1"/>
  <c r="AW1280" i="1"/>
  <c r="AV1280" i="1"/>
  <c r="AR1280" i="1"/>
  <c r="AQ1280" i="1"/>
  <c r="AP1280" i="1"/>
  <c r="A1280" i="1"/>
  <c r="BN1279" i="1"/>
  <c r="AX1279" i="1"/>
  <c r="AW1279" i="1"/>
  <c r="AV1279" i="1"/>
  <c r="AR1279" i="1"/>
  <c r="AQ1279" i="1"/>
  <c r="AP1279" i="1"/>
  <c r="AS1279" i="1" s="1"/>
  <c r="A1279" i="1"/>
  <c r="BN1278" i="1"/>
  <c r="AX1278" i="1"/>
  <c r="AW1278" i="1"/>
  <c r="AV1278" i="1"/>
  <c r="AR1278" i="1"/>
  <c r="AQ1278" i="1"/>
  <c r="AP1278" i="1"/>
  <c r="A1278" i="1"/>
  <c r="BN1277" i="1"/>
  <c r="AX1277" i="1"/>
  <c r="AY1277" i="1" s="1"/>
  <c r="AW1277" i="1"/>
  <c r="AV1277" i="1"/>
  <c r="AR1277" i="1"/>
  <c r="AQ1277" i="1"/>
  <c r="AP1277" i="1"/>
  <c r="A1277" i="1"/>
  <c r="BN1276" i="1"/>
  <c r="AX1276" i="1"/>
  <c r="AW1276" i="1"/>
  <c r="AV1276" i="1"/>
  <c r="AR1276" i="1"/>
  <c r="AQ1276" i="1"/>
  <c r="AP1276" i="1"/>
  <c r="A1276" i="1"/>
  <c r="BN1275" i="1"/>
  <c r="AX1275" i="1"/>
  <c r="AY1275" i="1" s="1"/>
  <c r="AW1275" i="1"/>
  <c r="AV1275" i="1"/>
  <c r="AR1275" i="1"/>
  <c r="AQ1275" i="1"/>
  <c r="AP1275" i="1"/>
  <c r="A1275" i="1"/>
  <c r="BN1274" i="1"/>
  <c r="AX1274" i="1"/>
  <c r="AW1274" i="1"/>
  <c r="AV1274" i="1"/>
  <c r="AR1274" i="1"/>
  <c r="AS1274" i="1" s="1"/>
  <c r="AJ1274" i="1" s="1"/>
  <c r="AM1274" i="1" s="1"/>
  <c r="AQ1274" i="1"/>
  <c r="AP1274" i="1"/>
  <c r="A1274" i="1"/>
  <c r="BN1273" i="1"/>
  <c r="AX1273" i="1"/>
  <c r="AW1273" i="1"/>
  <c r="AV1273" i="1"/>
  <c r="AS1273" i="1"/>
  <c r="AR1273" i="1"/>
  <c r="AQ1273" i="1"/>
  <c r="AP1273" i="1"/>
  <c r="A1273" i="1"/>
  <c r="BN1272" i="1"/>
  <c r="AX1272" i="1"/>
  <c r="AW1272" i="1"/>
  <c r="AY1272" i="1" s="1"/>
  <c r="AV1272" i="1"/>
  <c r="AR1272" i="1"/>
  <c r="AQ1272" i="1"/>
  <c r="AP1272" i="1"/>
  <c r="A1272" i="1"/>
  <c r="BN1271" i="1"/>
  <c r="AX1271" i="1"/>
  <c r="AW1271" i="1"/>
  <c r="AY1271" i="1" s="1"/>
  <c r="AV1271" i="1"/>
  <c r="AR1271" i="1"/>
  <c r="AQ1271" i="1"/>
  <c r="AP1271" i="1"/>
  <c r="AS1271" i="1" s="1"/>
  <c r="A1271" i="1"/>
  <c r="BN1270" i="1"/>
  <c r="AX1270" i="1"/>
  <c r="AW1270" i="1"/>
  <c r="AV1270" i="1"/>
  <c r="AR1270" i="1"/>
  <c r="AQ1270" i="1"/>
  <c r="AP1270" i="1"/>
  <c r="A1270" i="1"/>
  <c r="BN1269" i="1"/>
  <c r="AY1269" i="1"/>
  <c r="AX1269" i="1"/>
  <c r="AW1269" i="1"/>
  <c r="AV1269" i="1"/>
  <c r="AR1269" i="1"/>
  <c r="AQ1269" i="1"/>
  <c r="AP1269" i="1"/>
  <c r="A1269" i="1"/>
  <c r="BN1268" i="1"/>
  <c r="AX1268" i="1"/>
  <c r="AW1268" i="1"/>
  <c r="AV1268" i="1"/>
  <c r="AR1268" i="1"/>
  <c r="AQ1268" i="1"/>
  <c r="AP1268" i="1"/>
  <c r="A1268" i="1"/>
  <c r="BN1267" i="1"/>
  <c r="AX1267" i="1"/>
  <c r="AW1267" i="1"/>
  <c r="AV1267" i="1"/>
  <c r="AY1267" i="1" s="1"/>
  <c r="AR1267" i="1"/>
  <c r="AQ1267" i="1"/>
  <c r="AP1267" i="1"/>
  <c r="A1267" i="1"/>
  <c r="BN1266" i="1"/>
  <c r="AX1266" i="1"/>
  <c r="AW1266" i="1"/>
  <c r="AV1266" i="1"/>
  <c r="AR1266" i="1"/>
  <c r="AS1266" i="1" s="1"/>
  <c r="AJ1266" i="1" s="1"/>
  <c r="AM1266" i="1" s="1"/>
  <c r="AQ1266" i="1"/>
  <c r="AP1266" i="1"/>
  <c r="A1266" i="1"/>
  <c r="BN1265" i="1"/>
  <c r="AX1265" i="1"/>
  <c r="AW1265" i="1"/>
  <c r="AV1265" i="1"/>
  <c r="AR1265" i="1"/>
  <c r="AQ1265" i="1"/>
  <c r="AP1265" i="1"/>
  <c r="AS1265" i="1" s="1"/>
  <c r="A1265" i="1"/>
  <c r="BN1264" i="1"/>
  <c r="AX1264" i="1"/>
  <c r="AW1264" i="1"/>
  <c r="AV1264" i="1"/>
  <c r="AR1264" i="1"/>
  <c r="AQ1264" i="1"/>
  <c r="AP1264" i="1"/>
  <c r="A1264" i="1"/>
  <c r="BN1263" i="1"/>
  <c r="AX1263" i="1"/>
  <c r="AY1263" i="1" s="1"/>
  <c r="AW1263" i="1"/>
  <c r="AV1263" i="1"/>
  <c r="AR1263" i="1"/>
  <c r="AQ1263" i="1"/>
  <c r="AP1263" i="1"/>
  <c r="A1263" i="1"/>
  <c r="BN1262" i="1"/>
  <c r="AX1262" i="1"/>
  <c r="AW1262" i="1"/>
  <c r="AV1262" i="1"/>
  <c r="AR1262" i="1"/>
  <c r="AQ1262" i="1"/>
  <c r="AP1262" i="1"/>
  <c r="A1262" i="1"/>
  <c r="BN1261" i="1"/>
  <c r="AX1261" i="1"/>
  <c r="AY1261" i="1" s="1"/>
  <c r="AW1261" i="1"/>
  <c r="AV1261" i="1"/>
  <c r="AS1261" i="1"/>
  <c r="AR1261" i="1"/>
  <c r="AQ1261" i="1"/>
  <c r="AP1261" i="1"/>
  <c r="A1261" i="1"/>
  <c r="BN1260" i="1"/>
  <c r="AX1260" i="1"/>
  <c r="AW1260" i="1"/>
  <c r="AV1260" i="1"/>
  <c r="AR1260" i="1"/>
  <c r="AS1260" i="1" s="1"/>
  <c r="AQ1260" i="1"/>
  <c r="AP1260" i="1"/>
  <c r="AM1260" i="1"/>
  <c r="AJ1260" i="1"/>
  <c r="A1260" i="1"/>
  <c r="BN1259" i="1"/>
  <c r="AY1259" i="1"/>
  <c r="AX1259" i="1"/>
  <c r="AW1259" i="1"/>
  <c r="AV1259" i="1"/>
  <c r="AR1259" i="1"/>
  <c r="AQ1259" i="1"/>
  <c r="AP1259" i="1"/>
  <c r="A1259" i="1"/>
  <c r="BN1258" i="1"/>
  <c r="AX1258" i="1"/>
  <c r="AW1258" i="1"/>
  <c r="AY1258" i="1" s="1"/>
  <c r="AV1258" i="1"/>
  <c r="AR1258" i="1"/>
  <c r="AQ1258" i="1"/>
  <c r="AP1258" i="1"/>
  <c r="A1258" i="1"/>
  <c r="BN1257" i="1"/>
  <c r="AX1257" i="1"/>
  <c r="AW1257" i="1"/>
  <c r="AV1257" i="1"/>
  <c r="AR1257" i="1"/>
  <c r="AQ1257" i="1"/>
  <c r="AP1257" i="1"/>
  <c r="A1257" i="1"/>
  <c r="BN1256" i="1"/>
  <c r="AX1256" i="1"/>
  <c r="AW1256" i="1"/>
  <c r="AY1256" i="1" s="1"/>
  <c r="AV1256" i="1"/>
  <c r="AR1256" i="1"/>
  <c r="AQ1256" i="1"/>
  <c r="AP1256" i="1"/>
  <c r="A1256" i="1"/>
  <c r="BN1255" i="1"/>
  <c r="AX1255" i="1"/>
  <c r="AW1255" i="1"/>
  <c r="AY1255" i="1" s="1"/>
  <c r="AV1255" i="1"/>
  <c r="AR1255" i="1"/>
  <c r="AQ1255" i="1"/>
  <c r="AP1255" i="1"/>
  <c r="AS1255" i="1" s="1"/>
  <c r="A1255" i="1"/>
  <c r="BN1254" i="1"/>
  <c r="AX1254" i="1"/>
  <c r="AW1254" i="1"/>
  <c r="AV1254" i="1"/>
  <c r="AR1254" i="1"/>
  <c r="AQ1254" i="1"/>
  <c r="AP1254" i="1"/>
  <c r="A1254" i="1"/>
  <c r="BN1253" i="1"/>
  <c r="AY1253" i="1"/>
  <c r="AX1253" i="1"/>
  <c r="AW1253" i="1"/>
  <c r="AV1253" i="1"/>
  <c r="AR1253" i="1"/>
  <c r="AQ1253" i="1"/>
  <c r="AP1253" i="1"/>
  <c r="A1253" i="1"/>
  <c r="BN1252" i="1"/>
  <c r="AX1252" i="1"/>
  <c r="AW1252" i="1"/>
  <c r="AV1252" i="1"/>
  <c r="AR1252" i="1"/>
  <c r="AS1252" i="1" s="1"/>
  <c r="AJ1252" i="1" s="1"/>
  <c r="AM1252" i="1" s="1"/>
  <c r="AQ1252" i="1"/>
  <c r="AP1252" i="1"/>
  <c r="A1252" i="1"/>
  <c r="BN1251" i="1"/>
  <c r="AX1251" i="1"/>
  <c r="AW1251" i="1"/>
  <c r="AV1251" i="1"/>
  <c r="AY1251" i="1" s="1"/>
  <c r="AR1251" i="1"/>
  <c r="AQ1251" i="1"/>
  <c r="AP1251" i="1"/>
  <c r="A1251" i="1"/>
  <c r="BN1250" i="1"/>
  <c r="AX1250" i="1"/>
  <c r="AW1250" i="1"/>
  <c r="AV1250" i="1"/>
  <c r="AR1250" i="1"/>
  <c r="AS1250" i="1" s="1"/>
  <c r="AJ1250" i="1" s="1"/>
  <c r="AM1250" i="1" s="1"/>
  <c r="AQ1250" i="1"/>
  <c r="AP1250" i="1"/>
  <c r="A1250" i="1"/>
  <c r="BN1249" i="1"/>
  <c r="AX1249" i="1"/>
  <c r="AW1249" i="1"/>
  <c r="AV1249" i="1"/>
  <c r="AR1249" i="1"/>
  <c r="AQ1249" i="1"/>
  <c r="AP1249" i="1"/>
  <c r="A1249" i="1"/>
  <c r="BN1248" i="1"/>
  <c r="AX1248" i="1"/>
  <c r="AW1248" i="1"/>
  <c r="AV1248" i="1"/>
  <c r="AR1248" i="1"/>
  <c r="AQ1248" i="1"/>
  <c r="AP1248" i="1"/>
  <c r="A1248" i="1"/>
  <c r="BN1247" i="1"/>
  <c r="AX1247" i="1"/>
  <c r="AW1247" i="1"/>
  <c r="AY1247" i="1" s="1"/>
  <c r="AV1247" i="1"/>
  <c r="AR1247" i="1"/>
  <c r="AQ1247" i="1"/>
  <c r="AP1247" i="1"/>
  <c r="AS1247" i="1" s="1"/>
  <c r="AL1247" i="1" s="1"/>
  <c r="AO1247" i="1" s="1"/>
  <c r="A1247" i="1"/>
  <c r="BN1246" i="1"/>
  <c r="AX1246" i="1"/>
  <c r="AW1246" i="1"/>
  <c r="AY1246" i="1" s="1"/>
  <c r="AV1246" i="1"/>
  <c r="AR1246" i="1"/>
  <c r="AQ1246" i="1"/>
  <c r="AP1246" i="1"/>
  <c r="A1246" i="1"/>
  <c r="BN1245" i="1"/>
  <c r="AY1245" i="1"/>
  <c r="AX1245" i="1"/>
  <c r="AW1245" i="1"/>
  <c r="AV1245" i="1"/>
  <c r="AR1245" i="1"/>
  <c r="AQ1245" i="1"/>
  <c r="AP1245" i="1"/>
  <c r="A1245" i="1"/>
  <c r="BN1244" i="1"/>
  <c r="AX1244" i="1"/>
  <c r="AW1244" i="1"/>
  <c r="AV1244" i="1"/>
  <c r="AR1244" i="1"/>
  <c r="AS1244" i="1" s="1"/>
  <c r="AJ1244" i="1" s="1"/>
  <c r="AM1244" i="1" s="1"/>
  <c r="AQ1244" i="1"/>
  <c r="AP1244" i="1"/>
  <c r="A1244" i="1"/>
  <c r="BN1243" i="1"/>
  <c r="AX1243" i="1"/>
  <c r="AY1243" i="1" s="1"/>
  <c r="AW1243" i="1"/>
  <c r="AV1243" i="1"/>
  <c r="AR1243" i="1"/>
  <c r="AQ1243" i="1"/>
  <c r="AP1243" i="1"/>
  <c r="A1243" i="1"/>
  <c r="BN1242" i="1"/>
  <c r="AX1242" i="1"/>
  <c r="AW1242" i="1"/>
  <c r="AV1242" i="1"/>
  <c r="AR1242" i="1"/>
  <c r="AS1242" i="1" s="1"/>
  <c r="AJ1242" i="1" s="1"/>
  <c r="AM1242" i="1" s="1"/>
  <c r="AQ1242" i="1"/>
  <c r="AP1242" i="1"/>
  <c r="A1242" i="1"/>
  <c r="BN1241" i="1"/>
  <c r="AX1241" i="1"/>
  <c r="AW1241" i="1"/>
  <c r="AV1241" i="1"/>
  <c r="AR1241" i="1"/>
  <c r="AQ1241" i="1"/>
  <c r="AP1241" i="1"/>
  <c r="AS1241" i="1" s="1"/>
  <c r="A1241" i="1"/>
  <c r="BN1240" i="1"/>
  <c r="AX1240" i="1"/>
  <c r="AW1240" i="1"/>
  <c r="AY1240" i="1" s="1"/>
  <c r="AV1240" i="1"/>
  <c r="AR1240" i="1"/>
  <c r="AQ1240" i="1"/>
  <c r="AP1240" i="1"/>
  <c r="A1240" i="1"/>
  <c r="BN1239" i="1"/>
  <c r="AX1239" i="1"/>
  <c r="AW1239" i="1"/>
  <c r="AV1239" i="1"/>
  <c r="AR1239" i="1"/>
  <c r="AQ1239" i="1"/>
  <c r="AP1239" i="1"/>
  <c r="A1239" i="1"/>
  <c r="BN1238" i="1"/>
  <c r="AX1238" i="1"/>
  <c r="AW1238" i="1"/>
  <c r="AV1238" i="1"/>
  <c r="AR1238" i="1"/>
  <c r="AQ1238" i="1"/>
  <c r="AP1238" i="1"/>
  <c r="A1238" i="1"/>
  <c r="BN1237" i="1"/>
  <c r="AX1237" i="1"/>
  <c r="AY1237" i="1" s="1"/>
  <c r="AW1237" i="1"/>
  <c r="AV1237" i="1"/>
  <c r="AR1237" i="1"/>
  <c r="AQ1237" i="1"/>
  <c r="AP1237" i="1"/>
  <c r="A1237" i="1"/>
  <c r="BN1236" i="1"/>
  <c r="AX1236" i="1"/>
  <c r="AW1236" i="1"/>
  <c r="AV1236" i="1"/>
  <c r="AR1236" i="1"/>
  <c r="AS1236" i="1" s="1"/>
  <c r="AQ1236" i="1"/>
  <c r="AP1236" i="1"/>
  <c r="A1236" i="1"/>
  <c r="BN1235" i="1"/>
  <c r="AX1235" i="1"/>
  <c r="AW1235" i="1"/>
  <c r="AV1235" i="1"/>
  <c r="AY1235" i="1" s="1"/>
  <c r="AR1235" i="1"/>
  <c r="AQ1235" i="1"/>
  <c r="AP1235" i="1"/>
  <c r="A1235" i="1"/>
  <c r="BN1234" i="1"/>
  <c r="AX1234" i="1"/>
  <c r="AY1234" i="1" s="1"/>
  <c r="AW1234" i="1"/>
  <c r="AV1234" i="1"/>
  <c r="AR1234" i="1"/>
  <c r="AQ1234" i="1"/>
  <c r="AP1234" i="1"/>
  <c r="A1234" i="1"/>
  <c r="BN1233" i="1"/>
  <c r="AY1233" i="1"/>
  <c r="AX1233" i="1"/>
  <c r="AW1233" i="1"/>
  <c r="AV1233" i="1"/>
  <c r="AR1233" i="1"/>
  <c r="AQ1233" i="1"/>
  <c r="AP1233" i="1"/>
  <c r="A1233" i="1"/>
  <c r="BN1232" i="1"/>
  <c r="AX1232" i="1"/>
  <c r="AW1232" i="1"/>
  <c r="AV1232" i="1"/>
  <c r="AY1232" i="1" s="1"/>
  <c r="AR1232" i="1"/>
  <c r="AQ1232" i="1"/>
  <c r="AP1232" i="1"/>
  <c r="A1232" i="1"/>
  <c r="BN1231" i="1"/>
  <c r="AX1231" i="1"/>
  <c r="AW1231" i="1"/>
  <c r="AV1231" i="1"/>
  <c r="AR1231" i="1"/>
  <c r="AS1231" i="1" s="1"/>
  <c r="AQ1231" i="1"/>
  <c r="AP1231" i="1"/>
  <c r="AL1231" i="1"/>
  <c r="AO1231" i="1" s="1"/>
  <c r="A1231" i="1"/>
  <c r="BN1230" i="1"/>
  <c r="AX1230" i="1"/>
  <c r="AW1230" i="1"/>
  <c r="AY1230" i="1" s="1"/>
  <c r="AV1230" i="1"/>
  <c r="AR1230" i="1"/>
  <c r="AQ1230" i="1"/>
  <c r="AP1230" i="1"/>
  <c r="A1230" i="1"/>
  <c r="BN1229" i="1"/>
  <c r="AX1229" i="1"/>
  <c r="AW1229" i="1"/>
  <c r="AV1229" i="1"/>
  <c r="AR1229" i="1"/>
  <c r="AQ1229" i="1"/>
  <c r="AP1229" i="1"/>
  <c r="A1229" i="1"/>
  <c r="BN1228" i="1"/>
  <c r="AX1228" i="1"/>
  <c r="AW1228" i="1"/>
  <c r="AY1228" i="1" s="1"/>
  <c r="AV1228" i="1"/>
  <c r="AR1228" i="1"/>
  <c r="AQ1228" i="1"/>
  <c r="AP1228" i="1"/>
  <c r="A1228" i="1"/>
  <c r="BN1227" i="1"/>
  <c r="AX1227" i="1"/>
  <c r="AY1227" i="1" s="1"/>
  <c r="AW1227" i="1"/>
  <c r="AV1227" i="1"/>
  <c r="AS1227" i="1"/>
  <c r="AR1227" i="1"/>
  <c r="AQ1227" i="1"/>
  <c r="AP1227" i="1"/>
  <c r="AK1227" i="1"/>
  <c r="AN1227" i="1" s="1"/>
  <c r="A1227" i="1"/>
  <c r="BN1226" i="1"/>
  <c r="AX1226" i="1"/>
  <c r="AY1226" i="1" s="1"/>
  <c r="AW1226" i="1"/>
  <c r="AV1226" i="1"/>
  <c r="AR1226" i="1"/>
  <c r="AQ1226" i="1"/>
  <c r="AP1226" i="1"/>
  <c r="A1226" i="1"/>
  <c r="BN1225" i="1"/>
  <c r="AX1225" i="1"/>
  <c r="AW1225" i="1"/>
  <c r="AY1225" i="1" s="1"/>
  <c r="AV1225" i="1"/>
  <c r="AR1225" i="1"/>
  <c r="AQ1225" i="1"/>
  <c r="AP1225" i="1"/>
  <c r="AS1225" i="1" s="1"/>
  <c r="AL1225" i="1" s="1"/>
  <c r="AO1225" i="1" s="1"/>
  <c r="A1225" i="1"/>
  <c r="BN1224" i="1"/>
  <c r="AX1224" i="1"/>
  <c r="AW1224" i="1"/>
  <c r="AV1224" i="1"/>
  <c r="AR1224" i="1"/>
  <c r="AQ1224" i="1"/>
  <c r="AP1224" i="1"/>
  <c r="A1224" i="1"/>
  <c r="BN1223" i="1"/>
  <c r="AX1223" i="1"/>
  <c r="AW1223" i="1"/>
  <c r="AV1223" i="1"/>
  <c r="AR1223" i="1"/>
  <c r="AS1223" i="1" s="1"/>
  <c r="AL1223" i="1" s="1"/>
  <c r="AO1223" i="1" s="1"/>
  <c r="AQ1223" i="1"/>
  <c r="AP1223" i="1"/>
  <c r="A1223" i="1"/>
  <c r="BN1222" i="1"/>
  <c r="AX1222" i="1"/>
  <c r="AW1222" i="1"/>
  <c r="AV1222" i="1"/>
  <c r="AR1222" i="1"/>
  <c r="AQ1222" i="1"/>
  <c r="AP1222" i="1"/>
  <c r="A1222" i="1"/>
  <c r="BN1221" i="1"/>
  <c r="AX1221" i="1"/>
  <c r="AW1221" i="1"/>
  <c r="AV1221" i="1"/>
  <c r="AR1221" i="1"/>
  <c r="AQ1221" i="1"/>
  <c r="AP1221" i="1"/>
  <c r="A1221" i="1"/>
  <c r="BN1220" i="1"/>
  <c r="AX1220" i="1"/>
  <c r="AW1220" i="1"/>
  <c r="AY1220" i="1" s="1"/>
  <c r="AV1220" i="1"/>
  <c r="AR1220" i="1"/>
  <c r="AQ1220" i="1"/>
  <c r="AP1220" i="1"/>
  <c r="A1220" i="1"/>
  <c r="BN1219" i="1"/>
  <c r="AX1219" i="1"/>
  <c r="AY1219" i="1" s="1"/>
  <c r="AW1219" i="1"/>
  <c r="AV1219" i="1"/>
  <c r="AR1219" i="1"/>
  <c r="AQ1219" i="1"/>
  <c r="AP1219" i="1"/>
  <c r="A1219" i="1"/>
  <c r="BN1218" i="1"/>
  <c r="AY1218" i="1"/>
  <c r="AX1218" i="1"/>
  <c r="AW1218" i="1"/>
  <c r="AV1218" i="1"/>
  <c r="AR1218" i="1"/>
  <c r="AS1218" i="1" s="1"/>
  <c r="AQ1218" i="1"/>
  <c r="AP1218" i="1"/>
  <c r="A1218" i="1"/>
  <c r="BN1217" i="1"/>
  <c r="AX1217" i="1"/>
  <c r="AW1217" i="1"/>
  <c r="AV1217" i="1"/>
  <c r="AR1217" i="1"/>
  <c r="AQ1217" i="1"/>
  <c r="AP1217" i="1"/>
  <c r="AS1217" i="1" s="1"/>
  <c r="A1217" i="1"/>
  <c r="BN1216" i="1"/>
  <c r="AX1216" i="1"/>
  <c r="AW1216" i="1"/>
  <c r="AV1216" i="1"/>
  <c r="AY1216" i="1" s="1"/>
  <c r="AR1216" i="1"/>
  <c r="AQ1216" i="1"/>
  <c r="AP1216" i="1"/>
  <c r="A1216" i="1"/>
  <c r="BN1215" i="1"/>
  <c r="AX1215" i="1"/>
  <c r="AW1215" i="1"/>
  <c r="AV1215" i="1"/>
  <c r="AR1215" i="1"/>
  <c r="AQ1215" i="1"/>
  <c r="AP1215" i="1"/>
  <c r="A1215" i="1"/>
  <c r="BN1214" i="1"/>
  <c r="AX1214" i="1"/>
  <c r="AW1214" i="1"/>
  <c r="AV1214" i="1"/>
  <c r="AR1214" i="1"/>
  <c r="AQ1214" i="1"/>
  <c r="AP1214" i="1"/>
  <c r="A1214" i="1"/>
  <c r="BN1213" i="1"/>
  <c r="AX1213" i="1"/>
  <c r="AW1213" i="1"/>
  <c r="AV1213" i="1"/>
  <c r="AR1213" i="1"/>
  <c r="AQ1213" i="1"/>
  <c r="AS1213" i="1" s="1"/>
  <c r="AP1213" i="1"/>
  <c r="A1213" i="1"/>
  <c r="BN1212" i="1"/>
  <c r="AX1212" i="1"/>
  <c r="AW1212" i="1"/>
  <c r="AV1212" i="1"/>
  <c r="AR1212" i="1"/>
  <c r="AQ1212" i="1"/>
  <c r="AP1212" i="1"/>
  <c r="A1212" i="1"/>
  <c r="BN1211" i="1"/>
  <c r="AX1211" i="1"/>
  <c r="AY1211" i="1" s="1"/>
  <c r="AW1211" i="1"/>
  <c r="AV1211" i="1"/>
  <c r="AS1211" i="1"/>
  <c r="AR1211" i="1"/>
  <c r="AQ1211" i="1"/>
  <c r="AP1211" i="1"/>
  <c r="A1211" i="1"/>
  <c r="BN1210" i="1"/>
  <c r="AX1210" i="1"/>
  <c r="AW1210" i="1"/>
  <c r="AV1210" i="1"/>
  <c r="AR1210" i="1"/>
  <c r="AQ1210" i="1"/>
  <c r="AP1210" i="1"/>
  <c r="A1210" i="1"/>
  <c r="BN1209" i="1"/>
  <c r="AY1209" i="1"/>
  <c r="AX1209" i="1"/>
  <c r="AW1209" i="1"/>
  <c r="AV1209" i="1"/>
  <c r="AR1209" i="1"/>
  <c r="AQ1209" i="1"/>
  <c r="AP1209" i="1"/>
  <c r="A1209" i="1"/>
  <c r="BN1208" i="1"/>
  <c r="AX1208" i="1"/>
  <c r="AW1208" i="1"/>
  <c r="AV1208" i="1"/>
  <c r="AR1208" i="1"/>
  <c r="AQ1208" i="1"/>
  <c r="AP1208" i="1"/>
  <c r="A1208" i="1"/>
  <c r="BN1207" i="1"/>
  <c r="AX1207" i="1"/>
  <c r="AW1207" i="1"/>
  <c r="AY1207" i="1" s="1"/>
  <c r="AV1207" i="1"/>
  <c r="AR1207" i="1"/>
  <c r="AQ1207" i="1"/>
  <c r="AP1207" i="1"/>
  <c r="A1207" i="1"/>
  <c r="BN1206" i="1"/>
  <c r="AX1206" i="1"/>
  <c r="AW1206" i="1"/>
  <c r="AV1206" i="1"/>
  <c r="AR1206" i="1"/>
  <c r="AQ1206" i="1"/>
  <c r="AP1206" i="1"/>
  <c r="A1206" i="1"/>
  <c r="BN1205" i="1"/>
  <c r="AX1205" i="1"/>
  <c r="AW1205" i="1"/>
  <c r="AV1205" i="1"/>
  <c r="AR1205" i="1"/>
  <c r="AQ1205" i="1"/>
  <c r="AP1205" i="1"/>
  <c r="A1205" i="1"/>
  <c r="BN1204" i="1"/>
  <c r="AX1204" i="1"/>
  <c r="AW1204" i="1"/>
  <c r="AV1204" i="1"/>
  <c r="AR1204" i="1"/>
  <c r="AQ1204" i="1"/>
  <c r="AP1204" i="1"/>
  <c r="A1204" i="1"/>
  <c r="BN1203" i="1"/>
  <c r="AY1203" i="1"/>
  <c r="AX1203" i="1"/>
  <c r="AW1203" i="1"/>
  <c r="AV1203" i="1"/>
  <c r="AR1203" i="1"/>
  <c r="AQ1203" i="1"/>
  <c r="AP1203" i="1"/>
  <c r="A1203" i="1"/>
  <c r="BN1202" i="1"/>
  <c r="AX1202" i="1"/>
  <c r="AW1202" i="1"/>
  <c r="AV1202" i="1"/>
  <c r="AR1202" i="1"/>
  <c r="AQ1202" i="1"/>
  <c r="AP1202" i="1"/>
  <c r="A1202" i="1"/>
  <c r="BN1201" i="1"/>
  <c r="AX1201" i="1"/>
  <c r="AY1201" i="1" s="1"/>
  <c r="AW1201" i="1"/>
  <c r="AV1201" i="1"/>
  <c r="AR1201" i="1"/>
  <c r="AQ1201" i="1"/>
  <c r="AP1201" i="1"/>
  <c r="A1201" i="1"/>
  <c r="BN1200" i="1"/>
  <c r="AY1200" i="1"/>
  <c r="AX1200" i="1"/>
  <c r="AW1200" i="1"/>
  <c r="AV1200" i="1"/>
  <c r="AR1200" i="1"/>
  <c r="AQ1200" i="1"/>
  <c r="AP1200" i="1"/>
  <c r="A1200" i="1"/>
  <c r="BN1199" i="1"/>
  <c r="AX1199" i="1"/>
  <c r="AW1199" i="1"/>
  <c r="AV1199" i="1"/>
  <c r="AR1199" i="1"/>
  <c r="AS1199" i="1" s="1"/>
  <c r="AL1199" i="1" s="1"/>
  <c r="AO1199" i="1" s="1"/>
  <c r="AQ1199" i="1"/>
  <c r="AP1199" i="1"/>
  <c r="A1199" i="1"/>
  <c r="BN1198" i="1"/>
  <c r="AX1198" i="1"/>
  <c r="AW1198" i="1"/>
  <c r="AV1198" i="1"/>
  <c r="AR1198" i="1"/>
  <c r="AQ1198" i="1"/>
  <c r="AP1198" i="1"/>
  <c r="A1198" i="1"/>
  <c r="BN1197" i="1"/>
  <c r="AX1197" i="1"/>
  <c r="AW1197" i="1"/>
  <c r="AV1197" i="1"/>
  <c r="AR1197" i="1"/>
  <c r="AQ1197" i="1"/>
  <c r="AP1197" i="1"/>
  <c r="AS1197" i="1" s="1"/>
  <c r="A1197" i="1"/>
  <c r="BN1196" i="1"/>
  <c r="AX1196" i="1"/>
  <c r="AW1196" i="1"/>
  <c r="AY1196" i="1" s="1"/>
  <c r="AV1196" i="1"/>
  <c r="AR1196" i="1"/>
  <c r="AQ1196" i="1"/>
  <c r="AP1196" i="1"/>
  <c r="A1196" i="1"/>
  <c r="BN1195" i="1"/>
  <c r="AX1195" i="1"/>
  <c r="AY1195" i="1" s="1"/>
  <c r="AW1195" i="1"/>
  <c r="AV1195" i="1"/>
  <c r="AR1195" i="1"/>
  <c r="AQ1195" i="1"/>
  <c r="AP1195" i="1"/>
  <c r="A1195" i="1"/>
  <c r="BN1194" i="1"/>
  <c r="AX1194" i="1"/>
  <c r="AW1194" i="1"/>
  <c r="AY1194" i="1" s="1"/>
  <c r="AV1194" i="1"/>
  <c r="AR1194" i="1"/>
  <c r="AQ1194" i="1"/>
  <c r="AP1194" i="1"/>
  <c r="A1194" i="1"/>
  <c r="BN1193" i="1"/>
  <c r="AX1193" i="1"/>
  <c r="AW1193" i="1"/>
  <c r="AV1193" i="1"/>
  <c r="AY1193" i="1" s="1"/>
  <c r="AR1193" i="1"/>
  <c r="AQ1193" i="1"/>
  <c r="AP1193" i="1"/>
  <c r="A1193" i="1"/>
  <c r="BN1192" i="1"/>
  <c r="AY1192" i="1"/>
  <c r="AX1192" i="1"/>
  <c r="AW1192" i="1"/>
  <c r="AV1192" i="1"/>
  <c r="AR1192" i="1"/>
  <c r="AQ1192" i="1"/>
  <c r="AP1192" i="1"/>
  <c r="A1192" i="1"/>
  <c r="BN1191" i="1"/>
  <c r="AX1191" i="1"/>
  <c r="AW1191" i="1"/>
  <c r="AV1191" i="1"/>
  <c r="AR1191" i="1"/>
  <c r="AS1191" i="1" s="1"/>
  <c r="AL1191" i="1" s="1"/>
  <c r="AO1191" i="1" s="1"/>
  <c r="AQ1191" i="1"/>
  <c r="AP1191" i="1"/>
  <c r="A1191" i="1"/>
  <c r="BN1190" i="1"/>
  <c r="AX1190" i="1"/>
  <c r="AW1190" i="1"/>
  <c r="AV1190" i="1"/>
  <c r="AR1190" i="1"/>
  <c r="AQ1190" i="1"/>
  <c r="AP1190" i="1"/>
  <c r="A1190" i="1"/>
  <c r="BN1189" i="1"/>
  <c r="AX1189" i="1"/>
  <c r="AW1189" i="1"/>
  <c r="AV1189" i="1"/>
  <c r="AR1189" i="1"/>
  <c r="AQ1189" i="1"/>
  <c r="AP1189" i="1"/>
  <c r="A1189" i="1"/>
  <c r="BN1188" i="1"/>
  <c r="AX1188" i="1"/>
  <c r="AW1188" i="1"/>
  <c r="AV1188" i="1"/>
  <c r="AR1188" i="1"/>
  <c r="AQ1188" i="1"/>
  <c r="AP1188" i="1"/>
  <c r="A1188" i="1"/>
  <c r="BN1187" i="1"/>
  <c r="AY1187" i="1"/>
  <c r="AX1187" i="1"/>
  <c r="AW1187" i="1"/>
  <c r="AV1187" i="1"/>
  <c r="AR1187" i="1"/>
  <c r="AQ1187" i="1"/>
  <c r="AP1187" i="1"/>
  <c r="A1187" i="1"/>
  <c r="BN1186" i="1"/>
  <c r="AX1186" i="1"/>
  <c r="AW1186" i="1"/>
  <c r="AY1186" i="1" s="1"/>
  <c r="AV1186" i="1"/>
  <c r="AR1186" i="1"/>
  <c r="AQ1186" i="1"/>
  <c r="AP1186" i="1"/>
  <c r="A1186" i="1"/>
  <c r="BN1185" i="1"/>
  <c r="AX1185" i="1"/>
  <c r="AY1185" i="1" s="1"/>
  <c r="AW1185" i="1"/>
  <c r="AV1185" i="1"/>
  <c r="AR1185" i="1"/>
  <c r="AQ1185" i="1"/>
  <c r="AP1185" i="1"/>
  <c r="A1185" i="1"/>
  <c r="BN1184" i="1"/>
  <c r="AX1184" i="1"/>
  <c r="AW1184" i="1"/>
  <c r="AV1184" i="1"/>
  <c r="AR1184" i="1"/>
  <c r="AQ1184" i="1"/>
  <c r="AP1184" i="1"/>
  <c r="A1184" i="1"/>
  <c r="BN1183" i="1"/>
  <c r="AX1183" i="1"/>
  <c r="AW1183" i="1"/>
  <c r="AV1183" i="1"/>
  <c r="AR1183" i="1"/>
  <c r="AQ1183" i="1"/>
  <c r="AP1183" i="1"/>
  <c r="A1183" i="1"/>
  <c r="BN1182" i="1"/>
  <c r="AX1182" i="1"/>
  <c r="AW1182" i="1"/>
  <c r="AV1182" i="1"/>
  <c r="AR1182" i="1"/>
  <c r="AQ1182" i="1"/>
  <c r="AP1182" i="1"/>
  <c r="A1182" i="1"/>
  <c r="BN1181" i="1"/>
  <c r="AX1181" i="1"/>
  <c r="AY1181" i="1" s="1"/>
  <c r="AW1181" i="1"/>
  <c r="AV1181" i="1"/>
  <c r="AS1181" i="1"/>
  <c r="AR1181" i="1"/>
  <c r="AQ1181" i="1"/>
  <c r="AP1181" i="1"/>
  <c r="A1181" i="1"/>
  <c r="BN1180" i="1"/>
  <c r="AX1180" i="1"/>
  <c r="AW1180" i="1"/>
  <c r="AV1180" i="1"/>
  <c r="AR1180" i="1"/>
  <c r="AQ1180" i="1"/>
  <c r="AP1180" i="1"/>
  <c r="A1180" i="1"/>
  <c r="BN1179" i="1"/>
  <c r="AX1179" i="1"/>
  <c r="AY1179" i="1" s="1"/>
  <c r="AZ1179" i="1" s="1"/>
  <c r="AW1179" i="1"/>
  <c r="AV1179" i="1"/>
  <c r="AR1179" i="1"/>
  <c r="AS1179" i="1" s="1"/>
  <c r="AQ1179" i="1"/>
  <c r="AP1179" i="1"/>
  <c r="A1179" i="1"/>
  <c r="BN1178" i="1"/>
  <c r="AX1178" i="1"/>
  <c r="AW1178" i="1"/>
  <c r="AY1178" i="1" s="1"/>
  <c r="AV1178" i="1"/>
  <c r="AR1178" i="1"/>
  <c r="AQ1178" i="1"/>
  <c r="AP1178" i="1"/>
  <c r="A1178" i="1"/>
  <c r="BN1177" i="1"/>
  <c r="AX1177" i="1"/>
  <c r="AY1177" i="1" s="1"/>
  <c r="AW1177" i="1"/>
  <c r="AV1177" i="1"/>
  <c r="AR1177" i="1"/>
  <c r="AQ1177" i="1"/>
  <c r="AP1177" i="1"/>
  <c r="A1177" i="1"/>
  <c r="BN1176" i="1"/>
  <c r="AX1176" i="1"/>
  <c r="AW1176" i="1"/>
  <c r="AV1176" i="1"/>
  <c r="AR1176" i="1"/>
  <c r="AQ1176" i="1"/>
  <c r="AP1176" i="1"/>
  <c r="A1176" i="1"/>
  <c r="BN1175" i="1"/>
  <c r="AX1175" i="1"/>
  <c r="AY1175" i="1" s="1"/>
  <c r="AW1175" i="1"/>
  <c r="AV1175" i="1"/>
  <c r="AR1175" i="1"/>
  <c r="AS1175" i="1" s="1"/>
  <c r="AQ1175" i="1"/>
  <c r="AP1175" i="1"/>
  <c r="AK1175" i="1"/>
  <c r="AN1175" i="1" s="1"/>
  <c r="A1175" i="1"/>
  <c r="BN1174" i="1"/>
  <c r="AX1174" i="1"/>
  <c r="AW1174" i="1"/>
  <c r="AV1174" i="1"/>
  <c r="AR1174" i="1"/>
  <c r="AQ1174" i="1"/>
  <c r="AP1174" i="1"/>
  <c r="A1174" i="1"/>
  <c r="BN1173" i="1"/>
  <c r="AX1173" i="1"/>
  <c r="AY1173" i="1" s="1"/>
  <c r="AW1173" i="1"/>
  <c r="AV1173" i="1"/>
  <c r="AR1173" i="1"/>
  <c r="AQ1173" i="1"/>
  <c r="AP1173" i="1"/>
  <c r="A1173" i="1"/>
  <c r="BN1172" i="1"/>
  <c r="AX1172" i="1"/>
  <c r="AW1172" i="1"/>
  <c r="AV1172" i="1"/>
  <c r="AR1172" i="1"/>
  <c r="AQ1172" i="1"/>
  <c r="AP1172" i="1"/>
  <c r="A1172" i="1"/>
  <c r="BN1171" i="1"/>
  <c r="AX1171" i="1"/>
  <c r="AW1171" i="1"/>
  <c r="AV1171" i="1"/>
  <c r="AR1171" i="1"/>
  <c r="AQ1171" i="1"/>
  <c r="AP1171" i="1"/>
  <c r="AS1171" i="1" s="1"/>
  <c r="A1171" i="1"/>
  <c r="BN1170" i="1"/>
  <c r="AX1170" i="1"/>
  <c r="AW1170" i="1"/>
  <c r="AV1170" i="1"/>
  <c r="AR1170" i="1"/>
  <c r="AQ1170" i="1"/>
  <c r="AP1170" i="1"/>
  <c r="A1170" i="1"/>
  <c r="BN1169" i="1"/>
  <c r="AX1169" i="1"/>
  <c r="AY1169" i="1" s="1"/>
  <c r="AW1169" i="1"/>
  <c r="AV1169" i="1"/>
  <c r="AS1169" i="1"/>
  <c r="AR1169" i="1"/>
  <c r="AQ1169" i="1"/>
  <c r="AP1169" i="1"/>
  <c r="A1169" i="1"/>
  <c r="BN1168" i="1"/>
  <c r="AX1168" i="1"/>
  <c r="AW1168" i="1"/>
  <c r="AV1168" i="1"/>
  <c r="AR1168" i="1"/>
  <c r="AS1168" i="1" s="1"/>
  <c r="AQ1168" i="1"/>
  <c r="AP1168" i="1"/>
  <c r="AM1168" i="1"/>
  <c r="AJ1168" i="1"/>
  <c r="A1168" i="1"/>
  <c r="BN1167" i="1"/>
  <c r="AX1167" i="1"/>
  <c r="AY1167" i="1" s="1"/>
  <c r="AW1167" i="1"/>
  <c r="AV1167" i="1"/>
  <c r="AR1167" i="1"/>
  <c r="AS1167" i="1" s="1"/>
  <c r="AQ1167" i="1"/>
  <c r="AP1167" i="1"/>
  <c r="A1167" i="1"/>
  <c r="BN1166" i="1"/>
  <c r="AX1166" i="1"/>
  <c r="AW1166" i="1"/>
  <c r="AV1166" i="1"/>
  <c r="AR1166" i="1"/>
  <c r="AQ1166" i="1"/>
  <c r="AP1166" i="1"/>
  <c r="A1166" i="1"/>
  <c r="BN1165" i="1"/>
  <c r="AX1165" i="1"/>
  <c r="AW1165" i="1"/>
  <c r="AV1165" i="1"/>
  <c r="AR1165" i="1"/>
  <c r="AQ1165" i="1"/>
  <c r="AS1165" i="1" s="1"/>
  <c r="AP1165" i="1"/>
  <c r="A1165" i="1"/>
  <c r="BN1164" i="1"/>
  <c r="AX1164" i="1"/>
  <c r="AW1164" i="1"/>
  <c r="AV1164" i="1"/>
  <c r="AR1164" i="1"/>
  <c r="AS1164" i="1" s="1"/>
  <c r="AJ1164" i="1" s="1"/>
  <c r="AM1164" i="1" s="1"/>
  <c r="AQ1164" i="1"/>
  <c r="AP1164" i="1"/>
  <c r="A1164" i="1"/>
  <c r="BN1163" i="1"/>
  <c r="AX1163" i="1"/>
  <c r="AW1163" i="1"/>
  <c r="AV1163" i="1"/>
  <c r="AS1163" i="1"/>
  <c r="AR1163" i="1"/>
  <c r="AQ1163" i="1"/>
  <c r="AP1163" i="1"/>
  <c r="AL1163" i="1"/>
  <c r="AO1163" i="1" s="1"/>
  <c r="A1163" i="1"/>
  <c r="BN1162" i="1"/>
  <c r="AX1162" i="1"/>
  <c r="AW1162" i="1"/>
  <c r="AV1162" i="1"/>
  <c r="AR1162" i="1"/>
  <c r="AQ1162" i="1"/>
  <c r="AP1162" i="1"/>
  <c r="A1162" i="1"/>
  <c r="BN1161" i="1"/>
  <c r="AY1161" i="1"/>
  <c r="AX1161" i="1"/>
  <c r="AW1161" i="1"/>
  <c r="AV1161" i="1"/>
  <c r="AR1161" i="1"/>
  <c r="AQ1161" i="1"/>
  <c r="AP1161" i="1"/>
  <c r="A1161" i="1"/>
  <c r="BN1160" i="1"/>
  <c r="AX1160" i="1"/>
  <c r="AW1160" i="1"/>
  <c r="AV1160" i="1"/>
  <c r="AR1160" i="1"/>
  <c r="AQ1160" i="1"/>
  <c r="AP1160" i="1"/>
  <c r="A1160" i="1"/>
  <c r="BN1159" i="1"/>
  <c r="AX1159" i="1"/>
  <c r="AW1159" i="1"/>
  <c r="AV1159" i="1"/>
  <c r="AS1159" i="1"/>
  <c r="AR1159" i="1"/>
  <c r="AQ1159" i="1"/>
  <c r="AP1159" i="1"/>
  <c r="AL1159" i="1"/>
  <c r="AO1159" i="1" s="1"/>
  <c r="A1159" i="1"/>
  <c r="BN1158" i="1"/>
  <c r="AX1158" i="1"/>
  <c r="AW1158" i="1"/>
  <c r="AV1158" i="1"/>
  <c r="AR1158" i="1"/>
  <c r="AQ1158" i="1"/>
  <c r="AP1158" i="1"/>
  <c r="A1158" i="1"/>
  <c r="BN1157" i="1"/>
  <c r="AX1157" i="1"/>
  <c r="AW1157" i="1"/>
  <c r="AV1157" i="1"/>
  <c r="AY1157" i="1" s="1"/>
  <c r="AR1157" i="1"/>
  <c r="AQ1157" i="1"/>
  <c r="AP1157" i="1"/>
  <c r="A1157" i="1"/>
  <c r="BN1156" i="1"/>
  <c r="AX1156" i="1"/>
  <c r="AW1156" i="1"/>
  <c r="AV1156" i="1"/>
  <c r="AR1156" i="1"/>
  <c r="AQ1156" i="1"/>
  <c r="AP1156" i="1"/>
  <c r="A1156" i="1"/>
  <c r="BN1155" i="1"/>
  <c r="AX1155" i="1"/>
  <c r="AW1155" i="1"/>
  <c r="AV1155" i="1"/>
  <c r="AR1155" i="1"/>
  <c r="AQ1155" i="1"/>
  <c r="AP1155" i="1"/>
  <c r="AS1155" i="1" s="1"/>
  <c r="A1155" i="1"/>
  <c r="BN1154" i="1"/>
  <c r="AX1154" i="1"/>
  <c r="AW1154" i="1"/>
  <c r="AV1154" i="1"/>
  <c r="AR1154" i="1"/>
  <c r="AQ1154" i="1"/>
  <c r="AP1154" i="1"/>
  <c r="A1154" i="1"/>
  <c r="BN1153" i="1"/>
  <c r="AX1153" i="1"/>
  <c r="AW1153" i="1"/>
  <c r="AV1153" i="1"/>
  <c r="AY1153" i="1" s="1"/>
  <c r="AR1153" i="1"/>
  <c r="AQ1153" i="1"/>
  <c r="AP1153" i="1"/>
  <c r="A1153" i="1"/>
  <c r="BN1152" i="1"/>
  <c r="AX1152" i="1"/>
  <c r="AW1152" i="1"/>
  <c r="AV1152" i="1"/>
  <c r="AR1152" i="1"/>
  <c r="AS1152" i="1" s="1"/>
  <c r="AQ1152" i="1"/>
  <c r="AP1152" i="1"/>
  <c r="AM1152" i="1"/>
  <c r="AJ1152" i="1"/>
  <c r="A1152" i="1"/>
  <c r="BN1151" i="1"/>
  <c r="AX1151" i="1"/>
  <c r="AY1151" i="1" s="1"/>
  <c r="AW1151" i="1"/>
  <c r="AV1151" i="1"/>
  <c r="AR1151" i="1"/>
  <c r="AS1151" i="1" s="1"/>
  <c r="AQ1151" i="1"/>
  <c r="AP1151" i="1"/>
  <c r="A1151" i="1"/>
  <c r="BN1150" i="1"/>
  <c r="AX1150" i="1"/>
  <c r="AW1150" i="1"/>
  <c r="AV1150" i="1"/>
  <c r="AR1150" i="1"/>
  <c r="AQ1150" i="1"/>
  <c r="AP1150" i="1"/>
  <c r="A1150" i="1"/>
  <c r="BN1149" i="1"/>
  <c r="AX1149" i="1"/>
  <c r="AW1149" i="1"/>
  <c r="AV1149" i="1"/>
  <c r="AR1149" i="1"/>
  <c r="AQ1149" i="1"/>
  <c r="AS1149" i="1" s="1"/>
  <c r="AP1149" i="1"/>
  <c r="A1149" i="1"/>
  <c r="BN1148" i="1"/>
  <c r="AX1148" i="1"/>
  <c r="AW1148" i="1"/>
  <c r="AV1148" i="1"/>
  <c r="AR1148" i="1"/>
  <c r="AS1148" i="1" s="1"/>
  <c r="AJ1148" i="1" s="1"/>
  <c r="AM1148" i="1" s="1"/>
  <c r="AQ1148" i="1"/>
  <c r="AP1148" i="1"/>
  <c r="A1148" i="1"/>
  <c r="BN1147" i="1"/>
  <c r="AX1147" i="1"/>
  <c r="AW1147" i="1"/>
  <c r="AV1147" i="1"/>
  <c r="AR1147" i="1"/>
  <c r="AQ1147" i="1"/>
  <c r="AP1147" i="1"/>
  <c r="A1147" i="1"/>
  <c r="BN1146" i="1"/>
  <c r="AX1146" i="1"/>
  <c r="AW1146" i="1"/>
  <c r="AV1146" i="1"/>
  <c r="AR1146" i="1"/>
  <c r="AQ1146" i="1"/>
  <c r="AP1146" i="1"/>
  <c r="A1146" i="1"/>
  <c r="BN1145" i="1"/>
  <c r="AX1145" i="1"/>
  <c r="AW1145" i="1"/>
  <c r="AV1145" i="1"/>
  <c r="AR1145" i="1"/>
  <c r="AQ1145" i="1"/>
  <c r="AP1145" i="1"/>
  <c r="AS1145" i="1" s="1"/>
  <c r="A1145" i="1"/>
  <c r="BN1144" i="1"/>
  <c r="AX1144" i="1"/>
  <c r="AW1144" i="1"/>
  <c r="AV1144" i="1"/>
  <c r="AR1144" i="1"/>
  <c r="AQ1144" i="1"/>
  <c r="AP1144" i="1"/>
  <c r="A1144" i="1"/>
  <c r="BN1143" i="1"/>
  <c r="AX1143" i="1"/>
  <c r="AW1143" i="1"/>
  <c r="AV1143" i="1"/>
  <c r="AR1143" i="1"/>
  <c r="AQ1143" i="1"/>
  <c r="AP1143" i="1"/>
  <c r="A1143" i="1"/>
  <c r="BN1142" i="1"/>
  <c r="AX1142" i="1"/>
  <c r="AW1142" i="1"/>
  <c r="AV1142" i="1"/>
  <c r="AR1142" i="1"/>
  <c r="AQ1142" i="1"/>
  <c r="AP1142" i="1"/>
  <c r="A1142" i="1"/>
  <c r="BN1141" i="1"/>
  <c r="AX1141" i="1"/>
  <c r="AW1141" i="1"/>
  <c r="AV1141" i="1"/>
  <c r="AR1141" i="1"/>
  <c r="AQ1141" i="1"/>
  <c r="AP1141" i="1"/>
  <c r="AS1141" i="1" s="1"/>
  <c r="AJ1141" i="1"/>
  <c r="AM1141" i="1" s="1"/>
  <c r="A1141" i="1"/>
  <c r="BN1140" i="1"/>
  <c r="AX1140" i="1"/>
  <c r="AY1140" i="1" s="1"/>
  <c r="AW1140" i="1"/>
  <c r="AV1140" i="1"/>
  <c r="AR1140" i="1"/>
  <c r="AQ1140" i="1"/>
  <c r="AP1140" i="1"/>
  <c r="A1140" i="1"/>
  <c r="BN1139" i="1"/>
  <c r="AY1139" i="1"/>
  <c r="AX1139" i="1"/>
  <c r="AW1139" i="1"/>
  <c r="AV1139" i="1"/>
  <c r="AR1139" i="1"/>
  <c r="AQ1139" i="1"/>
  <c r="AP1139" i="1"/>
  <c r="A1139" i="1"/>
  <c r="BN1138" i="1"/>
  <c r="AX1138" i="1"/>
  <c r="AW1138" i="1"/>
  <c r="AV1138" i="1"/>
  <c r="AR1138" i="1"/>
  <c r="AQ1138" i="1"/>
  <c r="AP1138" i="1"/>
  <c r="A1138" i="1"/>
  <c r="BN1137" i="1"/>
  <c r="AX1137" i="1"/>
  <c r="AW1137" i="1"/>
  <c r="AV1137" i="1"/>
  <c r="AR1137" i="1"/>
  <c r="AQ1137" i="1"/>
  <c r="AP1137" i="1"/>
  <c r="A1137" i="1"/>
  <c r="BN1136" i="1"/>
  <c r="AX1136" i="1"/>
  <c r="AW1136" i="1"/>
  <c r="AY1136" i="1" s="1"/>
  <c r="AV1136" i="1"/>
  <c r="AR1136" i="1"/>
  <c r="AQ1136" i="1"/>
  <c r="AP1136" i="1"/>
  <c r="A1136" i="1"/>
  <c r="BN1135" i="1"/>
  <c r="AX1135" i="1"/>
  <c r="AW1135" i="1"/>
  <c r="AV1135" i="1"/>
  <c r="AR1135" i="1"/>
  <c r="AS1135" i="1" s="1"/>
  <c r="AQ1135" i="1"/>
  <c r="AP1135" i="1"/>
  <c r="A1135" i="1"/>
  <c r="BN1134" i="1"/>
  <c r="AX1134" i="1"/>
  <c r="AW1134" i="1"/>
  <c r="AV1134" i="1"/>
  <c r="AR1134" i="1"/>
  <c r="AS1134" i="1" s="1"/>
  <c r="AL1134" i="1" s="1"/>
  <c r="AO1134" i="1" s="1"/>
  <c r="AQ1134" i="1"/>
  <c r="AP1134" i="1"/>
  <c r="A1134" i="1"/>
  <c r="BN1133" i="1"/>
  <c r="AX1133" i="1"/>
  <c r="AW1133" i="1"/>
  <c r="AV1133" i="1"/>
  <c r="AR1133" i="1"/>
  <c r="AQ1133" i="1"/>
  <c r="AP1133" i="1"/>
  <c r="AS1133" i="1" s="1"/>
  <c r="AK1133" i="1" s="1"/>
  <c r="AN1133" i="1" s="1"/>
  <c r="A1133" i="1"/>
  <c r="BN1132" i="1"/>
  <c r="AY1132" i="1"/>
  <c r="AX1132" i="1"/>
  <c r="AW1132" i="1"/>
  <c r="AV1132" i="1"/>
  <c r="AR1132" i="1"/>
  <c r="AS1132" i="1" s="1"/>
  <c r="AQ1132" i="1"/>
  <c r="AP1132" i="1"/>
  <c r="A1132" i="1"/>
  <c r="BN1131" i="1"/>
  <c r="AX1131" i="1"/>
  <c r="AW1131" i="1"/>
  <c r="AV1131" i="1"/>
  <c r="AR1131" i="1"/>
  <c r="AQ1131" i="1"/>
  <c r="AP1131" i="1"/>
  <c r="A1131" i="1"/>
  <c r="BN1130" i="1"/>
  <c r="AX1130" i="1"/>
  <c r="AW1130" i="1"/>
  <c r="AV1130" i="1"/>
  <c r="AY1130" i="1" s="1"/>
  <c r="AR1130" i="1"/>
  <c r="AQ1130" i="1"/>
  <c r="AP1130" i="1"/>
  <c r="A1130" i="1"/>
  <c r="BN1129" i="1"/>
  <c r="AX1129" i="1"/>
  <c r="AW1129" i="1"/>
  <c r="AV1129" i="1"/>
  <c r="AR1129" i="1"/>
  <c r="AS1129" i="1" s="1"/>
  <c r="AQ1129" i="1"/>
  <c r="AP1129" i="1"/>
  <c r="AL1129" i="1"/>
  <c r="AO1129" i="1" s="1"/>
  <c r="A1129" i="1"/>
  <c r="BN1128" i="1"/>
  <c r="AX1128" i="1"/>
  <c r="AW1128" i="1"/>
  <c r="AY1128" i="1" s="1"/>
  <c r="AV1128" i="1"/>
  <c r="AR1128" i="1"/>
  <c r="AQ1128" i="1"/>
  <c r="AP1128" i="1"/>
  <c r="A1128" i="1"/>
  <c r="BN1127" i="1"/>
  <c r="AX1127" i="1"/>
  <c r="AW1127" i="1"/>
  <c r="AV1127" i="1"/>
  <c r="AR1127" i="1"/>
  <c r="AQ1127" i="1"/>
  <c r="AP1127" i="1"/>
  <c r="A1127" i="1"/>
  <c r="BN1126" i="1"/>
  <c r="AX1126" i="1"/>
  <c r="AW1126" i="1"/>
  <c r="AV1126" i="1"/>
  <c r="AR1126" i="1"/>
  <c r="AQ1126" i="1"/>
  <c r="AP1126" i="1"/>
  <c r="A1126" i="1"/>
  <c r="BN1125" i="1"/>
  <c r="AY1125" i="1"/>
  <c r="AX1125" i="1"/>
  <c r="AW1125" i="1"/>
  <c r="AV1125" i="1"/>
  <c r="AR1125" i="1"/>
  <c r="AQ1125" i="1"/>
  <c r="AP1125" i="1"/>
  <c r="A1125" i="1"/>
  <c r="BN1124" i="1"/>
  <c r="AX1124" i="1"/>
  <c r="AW1124" i="1"/>
  <c r="AV1124" i="1"/>
  <c r="AR1124" i="1"/>
  <c r="AQ1124" i="1"/>
  <c r="AP1124" i="1"/>
  <c r="A1124" i="1"/>
  <c r="BN1123" i="1"/>
  <c r="AX1123" i="1"/>
  <c r="AY1123" i="1" s="1"/>
  <c r="AW1123" i="1"/>
  <c r="AV1123" i="1"/>
  <c r="AR1123" i="1"/>
  <c r="AQ1123" i="1"/>
  <c r="AP1123" i="1"/>
  <c r="A1123" i="1"/>
  <c r="BN1122" i="1"/>
  <c r="AX1122" i="1"/>
  <c r="AW1122" i="1"/>
  <c r="AV1122" i="1"/>
  <c r="AR1122" i="1"/>
  <c r="AQ1122" i="1"/>
  <c r="AP1122" i="1"/>
  <c r="A1122" i="1"/>
  <c r="BN1121" i="1"/>
  <c r="AX1121" i="1"/>
  <c r="AY1121" i="1" s="1"/>
  <c r="AW1121" i="1"/>
  <c r="AV1121" i="1"/>
  <c r="AR1121" i="1"/>
  <c r="AQ1121" i="1"/>
  <c r="AP1121" i="1"/>
  <c r="A1121" i="1"/>
  <c r="BN1120" i="1"/>
  <c r="AX1120" i="1"/>
  <c r="AW1120" i="1"/>
  <c r="AV1120" i="1"/>
  <c r="AR1120" i="1"/>
  <c r="AQ1120" i="1"/>
  <c r="AP1120" i="1"/>
  <c r="A1120" i="1"/>
  <c r="BN1119" i="1"/>
  <c r="AX1119" i="1"/>
  <c r="AY1119" i="1" s="1"/>
  <c r="AW1119" i="1"/>
  <c r="AV1119" i="1"/>
  <c r="AS1119" i="1"/>
  <c r="AR1119" i="1"/>
  <c r="AQ1119" i="1"/>
  <c r="AP1119" i="1"/>
  <c r="A1119" i="1"/>
  <c r="BN1118" i="1"/>
  <c r="AX1118" i="1"/>
  <c r="AW1118" i="1"/>
  <c r="AV1118" i="1"/>
  <c r="AR1118" i="1"/>
  <c r="AS1118" i="1" s="1"/>
  <c r="AQ1118" i="1"/>
  <c r="AP1118" i="1"/>
  <c r="AL1118" i="1"/>
  <c r="AO1118" i="1" s="1"/>
  <c r="A1118" i="1"/>
  <c r="BN1117" i="1"/>
  <c r="AX1117" i="1"/>
  <c r="AW1117" i="1"/>
  <c r="AV1117" i="1"/>
  <c r="AR1117" i="1"/>
  <c r="AQ1117" i="1"/>
  <c r="AP1117" i="1"/>
  <c r="A1117" i="1"/>
  <c r="BN1116" i="1"/>
  <c r="AX1116" i="1"/>
  <c r="AY1116" i="1" s="1"/>
  <c r="AW1116" i="1"/>
  <c r="AV1116" i="1"/>
  <c r="AR1116" i="1"/>
  <c r="AQ1116" i="1"/>
  <c r="AP1116" i="1"/>
  <c r="A1116" i="1"/>
  <c r="BN1115" i="1"/>
  <c r="AX1115" i="1"/>
  <c r="AY1115" i="1" s="1"/>
  <c r="AW1115" i="1"/>
  <c r="AV1115" i="1"/>
  <c r="AR1115" i="1"/>
  <c r="AQ1115" i="1"/>
  <c r="AP1115" i="1"/>
  <c r="A1115" i="1"/>
  <c r="BN1114" i="1"/>
  <c r="AX1114" i="1"/>
  <c r="AW1114" i="1"/>
  <c r="AV1114" i="1"/>
  <c r="AR1114" i="1"/>
  <c r="AQ1114" i="1"/>
  <c r="AP1114" i="1"/>
  <c r="A1114" i="1"/>
  <c r="BN1113" i="1"/>
  <c r="AX1113" i="1"/>
  <c r="AY1113" i="1" s="1"/>
  <c r="AW1113" i="1"/>
  <c r="AV1113" i="1"/>
  <c r="AR1113" i="1"/>
  <c r="AQ1113" i="1"/>
  <c r="AP1113" i="1"/>
  <c r="A1113" i="1"/>
  <c r="BN1112" i="1"/>
  <c r="AX1112" i="1"/>
  <c r="AW1112" i="1"/>
  <c r="AV1112" i="1"/>
  <c r="AR1112" i="1"/>
  <c r="AQ1112" i="1"/>
  <c r="AP1112" i="1"/>
  <c r="A1112" i="1"/>
  <c r="BN1111" i="1"/>
  <c r="AX1111" i="1"/>
  <c r="AW1111" i="1"/>
  <c r="AV1111" i="1"/>
  <c r="AR1111" i="1"/>
  <c r="AS1111" i="1" s="1"/>
  <c r="AJ1111" i="1" s="1"/>
  <c r="AM1111" i="1" s="1"/>
  <c r="AQ1111" i="1"/>
  <c r="AP1111" i="1"/>
  <c r="A1111" i="1"/>
  <c r="BN1110" i="1"/>
  <c r="AX1110" i="1"/>
  <c r="AW1110" i="1"/>
  <c r="AV1110" i="1"/>
  <c r="AR1110" i="1"/>
  <c r="AQ1110" i="1"/>
  <c r="AP1110" i="1"/>
  <c r="A1110" i="1"/>
  <c r="BN1109" i="1"/>
  <c r="AX1109" i="1"/>
  <c r="AW1109" i="1"/>
  <c r="AV1109" i="1"/>
  <c r="AR1109" i="1"/>
  <c r="AQ1109" i="1"/>
  <c r="AP1109" i="1"/>
  <c r="AS1109" i="1" s="1"/>
  <c r="AJ1109" i="1" s="1"/>
  <c r="AM1109" i="1" s="1"/>
  <c r="A1109" i="1"/>
  <c r="BN1108" i="1"/>
  <c r="AX1108" i="1"/>
  <c r="AW1108" i="1"/>
  <c r="AV1108" i="1"/>
  <c r="AY1108" i="1" s="1"/>
  <c r="AR1108" i="1"/>
  <c r="AS1108" i="1" s="1"/>
  <c r="AQ1108" i="1"/>
  <c r="AP1108" i="1"/>
  <c r="A1108" i="1"/>
  <c r="BN1107" i="1"/>
  <c r="AX1107" i="1"/>
  <c r="AW1107" i="1"/>
  <c r="AY1107" i="1" s="1"/>
  <c r="AV1107" i="1"/>
  <c r="AR1107" i="1"/>
  <c r="AQ1107" i="1"/>
  <c r="AP1107" i="1"/>
  <c r="A1107" i="1"/>
  <c r="BN1106" i="1"/>
  <c r="AX1106" i="1"/>
  <c r="AW1106" i="1"/>
  <c r="AV1106" i="1"/>
  <c r="AR1106" i="1"/>
  <c r="AQ1106" i="1"/>
  <c r="AP1106" i="1"/>
  <c r="A1106" i="1"/>
  <c r="BN1105" i="1"/>
  <c r="AX1105" i="1"/>
  <c r="AW1105" i="1"/>
  <c r="AV1105" i="1"/>
  <c r="AR1105" i="1"/>
  <c r="AQ1105" i="1"/>
  <c r="AP1105" i="1"/>
  <c r="A1105" i="1"/>
  <c r="BN1104" i="1"/>
  <c r="AX1104" i="1"/>
  <c r="AW1104" i="1"/>
  <c r="AV1104" i="1"/>
  <c r="AR1104" i="1"/>
  <c r="AQ1104" i="1"/>
  <c r="AP1104" i="1"/>
  <c r="A1104" i="1"/>
  <c r="BN1103" i="1"/>
  <c r="AX1103" i="1"/>
  <c r="AY1103" i="1" s="1"/>
  <c r="AW1103" i="1"/>
  <c r="AV1103" i="1"/>
  <c r="AR1103" i="1"/>
  <c r="AS1103" i="1" s="1"/>
  <c r="AQ1103" i="1"/>
  <c r="AP1103" i="1"/>
  <c r="A1103" i="1"/>
  <c r="BN1102" i="1"/>
  <c r="AX1102" i="1"/>
  <c r="AW1102" i="1"/>
  <c r="AV1102" i="1"/>
  <c r="AR1102" i="1"/>
  <c r="AS1102" i="1" s="1"/>
  <c r="AL1102" i="1" s="1"/>
  <c r="AO1102" i="1" s="1"/>
  <c r="AQ1102" i="1"/>
  <c r="AP1102" i="1"/>
  <c r="A1102" i="1"/>
  <c r="BN1101" i="1"/>
  <c r="AX1101" i="1"/>
  <c r="AW1101" i="1"/>
  <c r="AV1101" i="1"/>
  <c r="AR1101" i="1"/>
  <c r="AQ1101" i="1"/>
  <c r="AS1101" i="1" s="1"/>
  <c r="AK1101" i="1" s="1"/>
  <c r="AN1101" i="1" s="1"/>
  <c r="AP1101" i="1"/>
  <c r="A1101" i="1"/>
  <c r="BN1100" i="1"/>
  <c r="AX1100" i="1"/>
  <c r="AW1100" i="1"/>
  <c r="AV1100" i="1"/>
  <c r="AY1100" i="1" s="1"/>
  <c r="AZ1100" i="1" s="1"/>
  <c r="AR1100" i="1"/>
  <c r="AS1100" i="1" s="1"/>
  <c r="AQ1100" i="1"/>
  <c r="AP1100" i="1"/>
  <c r="AH1100" i="1"/>
  <c r="A1100" i="1"/>
  <c r="BN1099" i="1"/>
  <c r="AY1099" i="1"/>
  <c r="AX1099" i="1"/>
  <c r="AW1099" i="1"/>
  <c r="AV1099" i="1"/>
  <c r="AR1099" i="1"/>
  <c r="AS1099" i="1" s="1"/>
  <c r="AQ1099" i="1"/>
  <c r="AP1099" i="1"/>
  <c r="A1099" i="1"/>
  <c r="BN1098" i="1"/>
  <c r="AX1098" i="1"/>
  <c r="AW1098" i="1"/>
  <c r="AV1098" i="1"/>
  <c r="AY1098" i="1" s="1"/>
  <c r="AR1098" i="1"/>
  <c r="AQ1098" i="1"/>
  <c r="AP1098" i="1"/>
  <c r="A1098" i="1"/>
  <c r="BN1097" i="1"/>
  <c r="AX1097" i="1"/>
  <c r="AW1097" i="1"/>
  <c r="AV1097" i="1"/>
  <c r="AR1097" i="1"/>
  <c r="AQ1097" i="1"/>
  <c r="AP1097" i="1"/>
  <c r="A1097" i="1"/>
  <c r="BN1096" i="1"/>
  <c r="AX1096" i="1"/>
  <c r="AW1096" i="1"/>
  <c r="AY1096" i="1" s="1"/>
  <c r="AV1096" i="1"/>
  <c r="AR1096" i="1"/>
  <c r="AQ1096" i="1"/>
  <c r="AP1096" i="1"/>
  <c r="A1096" i="1"/>
  <c r="BN1095" i="1"/>
  <c r="AX1095" i="1"/>
  <c r="AW1095" i="1"/>
  <c r="AV1095" i="1"/>
  <c r="AR1095" i="1"/>
  <c r="AQ1095" i="1"/>
  <c r="AP1095" i="1"/>
  <c r="A1095" i="1"/>
  <c r="BN1094" i="1"/>
  <c r="AX1094" i="1"/>
  <c r="AW1094" i="1"/>
  <c r="AY1094" i="1" s="1"/>
  <c r="AV1094" i="1"/>
  <c r="AR1094" i="1"/>
  <c r="AQ1094" i="1"/>
  <c r="AP1094" i="1"/>
  <c r="A1094" i="1"/>
  <c r="BN1093" i="1"/>
  <c r="AX1093" i="1"/>
  <c r="AY1093" i="1" s="1"/>
  <c r="AW1093" i="1"/>
  <c r="AV1093" i="1"/>
  <c r="AR1093" i="1"/>
  <c r="AQ1093" i="1"/>
  <c r="AP1093" i="1"/>
  <c r="A1093" i="1"/>
  <c r="BN1092" i="1"/>
  <c r="AX1092" i="1"/>
  <c r="AW1092" i="1"/>
  <c r="AY1092" i="1" s="1"/>
  <c r="AV1092" i="1"/>
  <c r="AR1092" i="1"/>
  <c r="AQ1092" i="1"/>
  <c r="AP1092" i="1"/>
  <c r="A1092" i="1"/>
  <c r="BN1091" i="1"/>
  <c r="AX1091" i="1"/>
  <c r="AY1091" i="1" s="1"/>
  <c r="AW1091" i="1"/>
  <c r="AV1091" i="1"/>
  <c r="AR1091" i="1"/>
  <c r="AQ1091" i="1"/>
  <c r="AP1091" i="1"/>
  <c r="A1091" i="1"/>
  <c r="BN1090" i="1"/>
  <c r="AY1090" i="1"/>
  <c r="AX1090" i="1"/>
  <c r="AW1090" i="1"/>
  <c r="AV1090" i="1"/>
  <c r="AR1090" i="1"/>
  <c r="AQ1090" i="1"/>
  <c r="AP1090" i="1"/>
  <c r="A1090" i="1"/>
  <c r="BN1089" i="1"/>
  <c r="AX1089" i="1"/>
  <c r="AY1089" i="1" s="1"/>
  <c r="AW1089" i="1"/>
  <c r="AV1089" i="1"/>
  <c r="AR1089" i="1"/>
  <c r="AS1089" i="1" s="1"/>
  <c r="AL1089" i="1" s="1"/>
  <c r="AO1089" i="1" s="1"/>
  <c r="AQ1089" i="1"/>
  <c r="AP1089" i="1"/>
  <c r="A1089" i="1"/>
  <c r="BN1088" i="1"/>
  <c r="AX1088" i="1"/>
  <c r="AW1088" i="1"/>
  <c r="AV1088" i="1"/>
  <c r="AR1088" i="1"/>
  <c r="AQ1088" i="1"/>
  <c r="AP1088" i="1"/>
  <c r="A1088" i="1"/>
  <c r="BN1087" i="1"/>
  <c r="AX1087" i="1"/>
  <c r="AW1087" i="1"/>
  <c r="AV1087" i="1"/>
  <c r="AS1087" i="1"/>
  <c r="AR1087" i="1"/>
  <c r="AQ1087" i="1"/>
  <c r="AP1087" i="1"/>
  <c r="A1087" i="1"/>
  <c r="BN1086" i="1"/>
  <c r="AX1086" i="1"/>
  <c r="AW1086" i="1"/>
  <c r="AV1086" i="1"/>
  <c r="AR1086" i="1"/>
  <c r="AQ1086" i="1"/>
  <c r="AP1086" i="1"/>
  <c r="A1086" i="1"/>
  <c r="BN1085" i="1"/>
  <c r="AX1085" i="1"/>
  <c r="AW1085" i="1"/>
  <c r="AV1085" i="1"/>
  <c r="AR1085" i="1"/>
  <c r="AQ1085" i="1"/>
  <c r="AP1085" i="1"/>
  <c r="A1085" i="1"/>
  <c r="BN1084" i="1"/>
  <c r="AX1084" i="1"/>
  <c r="AW1084" i="1"/>
  <c r="AY1084" i="1" s="1"/>
  <c r="AV1084" i="1"/>
  <c r="AR1084" i="1"/>
  <c r="AQ1084" i="1"/>
  <c r="AP1084" i="1"/>
  <c r="A1084" i="1"/>
  <c r="BN1083" i="1"/>
  <c r="AX1083" i="1"/>
  <c r="AW1083" i="1"/>
  <c r="AV1083" i="1"/>
  <c r="AY1083" i="1" s="1"/>
  <c r="AR1083" i="1"/>
  <c r="AS1083" i="1" s="1"/>
  <c r="AQ1083" i="1"/>
  <c r="AP1083" i="1"/>
  <c r="A1083" i="1"/>
  <c r="BN1082" i="1"/>
  <c r="AX1082" i="1"/>
  <c r="AW1082" i="1"/>
  <c r="AV1082" i="1"/>
  <c r="AY1082" i="1" s="1"/>
  <c r="AR1082" i="1"/>
  <c r="AQ1082" i="1"/>
  <c r="AP1082" i="1"/>
  <c r="A1082" i="1"/>
  <c r="BN1081" i="1"/>
  <c r="AX1081" i="1"/>
  <c r="AW1081" i="1"/>
  <c r="AV1081" i="1"/>
  <c r="AR1081" i="1"/>
  <c r="AS1081" i="1" s="1"/>
  <c r="AQ1081" i="1"/>
  <c r="AP1081" i="1"/>
  <c r="AL1081" i="1"/>
  <c r="AO1081" i="1" s="1"/>
  <c r="A1081" i="1"/>
  <c r="BN1080" i="1"/>
  <c r="AX1080" i="1"/>
  <c r="AW1080" i="1"/>
  <c r="AV1080" i="1"/>
  <c r="AR1080" i="1"/>
  <c r="AQ1080" i="1"/>
  <c r="AP1080" i="1"/>
  <c r="A1080" i="1"/>
  <c r="BN1079" i="1"/>
  <c r="AX1079" i="1"/>
  <c r="AW1079" i="1"/>
  <c r="AV1079" i="1"/>
  <c r="AR1079" i="1"/>
  <c r="AQ1079" i="1"/>
  <c r="AP1079" i="1"/>
  <c r="A1079" i="1"/>
  <c r="BN1078" i="1"/>
  <c r="AX1078" i="1"/>
  <c r="AY1078" i="1" s="1"/>
  <c r="AZ1078" i="1" s="1"/>
  <c r="AF1078" i="1" s="1"/>
  <c r="AW1078" i="1"/>
  <c r="AV1078" i="1"/>
  <c r="AR1078" i="1"/>
  <c r="AS1078" i="1" s="1"/>
  <c r="AL1078" i="1" s="1"/>
  <c r="AO1078" i="1" s="1"/>
  <c r="AQ1078" i="1"/>
  <c r="AP1078" i="1"/>
  <c r="A1078" i="1"/>
  <c r="BN1077" i="1"/>
  <c r="AX1077" i="1"/>
  <c r="AW1077" i="1"/>
  <c r="AV1077" i="1"/>
  <c r="AR1077" i="1"/>
  <c r="AQ1077" i="1"/>
  <c r="AP1077" i="1"/>
  <c r="A1077" i="1"/>
  <c r="BN1076" i="1"/>
  <c r="AX1076" i="1"/>
  <c r="AY1076" i="1" s="1"/>
  <c r="AW1076" i="1"/>
  <c r="AV1076" i="1"/>
  <c r="AR1076" i="1"/>
  <c r="AQ1076" i="1"/>
  <c r="AP1076" i="1"/>
  <c r="A1076" i="1"/>
  <c r="BN1075" i="1"/>
  <c r="AX1075" i="1"/>
  <c r="AW1075" i="1"/>
  <c r="AV1075" i="1"/>
  <c r="AR1075" i="1"/>
  <c r="AS1075" i="1" s="1"/>
  <c r="AQ1075" i="1"/>
  <c r="AP1075" i="1"/>
  <c r="A1075" i="1"/>
  <c r="BN1074" i="1"/>
  <c r="AX1074" i="1"/>
  <c r="AW1074" i="1"/>
  <c r="AV1074" i="1"/>
  <c r="AR1074" i="1"/>
  <c r="AQ1074" i="1"/>
  <c r="AP1074" i="1"/>
  <c r="AS1074" i="1" s="1"/>
  <c r="A1074" i="1"/>
  <c r="BN1073" i="1"/>
  <c r="AX1073" i="1"/>
  <c r="AW1073" i="1"/>
  <c r="AV1073" i="1"/>
  <c r="AR1073" i="1"/>
  <c r="AQ1073" i="1"/>
  <c r="AP1073" i="1"/>
  <c r="A1073" i="1"/>
  <c r="BN1072" i="1"/>
  <c r="AX1072" i="1"/>
  <c r="AY1072" i="1" s="1"/>
  <c r="AW1072" i="1"/>
  <c r="AV1072" i="1"/>
  <c r="AR1072" i="1"/>
  <c r="AQ1072" i="1"/>
  <c r="AP1072" i="1"/>
  <c r="A1072" i="1"/>
  <c r="BN1071" i="1"/>
  <c r="AX1071" i="1"/>
  <c r="AW1071" i="1"/>
  <c r="AV1071" i="1"/>
  <c r="AR1071" i="1"/>
  <c r="AS1071" i="1" s="1"/>
  <c r="AQ1071" i="1"/>
  <c r="AP1071" i="1"/>
  <c r="A1071" i="1"/>
  <c r="BN1070" i="1"/>
  <c r="AX1070" i="1"/>
  <c r="AW1070" i="1"/>
  <c r="AV1070" i="1"/>
  <c r="AS1070" i="1"/>
  <c r="AR1070" i="1"/>
  <c r="AQ1070" i="1"/>
  <c r="AP1070" i="1"/>
  <c r="AL1070" i="1"/>
  <c r="AO1070" i="1" s="1"/>
  <c r="A1070" i="1"/>
  <c r="BN1069" i="1"/>
  <c r="AX1069" i="1"/>
  <c r="AW1069" i="1"/>
  <c r="AV1069" i="1"/>
  <c r="AR1069" i="1"/>
  <c r="AQ1069" i="1"/>
  <c r="AP1069" i="1"/>
  <c r="A1069" i="1"/>
  <c r="BN1068" i="1"/>
  <c r="AX1068" i="1"/>
  <c r="AW1068" i="1"/>
  <c r="AV1068" i="1"/>
  <c r="AY1068" i="1" s="1"/>
  <c r="AR1068" i="1"/>
  <c r="AQ1068" i="1"/>
  <c r="AP1068" i="1"/>
  <c r="A1068" i="1"/>
  <c r="BN1067" i="1"/>
  <c r="AX1067" i="1"/>
  <c r="AW1067" i="1"/>
  <c r="AV1067" i="1"/>
  <c r="AR1067" i="1"/>
  <c r="AS1067" i="1" s="1"/>
  <c r="AQ1067" i="1"/>
  <c r="AP1067" i="1"/>
  <c r="A1067" i="1"/>
  <c r="BN1066" i="1"/>
  <c r="AX1066" i="1"/>
  <c r="AW1066" i="1"/>
  <c r="AV1066" i="1"/>
  <c r="AR1066" i="1"/>
  <c r="AQ1066" i="1"/>
  <c r="AP1066" i="1"/>
  <c r="AS1066" i="1" s="1"/>
  <c r="AL1066" i="1" s="1"/>
  <c r="AO1066" i="1" s="1"/>
  <c r="A1066" i="1"/>
  <c r="BN1065" i="1"/>
  <c r="AX1065" i="1"/>
  <c r="AY1065" i="1" s="1"/>
  <c r="AW1065" i="1"/>
  <c r="AV1065" i="1"/>
  <c r="AR1065" i="1"/>
  <c r="AQ1065" i="1"/>
  <c r="AP1065" i="1"/>
  <c r="A1065" i="1"/>
  <c r="BN1064" i="1"/>
  <c r="AY1064" i="1"/>
  <c r="AX1064" i="1"/>
  <c r="AW1064" i="1"/>
  <c r="AV1064" i="1"/>
  <c r="AR1064" i="1"/>
  <c r="AQ1064" i="1"/>
  <c r="AP1064" i="1"/>
  <c r="A1064" i="1"/>
  <c r="BN1063" i="1"/>
  <c r="AX1063" i="1"/>
  <c r="AW1063" i="1"/>
  <c r="AV1063" i="1"/>
  <c r="AR1063" i="1"/>
  <c r="AQ1063" i="1"/>
  <c r="AP1063" i="1"/>
  <c r="A1063" i="1"/>
  <c r="BN1062" i="1"/>
  <c r="AX1062" i="1"/>
  <c r="AW1062" i="1"/>
  <c r="AV1062" i="1"/>
  <c r="AR1062" i="1"/>
  <c r="AQ1062" i="1"/>
  <c r="AP1062" i="1"/>
  <c r="A1062" i="1"/>
  <c r="BN1061" i="1"/>
  <c r="AX1061" i="1"/>
  <c r="AW1061" i="1"/>
  <c r="AV1061" i="1"/>
  <c r="AR1061" i="1"/>
  <c r="AQ1061" i="1"/>
  <c r="AP1061" i="1"/>
  <c r="A1061" i="1"/>
  <c r="BN1060" i="1"/>
  <c r="AX1060" i="1"/>
  <c r="AW1060" i="1"/>
  <c r="AY1060" i="1" s="1"/>
  <c r="AV1060" i="1"/>
  <c r="AR1060" i="1"/>
  <c r="AQ1060" i="1"/>
  <c r="AP1060" i="1"/>
  <c r="AS1060" i="1" s="1"/>
  <c r="AK1060" i="1" s="1"/>
  <c r="AN1060" i="1" s="1"/>
  <c r="A1060" i="1"/>
  <c r="BN1059" i="1"/>
  <c r="AX1059" i="1"/>
  <c r="AW1059" i="1"/>
  <c r="AV1059" i="1"/>
  <c r="AR1059" i="1"/>
  <c r="AQ1059" i="1"/>
  <c r="AP1059" i="1"/>
  <c r="A1059" i="1"/>
  <c r="BN1058" i="1"/>
  <c r="AX1058" i="1"/>
  <c r="AY1058" i="1" s="1"/>
  <c r="AW1058" i="1"/>
  <c r="AV1058" i="1"/>
  <c r="AR1058" i="1"/>
  <c r="AS1058" i="1" s="1"/>
  <c r="AQ1058" i="1"/>
  <c r="AP1058" i="1"/>
  <c r="A1058" i="1"/>
  <c r="BN1057" i="1"/>
  <c r="AX1057" i="1"/>
  <c r="AY1057" i="1" s="1"/>
  <c r="AW1057" i="1"/>
  <c r="AV1057" i="1"/>
  <c r="AR1057" i="1"/>
  <c r="AQ1057" i="1"/>
  <c r="AP1057" i="1"/>
  <c r="A1057" i="1"/>
  <c r="BN1056" i="1"/>
  <c r="AX1056" i="1"/>
  <c r="AW1056" i="1"/>
  <c r="AV1056" i="1"/>
  <c r="AY1056" i="1" s="1"/>
  <c r="AR1056" i="1"/>
  <c r="AQ1056" i="1"/>
  <c r="AP1056" i="1"/>
  <c r="A1056" i="1"/>
  <c r="BN1055" i="1"/>
  <c r="AX1055" i="1"/>
  <c r="AW1055" i="1"/>
  <c r="AV1055" i="1"/>
  <c r="AR1055" i="1"/>
  <c r="AQ1055" i="1"/>
  <c r="AP1055" i="1"/>
  <c r="A1055" i="1"/>
  <c r="BN1054" i="1"/>
  <c r="AX1054" i="1"/>
  <c r="AY1054" i="1" s="1"/>
  <c r="AW1054" i="1"/>
  <c r="AV1054" i="1"/>
  <c r="AR1054" i="1"/>
  <c r="AQ1054" i="1"/>
  <c r="AP1054" i="1"/>
  <c r="A1054" i="1"/>
  <c r="BN1053" i="1"/>
  <c r="AX1053" i="1"/>
  <c r="AW1053" i="1"/>
  <c r="AV1053" i="1"/>
  <c r="AR1053" i="1"/>
  <c r="AQ1053" i="1"/>
  <c r="AP1053" i="1"/>
  <c r="A1053" i="1"/>
  <c r="BN1052" i="1"/>
  <c r="AX1052" i="1"/>
  <c r="AY1052" i="1" s="1"/>
  <c r="AW1052" i="1"/>
  <c r="AV1052" i="1"/>
  <c r="AR1052" i="1"/>
  <c r="AQ1052" i="1"/>
  <c r="AP1052" i="1"/>
  <c r="A1052" i="1"/>
  <c r="BN1051" i="1"/>
  <c r="AX1051" i="1"/>
  <c r="AW1051" i="1"/>
  <c r="AV1051" i="1"/>
  <c r="AR1051" i="1"/>
  <c r="AQ1051" i="1"/>
  <c r="AP1051" i="1"/>
  <c r="A1051" i="1"/>
  <c r="BN1050" i="1"/>
  <c r="AX1050" i="1"/>
  <c r="AY1050" i="1" s="1"/>
  <c r="AW1050" i="1"/>
  <c r="AV1050" i="1"/>
  <c r="AR1050" i="1"/>
  <c r="AQ1050" i="1"/>
  <c r="AP1050" i="1"/>
  <c r="A1050" i="1"/>
  <c r="BN1049" i="1"/>
  <c r="AX1049" i="1"/>
  <c r="AW1049" i="1"/>
  <c r="AV1049" i="1"/>
  <c r="AR1049" i="1"/>
  <c r="AQ1049" i="1"/>
  <c r="AP1049" i="1"/>
  <c r="A1049" i="1"/>
  <c r="BN1048" i="1"/>
  <c r="AX1048" i="1"/>
  <c r="AY1048" i="1" s="1"/>
  <c r="AZ1048" i="1" s="1"/>
  <c r="AG1048" i="1" s="1"/>
  <c r="AW1048" i="1"/>
  <c r="AV1048" i="1"/>
  <c r="AR1048" i="1"/>
  <c r="AQ1048" i="1"/>
  <c r="AP1048" i="1"/>
  <c r="AS1048" i="1" s="1"/>
  <c r="AK1048" i="1" s="1"/>
  <c r="AN1048" i="1" s="1"/>
  <c r="A1048" i="1"/>
  <c r="BN1047" i="1"/>
  <c r="AX1047" i="1"/>
  <c r="AW1047" i="1"/>
  <c r="AV1047" i="1"/>
  <c r="AR1047" i="1"/>
  <c r="AS1047" i="1" s="1"/>
  <c r="AQ1047" i="1"/>
  <c r="AP1047" i="1"/>
  <c r="A1047" i="1"/>
  <c r="BN1046" i="1"/>
  <c r="AX1046" i="1"/>
  <c r="AY1046" i="1" s="1"/>
  <c r="AW1046" i="1"/>
  <c r="AV1046" i="1"/>
  <c r="AS1046" i="1"/>
  <c r="AR1046" i="1"/>
  <c r="AQ1046" i="1"/>
  <c r="AP1046" i="1"/>
  <c r="AL1046" i="1"/>
  <c r="AO1046" i="1" s="1"/>
  <c r="A1046" i="1"/>
  <c r="BN1045" i="1"/>
  <c r="AX1045" i="1"/>
  <c r="AW1045" i="1"/>
  <c r="AV1045" i="1"/>
  <c r="AR1045" i="1"/>
  <c r="AQ1045" i="1"/>
  <c r="AP1045" i="1"/>
  <c r="A1045" i="1"/>
  <c r="BN1044" i="1"/>
  <c r="AY1044" i="1"/>
  <c r="AX1044" i="1"/>
  <c r="AW1044" i="1"/>
  <c r="AV1044" i="1"/>
  <c r="AR1044" i="1"/>
  <c r="AQ1044" i="1"/>
  <c r="AP1044" i="1"/>
  <c r="A1044" i="1"/>
  <c r="BN1043" i="1"/>
  <c r="AX1043" i="1"/>
  <c r="AW1043" i="1"/>
  <c r="AV1043" i="1"/>
  <c r="AR1043" i="1"/>
  <c r="AS1043" i="1" s="1"/>
  <c r="AQ1043" i="1"/>
  <c r="AP1043" i="1"/>
  <c r="A1043" i="1"/>
  <c r="BN1042" i="1"/>
  <c r="AX1042" i="1"/>
  <c r="AW1042" i="1"/>
  <c r="AV1042" i="1"/>
  <c r="AS1042" i="1"/>
  <c r="AR1042" i="1"/>
  <c r="AQ1042" i="1"/>
  <c r="AP1042" i="1"/>
  <c r="A1042" i="1"/>
  <c r="BN1041" i="1"/>
  <c r="AX1041" i="1"/>
  <c r="AW1041" i="1"/>
  <c r="AV1041" i="1"/>
  <c r="AR1041" i="1"/>
  <c r="AQ1041" i="1"/>
  <c r="AP1041" i="1"/>
  <c r="A1041" i="1"/>
  <c r="BN1040" i="1"/>
  <c r="AX1040" i="1"/>
  <c r="AW1040" i="1"/>
  <c r="AV1040" i="1"/>
  <c r="AR1040" i="1"/>
  <c r="AQ1040" i="1"/>
  <c r="AP1040" i="1"/>
  <c r="AS1040" i="1" s="1"/>
  <c r="AK1040" i="1" s="1"/>
  <c r="AN1040" i="1" s="1"/>
  <c r="A1040" i="1"/>
  <c r="BN1039" i="1"/>
  <c r="AX1039" i="1"/>
  <c r="AW1039" i="1"/>
  <c r="AV1039" i="1"/>
  <c r="AR1039" i="1"/>
  <c r="AS1039" i="1" s="1"/>
  <c r="AQ1039" i="1"/>
  <c r="AP1039" i="1"/>
  <c r="A1039" i="1"/>
  <c r="BN1038" i="1"/>
  <c r="AX1038" i="1"/>
  <c r="AW1038" i="1"/>
  <c r="AV1038" i="1"/>
  <c r="AR1038" i="1"/>
  <c r="AQ1038" i="1"/>
  <c r="AP1038" i="1"/>
  <c r="AS1038" i="1" s="1"/>
  <c r="AL1038" i="1" s="1"/>
  <c r="AO1038" i="1" s="1"/>
  <c r="A1038" i="1"/>
  <c r="BN1037" i="1"/>
  <c r="AX1037" i="1"/>
  <c r="AW1037" i="1"/>
  <c r="AV1037" i="1"/>
  <c r="AR1037" i="1"/>
  <c r="AQ1037" i="1"/>
  <c r="AP1037" i="1"/>
  <c r="A1037" i="1"/>
  <c r="BN1036" i="1"/>
  <c r="AY1036" i="1"/>
  <c r="AX1036" i="1"/>
  <c r="AW1036" i="1"/>
  <c r="AV1036" i="1"/>
  <c r="AR1036" i="1"/>
  <c r="AQ1036" i="1"/>
  <c r="AP1036" i="1"/>
  <c r="A1036" i="1"/>
  <c r="BN1035" i="1"/>
  <c r="AX1035" i="1"/>
  <c r="AW1035" i="1"/>
  <c r="AV1035" i="1"/>
  <c r="AR1035" i="1"/>
  <c r="AS1035" i="1" s="1"/>
  <c r="AQ1035" i="1"/>
  <c r="AP1035" i="1"/>
  <c r="A1035" i="1"/>
  <c r="BN1034" i="1"/>
  <c r="AX1034" i="1"/>
  <c r="AW1034" i="1"/>
  <c r="AV1034" i="1"/>
  <c r="AS1034" i="1"/>
  <c r="AR1034" i="1"/>
  <c r="AQ1034" i="1"/>
  <c r="AP1034" i="1"/>
  <c r="AL1034" i="1"/>
  <c r="AO1034" i="1" s="1"/>
  <c r="A1034" i="1"/>
  <c r="BN1033" i="1"/>
  <c r="AX1033" i="1"/>
  <c r="AW1033" i="1"/>
  <c r="AY1033" i="1" s="1"/>
  <c r="AV1033" i="1"/>
  <c r="AR1033" i="1"/>
  <c r="AQ1033" i="1"/>
  <c r="AP1033" i="1"/>
  <c r="A1033" i="1"/>
  <c r="BN1032" i="1"/>
  <c r="AX1032" i="1"/>
  <c r="AY1032" i="1" s="1"/>
  <c r="AW1032" i="1"/>
  <c r="AV1032" i="1"/>
  <c r="AR1032" i="1"/>
  <c r="AQ1032" i="1"/>
  <c r="AP1032" i="1"/>
  <c r="A1032" i="1"/>
  <c r="BN1031" i="1"/>
  <c r="AX1031" i="1"/>
  <c r="AW1031" i="1"/>
  <c r="AV1031" i="1"/>
  <c r="AR1031" i="1"/>
  <c r="AQ1031" i="1"/>
  <c r="AP1031" i="1"/>
  <c r="A1031" i="1"/>
  <c r="BN1030" i="1"/>
  <c r="AX1030" i="1"/>
  <c r="AW1030" i="1"/>
  <c r="AV1030" i="1"/>
  <c r="AR1030" i="1"/>
  <c r="AQ1030" i="1"/>
  <c r="AP1030" i="1"/>
  <c r="A1030" i="1"/>
  <c r="BN1029" i="1"/>
  <c r="AX1029" i="1"/>
  <c r="AW1029" i="1"/>
  <c r="AY1029" i="1" s="1"/>
  <c r="AV1029" i="1"/>
  <c r="AR1029" i="1"/>
  <c r="AQ1029" i="1"/>
  <c r="AP1029" i="1"/>
  <c r="A1029" i="1"/>
  <c r="BN1028" i="1"/>
  <c r="AX1028" i="1"/>
  <c r="AW1028" i="1"/>
  <c r="AV1028" i="1"/>
  <c r="AR1028" i="1"/>
  <c r="AQ1028" i="1"/>
  <c r="AP1028" i="1"/>
  <c r="AS1028" i="1" s="1"/>
  <c r="AK1028" i="1" s="1"/>
  <c r="AN1028" i="1" s="1"/>
  <c r="A1028" i="1"/>
  <c r="BN1027" i="1"/>
  <c r="AX1027" i="1"/>
  <c r="AW1027" i="1"/>
  <c r="AV1027" i="1"/>
  <c r="AR1027" i="1"/>
  <c r="AQ1027" i="1"/>
  <c r="AP1027" i="1"/>
  <c r="A1027" i="1"/>
  <c r="BN1026" i="1"/>
  <c r="AX1026" i="1"/>
  <c r="AY1026" i="1" s="1"/>
  <c r="AW1026" i="1"/>
  <c r="AV1026" i="1"/>
  <c r="AR1026" i="1"/>
  <c r="AS1026" i="1" s="1"/>
  <c r="AQ1026" i="1"/>
  <c r="AP1026" i="1"/>
  <c r="A1026" i="1"/>
  <c r="BN1025" i="1"/>
  <c r="AX1025" i="1"/>
  <c r="AW1025" i="1"/>
  <c r="AV1025" i="1"/>
  <c r="AR1025" i="1"/>
  <c r="AQ1025" i="1"/>
  <c r="AP1025" i="1"/>
  <c r="A1025" i="1"/>
  <c r="BN1024" i="1"/>
  <c r="AX1024" i="1"/>
  <c r="AW1024" i="1"/>
  <c r="AY1024" i="1" s="1"/>
  <c r="AV1024" i="1"/>
  <c r="AR1024" i="1"/>
  <c r="AQ1024" i="1"/>
  <c r="AP1024" i="1"/>
  <c r="AS1024" i="1" s="1"/>
  <c r="AK1024" i="1" s="1"/>
  <c r="AN1024" i="1" s="1"/>
  <c r="A1024" i="1"/>
  <c r="BN1023" i="1"/>
  <c r="AX1023" i="1"/>
  <c r="AW1023" i="1"/>
  <c r="AV1023" i="1"/>
  <c r="AR1023" i="1"/>
  <c r="AS1023" i="1" s="1"/>
  <c r="AQ1023" i="1"/>
  <c r="AP1023" i="1"/>
  <c r="A1023" i="1"/>
  <c r="BN1022" i="1"/>
  <c r="AX1022" i="1"/>
  <c r="AY1022" i="1" s="1"/>
  <c r="AW1022" i="1"/>
  <c r="AV1022" i="1"/>
  <c r="AS1022" i="1"/>
  <c r="AR1022" i="1"/>
  <c r="AQ1022" i="1"/>
  <c r="AP1022" i="1"/>
  <c r="AL1022" i="1"/>
  <c r="AO1022" i="1" s="1"/>
  <c r="A1022" i="1"/>
  <c r="BN1021" i="1"/>
  <c r="AX1021" i="1"/>
  <c r="AW1021" i="1"/>
  <c r="AV1021" i="1"/>
  <c r="AR1021" i="1"/>
  <c r="AQ1021" i="1"/>
  <c r="AP1021" i="1"/>
  <c r="A1021" i="1"/>
  <c r="BN1020" i="1"/>
  <c r="AY1020" i="1"/>
  <c r="AX1020" i="1"/>
  <c r="AW1020" i="1"/>
  <c r="AV1020" i="1"/>
  <c r="AR1020" i="1"/>
  <c r="AQ1020" i="1"/>
  <c r="AP1020" i="1"/>
  <c r="A1020" i="1"/>
  <c r="BN1019" i="1"/>
  <c r="AX1019" i="1"/>
  <c r="AW1019" i="1"/>
  <c r="AV1019" i="1"/>
  <c r="AR1019" i="1"/>
  <c r="AS1019" i="1" s="1"/>
  <c r="AQ1019" i="1"/>
  <c r="AP1019" i="1"/>
  <c r="A1019" i="1"/>
  <c r="BN1018" i="1"/>
  <c r="AX1018" i="1"/>
  <c r="AY1018" i="1" s="1"/>
  <c r="AW1018" i="1"/>
  <c r="AV1018" i="1"/>
  <c r="AS1018" i="1"/>
  <c r="AR1018" i="1"/>
  <c r="AQ1018" i="1"/>
  <c r="AP1018" i="1"/>
  <c r="AL1018" i="1"/>
  <c r="AO1018" i="1" s="1"/>
  <c r="A1018" i="1"/>
  <c r="BN1017" i="1"/>
  <c r="AX1017" i="1"/>
  <c r="AW1017" i="1"/>
  <c r="AY1017" i="1" s="1"/>
  <c r="AV1017" i="1"/>
  <c r="AR1017" i="1"/>
  <c r="AQ1017" i="1"/>
  <c r="AP1017" i="1"/>
  <c r="A1017" i="1"/>
  <c r="BN1016" i="1"/>
  <c r="AX1016" i="1"/>
  <c r="AW1016" i="1"/>
  <c r="AV1016" i="1"/>
  <c r="AR1016" i="1"/>
  <c r="AQ1016" i="1"/>
  <c r="AP1016" i="1"/>
  <c r="AS1016" i="1" s="1"/>
  <c r="AK1016" i="1" s="1"/>
  <c r="AN1016" i="1" s="1"/>
  <c r="A1016" i="1"/>
  <c r="BN1015" i="1"/>
  <c r="AX1015" i="1"/>
  <c r="AW1015" i="1"/>
  <c r="AV1015" i="1"/>
  <c r="AR1015" i="1"/>
  <c r="AS1015" i="1" s="1"/>
  <c r="AQ1015" i="1"/>
  <c r="AP1015" i="1"/>
  <c r="A1015" i="1"/>
  <c r="BN1014" i="1"/>
  <c r="AX1014" i="1"/>
  <c r="AW1014" i="1"/>
  <c r="AV1014" i="1"/>
  <c r="AR1014" i="1"/>
  <c r="AQ1014" i="1"/>
  <c r="AP1014" i="1"/>
  <c r="AS1014" i="1" s="1"/>
  <c r="AL1014" i="1" s="1"/>
  <c r="AO1014" i="1" s="1"/>
  <c r="A1014" i="1"/>
  <c r="BN1013" i="1"/>
  <c r="AX1013" i="1"/>
  <c r="AW1013" i="1"/>
  <c r="AV1013" i="1"/>
  <c r="AR1013" i="1"/>
  <c r="AQ1013" i="1"/>
  <c r="AP1013" i="1"/>
  <c r="A1013" i="1"/>
  <c r="BN1012" i="1"/>
  <c r="AY1012" i="1"/>
  <c r="AX1012" i="1"/>
  <c r="AW1012" i="1"/>
  <c r="AV1012" i="1"/>
  <c r="AR1012" i="1"/>
  <c r="AQ1012" i="1"/>
  <c r="AP1012" i="1"/>
  <c r="A1012" i="1"/>
  <c r="BN1011" i="1"/>
  <c r="AX1011" i="1"/>
  <c r="AW1011" i="1"/>
  <c r="AV1011" i="1"/>
  <c r="AR1011" i="1"/>
  <c r="AQ1011" i="1"/>
  <c r="AP1011" i="1"/>
  <c r="A1011" i="1"/>
  <c r="BN1010" i="1"/>
  <c r="AX1010" i="1"/>
  <c r="AW1010" i="1"/>
  <c r="AV1010" i="1"/>
  <c r="AR1010" i="1"/>
  <c r="AQ1010" i="1"/>
  <c r="AP1010" i="1"/>
  <c r="A1010" i="1"/>
  <c r="BN1009" i="1"/>
  <c r="AX1009" i="1"/>
  <c r="AW1009" i="1"/>
  <c r="AY1009" i="1" s="1"/>
  <c r="AV1009" i="1"/>
  <c r="AR1009" i="1"/>
  <c r="AQ1009" i="1"/>
  <c r="AP1009" i="1"/>
  <c r="A1009" i="1"/>
  <c r="BN1008" i="1"/>
  <c r="AX1008" i="1"/>
  <c r="AY1008" i="1" s="1"/>
  <c r="AW1008" i="1"/>
  <c r="AV1008" i="1"/>
  <c r="AR1008" i="1"/>
  <c r="AQ1008" i="1"/>
  <c r="AP1008" i="1"/>
  <c r="A1008" i="1"/>
  <c r="BN1007" i="1"/>
  <c r="AX1007" i="1"/>
  <c r="AW1007" i="1"/>
  <c r="AV1007" i="1"/>
  <c r="AR1007" i="1"/>
  <c r="AQ1007" i="1"/>
  <c r="AP1007" i="1"/>
  <c r="A1007" i="1"/>
  <c r="BN1006" i="1"/>
  <c r="AX1006" i="1"/>
  <c r="AW1006" i="1"/>
  <c r="AV1006" i="1"/>
  <c r="AR1006" i="1"/>
  <c r="AQ1006" i="1"/>
  <c r="AS1006" i="1" s="1"/>
  <c r="AL1006" i="1" s="1"/>
  <c r="AO1006" i="1" s="1"/>
  <c r="AP1006" i="1"/>
  <c r="A1006" i="1"/>
  <c r="BN1005" i="1"/>
  <c r="AX1005" i="1"/>
  <c r="AW1005" i="1"/>
  <c r="AV1005" i="1"/>
  <c r="AR1005" i="1"/>
  <c r="AQ1005" i="1"/>
  <c r="AP1005" i="1"/>
  <c r="A1005" i="1"/>
  <c r="BN1004" i="1"/>
  <c r="AX1004" i="1"/>
  <c r="AW1004" i="1"/>
  <c r="AV1004" i="1"/>
  <c r="AS1004" i="1"/>
  <c r="AR1004" i="1"/>
  <c r="AQ1004" i="1"/>
  <c r="AP1004" i="1"/>
  <c r="AK1004" i="1"/>
  <c r="AN1004" i="1" s="1"/>
  <c r="A1004" i="1"/>
  <c r="BN1003" i="1"/>
  <c r="AX1003" i="1"/>
  <c r="AY1003" i="1" s="1"/>
  <c r="AW1003" i="1"/>
  <c r="AV1003" i="1"/>
  <c r="AR1003" i="1"/>
  <c r="AQ1003" i="1"/>
  <c r="AP1003" i="1"/>
  <c r="A1003" i="1"/>
  <c r="BN1002" i="1"/>
  <c r="AY1002" i="1"/>
  <c r="AX1002" i="1"/>
  <c r="AW1002" i="1"/>
  <c r="AV1002" i="1"/>
  <c r="AR1002" i="1"/>
  <c r="AQ1002" i="1"/>
  <c r="AP1002" i="1"/>
  <c r="A1002" i="1"/>
  <c r="BN1001" i="1"/>
  <c r="AX1001" i="1"/>
  <c r="AY1001" i="1" s="1"/>
  <c r="AW1001" i="1"/>
  <c r="AV1001" i="1"/>
  <c r="AR1001" i="1"/>
  <c r="AQ1001" i="1"/>
  <c r="AP1001" i="1"/>
  <c r="A1001" i="1"/>
  <c r="BN1000" i="1"/>
  <c r="AX1000" i="1"/>
  <c r="AW1000" i="1"/>
  <c r="AV1000" i="1"/>
  <c r="AR1000" i="1"/>
  <c r="AQ1000" i="1"/>
  <c r="AP1000" i="1"/>
  <c r="A1000" i="1"/>
  <c r="BN999" i="1"/>
  <c r="AX999" i="1"/>
  <c r="AW999" i="1"/>
  <c r="AV999" i="1"/>
  <c r="AR999" i="1"/>
  <c r="AQ999" i="1"/>
  <c r="AP999" i="1"/>
  <c r="A999" i="1"/>
  <c r="BN998" i="1"/>
  <c r="AX998" i="1"/>
  <c r="AW998" i="1"/>
  <c r="AV998" i="1"/>
  <c r="AR998" i="1"/>
  <c r="AS998" i="1" s="1"/>
  <c r="AQ998" i="1"/>
  <c r="AP998" i="1"/>
  <c r="A998" i="1"/>
  <c r="BN997" i="1"/>
  <c r="AX997" i="1"/>
  <c r="AW997" i="1"/>
  <c r="AV997" i="1"/>
  <c r="AR997" i="1"/>
  <c r="AQ997" i="1"/>
  <c r="AP997" i="1"/>
  <c r="A997" i="1"/>
  <c r="BN996" i="1"/>
  <c r="AX996" i="1"/>
  <c r="AW996" i="1"/>
  <c r="AY996" i="1" s="1"/>
  <c r="AV996" i="1"/>
  <c r="AR996" i="1"/>
  <c r="AQ996" i="1"/>
  <c r="AP996" i="1"/>
  <c r="AS996" i="1" s="1"/>
  <c r="A996" i="1"/>
  <c r="BN995" i="1"/>
  <c r="AX995" i="1"/>
  <c r="AW995" i="1"/>
  <c r="AV995" i="1"/>
  <c r="AR995" i="1"/>
  <c r="AQ995" i="1"/>
  <c r="AP995" i="1"/>
  <c r="A995" i="1"/>
  <c r="BN994" i="1"/>
  <c r="AX994" i="1"/>
  <c r="AY994" i="1" s="1"/>
  <c r="AW994" i="1"/>
  <c r="AV994" i="1"/>
  <c r="AR994" i="1"/>
  <c r="AQ994" i="1"/>
  <c r="AP994" i="1"/>
  <c r="A994" i="1"/>
  <c r="BN993" i="1"/>
  <c r="AX993" i="1"/>
  <c r="AW993" i="1"/>
  <c r="AV993" i="1"/>
  <c r="AR993" i="1"/>
  <c r="AQ993" i="1"/>
  <c r="AP993" i="1"/>
  <c r="A993" i="1"/>
  <c r="BN992" i="1"/>
  <c r="AX992" i="1"/>
  <c r="AW992" i="1"/>
  <c r="AV992" i="1"/>
  <c r="AR992" i="1"/>
  <c r="AQ992" i="1"/>
  <c r="AP992" i="1"/>
  <c r="A992" i="1"/>
  <c r="BN991" i="1"/>
  <c r="AX991" i="1"/>
  <c r="AW991" i="1"/>
  <c r="AV991" i="1"/>
  <c r="AR991" i="1"/>
  <c r="AQ991" i="1"/>
  <c r="AP991" i="1"/>
  <c r="A991" i="1"/>
  <c r="BN990" i="1"/>
  <c r="AX990" i="1"/>
  <c r="AW990" i="1"/>
  <c r="AV990" i="1"/>
  <c r="AR990" i="1"/>
  <c r="AS990" i="1" s="1"/>
  <c r="AQ990" i="1"/>
  <c r="AP990" i="1"/>
  <c r="A990" i="1"/>
  <c r="BN989" i="1"/>
  <c r="AX989" i="1"/>
  <c r="AW989" i="1"/>
  <c r="AV989" i="1"/>
  <c r="AR989" i="1"/>
  <c r="AQ989" i="1"/>
  <c r="AP989" i="1"/>
  <c r="A989" i="1"/>
  <c r="BN988" i="1"/>
  <c r="AX988" i="1"/>
  <c r="AW988" i="1"/>
  <c r="AV988" i="1"/>
  <c r="AS988" i="1"/>
  <c r="AR988" i="1"/>
  <c r="AQ988" i="1"/>
  <c r="AP988" i="1"/>
  <c r="A988" i="1"/>
  <c r="BN987" i="1"/>
  <c r="AX987" i="1"/>
  <c r="AW987" i="1"/>
  <c r="AV987" i="1"/>
  <c r="AR987" i="1"/>
  <c r="AQ987" i="1"/>
  <c r="AP987" i="1"/>
  <c r="A987" i="1"/>
  <c r="BN986" i="1"/>
  <c r="AX986" i="1"/>
  <c r="AY986" i="1" s="1"/>
  <c r="AW986" i="1"/>
  <c r="AV986" i="1"/>
  <c r="AR986" i="1"/>
  <c r="AQ986" i="1"/>
  <c r="AP986" i="1"/>
  <c r="A986" i="1"/>
  <c r="BN985" i="1"/>
  <c r="AX985" i="1"/>
  <c r="AY985" i="1" s="1"/>
  <c r="AW985" i="1"/>
  <c r="AV985" i="1"/>
  <c r="AR985" i="1"/>
  <c r="AQ985" i="1"/>
  <c r="AP985" i="1"/>
  <c r="A985" i="1"/>
  <c r="BN984" i="1"/>
  <c r="AX984" i="1"/>
  <c r="AW984" i="1"/>
  <c r="AV984" i="1"/>
  <c r="AR984" i="1"/>
  <c r="AQ984" i="1"/>
  <c r="AP984" i="1"/>
  <c r="A984" i="1"/>
  <c r="BN983" i="1"/>
  <c r="AX983" i="1"/>
  <c r="AW983" i="1"/>
  <c r="AV983" i="1"/>
  <c r="AR983" i="1"/>
  <c r="AQ983" i="1"/>
  <c r="AP983" i="1"/>
  <c r="A983" i="1"/>
  <c r="BN982" i="1"/>
  <c r="AX982" i="1"/>
  <c r="AW982" i="1"/>
  <c r="AV982" i="1"/>
  <c r="AR982" i="1"/>
  <c r="AS982" i="1" s="1"/>
  <c r="AJ982" i="1" s="1"/>
  <c r="AM982" i="1" s="1"/>
  <c r="AQ982" i="1"/>
  <c r="AP982" i="1"/>
  <c r="A982" i="1"/>
  <c r="BN981" i="1"/>
  <c r="AX981" i="1"/>
  <c r="AW981" i="1"/>
  <c r="AV981" i="1"/>
  <c r="AR981" i="1"/>
  <c r="AQ981" i="1"/>
  <c r="AP981" i="1"/>
  <c r="A981" i="1"/>
  <c r="BN980" i="1"/>
  <c r="AX980" i="1"/>
  <c r="AW980" i="1"/>
  <c r="AV980" i="1"/>
  <c r="AR980" i="1"/>
  <c r="AQ980" i="1"/>
  <c r="AP980" i="1"/>
  <c r="AS980" i="1" s="1"/>
  <c r="AJ980" i="1" s="1"/>
  <c r="AM980" i="1" s="1"/>
  <c r="A980" i="1"/>
  <c r="BN979" i="1"/>
  <c r="AX979" i="1"/>
  <c r="AW979" i="1"/>
  <c r="AV979" i="1"/>
  <c r="AY979" i="1" s="1"/>
  <c r="AR979" i="1"/>
  <c r="AS979" i="1" s="1"/>
  <c r="AQ979" i="1"/>
  <c r="AP979" i="1"/>
  <c r="A979" i="1"/>
  <c r="BN978" i="1"/>
  <c r="AX978" i="1"/>
  <c r="AW978" i="1"/>
  <c r="AV978" i="1"/>
  <c r="AR978" i="1"/>
  <c r="AQ978" i="1"/>
  <c r="AP978" i="1"/>
  <c r="AS978" i="1" s="1"/>
  <c r="A978" i="1"/>
  <c r="BN977" i="1"/>
  <c r="AX977" i="1"/>
  <c r="AW977" i="1"/>
  <c r="AV977" i="1"/>
  <c r="AR977" i="1"/>
  <c r="AQ977" i="1"/>
  <c r="AP977" i="1"/>
  <c r="A977" i="1"/>
  <c r="BN976" i="1"/>
  <c r="AX976" i="1"/>
  <c r="AW976" i="1"/>
  <c r="AY976" i="1" s="1"/>
  <c r="AV976" i="1"/>
  <c r="AR976" i="1"/>
  <c r="AQ976" i="1"/>
  <c r="AP976" i="1"/>
  <c r="A976" i="1"/>
  <c r="BN975" i="1"/>
  <c r="AX975" i="1"/>
  <c r="AW975" i="1"/>
  <c r="AV975" i="1"/>
  <c r="AR975" i="1"/>
  <c r="AQ975" i="1"/>
  <c r="AP975" i="1"/>
  <c r="A975" i="1"/>
  <c r="BN974" i="1"/>
  <c r="AX974" i="1"/>
  <c r="AW974" i="1"/>
  <c r="AV974" i="1"/>
  <c r="AR974" i="1"/>
  <c r="AS974" i="1" s="1"/>
  <c r="AQ974" i="1"/>
  <c r="AP974" i="1"/>
  <c r="A974" i="1"/>
  <c r="BN973" i="1"/>
  <c r="AX973" i="1"/>
  <c r="AW973" i="1"/>
  <c r="AV973" i="1"/>
  <c r="AR973" i="1"/>
  <c r="AQ973" i="1"/>
  <c r="AP973" i="1"/>
  <c r="A973" i="1"/>
  <c r="BN972" i="1"/>
  <c r="AX972" i="1"/>
  <c r="AW972" i="1"/>
  <c r="AV972" i="1"/>
  <c r="AS972" i="1"/>
  <c r="AR972" i="1"/>
  <c r="AQ972" i="1"/>
  <c r="AP972" i="1"/>
  <c r="AK972" i="1"/>
  <c r="AN972" i="1" s="1"/>
  <c r="A972" i="1"/>
  <c r="BN971" i="1"/>
  <c r="AX971" i="1"/>
  <c r="AY971" i="1" s="1"/>
  <c r="AW971" i="1"/>
  <c r="AV971" i="1"/>
  <c r="AR971" i="1"/>
  <c r="AQ971" i="1"/>
  <c r="AP971" i="1"/>
  <c r="A971" i="1"/>
  <c r="BN970" i="1"/>
  <c r="AX970" i="1"/>
  <c r="AW970" i="1"/>
  <c r="AV970" i="1"/>
  <c r="AR970" i="1"/>
  <c r="AQ970" i="1"/>
  <c r="AP970" i="1"/>
  <c r="AS970" i="1" s="1"/>
  <c r="AK970" i="1"/>
  <c r="AN970" i="1" s="1"/>
  <c r="A970" i="1"/>
  <c r="BN969" i="1"/>
  <c r="AX969" i="1"/>
  <c r="AW969" i="1"/>
  <c r="AV969" i="1"/>
  <c r="AR969" i="1"/>
  <c r="AQ969" i="1"/>
  <c r="AP969" i="1"/>
  <c r="A969" i="1"/>
  <c r="BN968" i="1"/>
  <c r="AX968" i="1"/>
  <c r="AW968" i="1"/>
  <c r="AV968" i="1"/>
  <c r="AR968" i="1"/>
  <c r="AQ968" i="1"/>
  <c r="AP968" i="1"/>
  <c r="A968" i="1"/>
  <c r="BN967" i="1"/>
  <c r="AX967" i="1"/>
  <c r="AW967" i="1"/>
  <c r="AV967" i="1"/>
  <c r="AR967" i="1"/>
  <c r="AQ967" i="1"/>
  <c r="AP967" i="1"/>
  <c r="A967" i="1"/>
  <c r="BN966" i="1"/>
  <c r="AY966" i="1"/>
  <c r="AX966" i="1"/>
  <c r="AW966" i="1"/>
  <c r="AV966" i="1"/>
  <c r="AR966" i="1"/>
  <c r="AQ966" i="1"/>
  <c r="AP966" i="1"/>
  <c r="A966" i="1"/>
  <c r="BN965" i="1"/>
  <c r="AX965" i="1"/>
  <c r="AW965" i="1"/>
  <c r="AV965" i="1"/>
  <c r="AR965" i="1"/>
  <c r="AQ965" i="1"/>
  <c r="AP965" i="1"/>
  <c r="A965" i="1"/>
  <c r="BN964" i="1"/>
  <c r="AX964" i="1"/>
  <c r="AW964" i="1"/>
  <c r="AV964" i="1"/>
  <c r="AR964" i="1"/>
  <c r="AQ964" i="1"/>
  <c r="AP964" i="1"/>
  <c r="A964" i="1"/>
  <c r="BN963" i="1"/>
  <c r="AX963" i="1"/>
  <c r="AW963" i="1"/>
  <c r="AY963" i="1" s="1"/>
  <c r="AV963" i="1"/>
  <c r="AR963" i="1"/>
  <c r="AQ963" i="1"/>
  <c r="AP963" i="1"/>
  <c r="A963" i="1"/>
  <c r="BN962" i="1"/>
  <c r="AX962" i="1"/>
  <c r="AW962" i="1"/>
  <c r="AV962" i="1"/>
  <c r="AR962" i="1"/>
  <c r="AQ962" i="1"/>
  <c r="AP962" i="1"/>
  <c r="AS962" i="1" s="1"/>
  <c r="AK962" i="1" s="1"/>
  <c r="AN962" i="1" s="1"/>
  <c r="A962" i="1"/>
  <c r="BN961" i="1"/>
  <c r="AX961" i="1"/>
  <c r="AW961" i="1"/>
  <c r="AV961" i="1"/>
  <c r="AR961" i="1"/>
  <c r="AQ961" i="1"/>
  <c r="AP961" i="1"/>
  <c r="A961" i="1"/>
  <c r="BN960" i="1"/>
  <c r="AX960" i="1"/>
  <c r="AW960" i="1"/>
  <c r="AV960" i="1"/>
  <c r="AR960" i="1"/>
  <c r="AQ960" i="1"/>
  <c r="AP960" i="1"/>
  <c r="A960" i="1"/>
  <c r="BN959" i="1"/>
  <c r="AX959" i="1"/>
  <c r="AW959" i="1"/>
  <c r="AV959" i="1"/>
  <c r="AR959" i="1"/>
  <c r="AQ959" i="1"/>
  <c r="AP959" i="1"/>
  <c r="A959" i="1"/>
  <c r="BN958" i="1"/>
  <c r="AX958" i="1"/>
  <c r="AW958" i="1"/>
  <c r="AY958" i="1" s="1"/>
  <c r="AV958" i="1"/>
  <c r="AR958" i="1"/>
  <c r="AQ958" i="1"/>
  <c r="AP958" i="1"/>
  <c r="AS958" i="1" s="1"/>
  <c r="AK958" i="1" s="1"/>
  <c r="AN958" i="1" s="1"/>
  <c r="A958" i="1"/>
  <c r="BN957" i="1"/>
  <c r="AX957" i="1"/>
  <c r="AW957" i="1"/>
  <c r="AV957" i="1"/>
  <c r="AR957" i="1"/>
  <c r="AQ957" i="1"/>
  <c r="AP957" i="1"/>
  <c r="A957" i="1"/>
  <c r="BN956" i="1"/>
  <c r="AX956" i="1"/>
  <c r="AY956" i="1" s="1"/>
  <c r="AW956" i="1"/>
  <c r="AV956" i="1"/>
  <c r="AR956" i="1"/>
  <c r="AS956" i="1" s="1"/>
  <c r="AL956" i="1" s="1"/>
  <c r="AO956" i="1" s="1"/>
  <c r="AQ956" i="1"/>
  <c r="AP956" i="1"/>
  <c r="A956" i="1"/>
  <c r="BN955" i="1"/>
  <c r="AX955" i="1"/>
  <c r="AW955" i="1"/>
  <c r="AY955" i="1" s="1"/>
  <c r="AV955" i="1"/>
  <c r="AR955" i="1"/>
  <c r="AQ955" i="1"/>
  <c r="AP955" i="1"/>
  <c r="A955" i="1"/>
  <c r="BN954" i="1"/>
  <c r="AX954" i="1"/>
  <c r="AY954" i="1" s="1"/>
  <c r="AW954" i="1"/>
  <c r="AV954" i="1"/>
  <c r="AR954" i="1"/>
  <c r="AQ954" i="1"/>
  <c r="AP954" i="1"/>
  <c r="A954" i="1"/>
  <c r="BN953" i="1"/>
  <c r="AX953" i="1"/>
  <c r="AW953" i="1"/>
  <c r="AV953" i="1"/>
  <c r="AR953" i="1"/>
  <c r="AS953" i="1" s="1"/>
  <c r="AQ953" i="1"/>
  <c r="AP953" i="1"/>
  <c r="A953" i="1"/>
  <c r="BN952" i="1"/>
  <c r="AX952" i="1"/>
  <c r="AW952" i="1"/>
  <c r="AV952" i="1"/>
  <c r="AS952" i="1"/>
  <c r="AL952" i="1" s="1"/>
  <c r="AO952" i="1" s="1"/>
  <c r="AR952" i="1"/>
  <c r="AQ952" i="1"/>
  <c r="AP952" i="1"/>
  <c r="A952" i="1"/>
  <c r="BN951" i="1"/>
  <c r="AX951" i="1"/>
  <c r="AW951" i="1"/>
  <c r="AV951" i="1"/>
  <c r="AR951" i="1"/>
  <c r="AQ951" i="1"/>
  <c r="AP951" i="1"/>
  <c r="A951" i="1"/>
  <c r="BN950" i="1"/>
  <c r="AX950" i="1"/>
  <c r="AW950" i="1"/>
  <c r="AV950" i="1"/>
  <c r="AR950" i="1"/>
  <c r="AQ950" i="1"/>
  <c r="AP950" i="1"/>
  <c r="AS950" i="1" s="1"/>
  <c r="AK950" i="1" s="1"/>
  <c r="AN950" i="1" s="1"/>
  <c r="A950" i="1"/>
  <c r="BN949" i="1"/>
  <c r="AX949" i="1"/>
  <c r="AW949" i="1"/>
  <c r="AV949" i="1"/>
  <c r="AR949" i="1"/>
  <c r="AS949" i="1" s="1"/>
  <c r="AQ949" i="1"/>
  <c r="AP949" i="1"/>
  <c r="A949" i="1"/>
  <c r="BN948" i="1"/>
  <c r="AX948" i="1"/>
  <c r="AW948" i="1"/>
  <c r="AV948" i="1"/>
  <c r="AS948" i="1"/>
  <c r="AR948" i="1"/>
  <c r="AQ948" i="1"/>
  <c r="AP948" i="1"/>
  <c r="AL948" i="1"/>
  <c r="AO948" i="1" s="1"/>
  <c r="A948" i="1"/>
  <c r="BN947" i="1"/>
  <c r="AX947" i="1"/>
  <c r="AW947" i="1"/>
  <c r="AV947" i="1"/>
  <c r="AR947" i="1"/>
  <c r="AQ947" i="1"/>
  <c r="AP947" i="1"/>
  <c r="A947" i="1"/>
  <c r="BN946" i="1"/>
  <c r="AY946" i="1"/>
  <c r="AX946" i="1"/>
  <c r="AW946" i="1"/>
  <c r="AV946" i="1"/>
  <c r="AR946" i="1"/>
  <c r="AQ946" i="1"/>
  <c r="AP946" i="1"/>
  <c r="A946" i="1"/>
  <c r="BN945" i="1"/>
  <c r="AX945" i="1"/>
  <c r="AW945" i="1"/>
  <c r="AV945" i="1"/>
  <c r="AR945" i="1"/>
  <c r="AS945" i="1" s="1"/>
  <c r="AQ945" i="1"/>
  <c r="AP945" i="1"/>
  <c r="A945" i="1"/>
  <c r="BN944" i="1"/>
  <c r="AX944" i="1"/>
  <c r="AW944" i="1"/>
  <c r="AV944" i="1"/>
  <c r="AS944" i="1"/>
  <c r="AR944" i="1"/>
  <c r="AQ944" i="1"/>
  <c r="AP944" i="1"/>
  <c r="AL944" i="1"/>
  <c r="AO944" i="1" s="1"/>
  <c r="A944" i="1"/>
  <c r="BN943" i="1"/>
  <c r="AX943" i="1"/>
  <c r="AW943" i="1"/>
  <c r="AY943" i="1" s="1"/>
  <c r="AV943" i="1"/>
  <c r="AR943" i="1"/>
  <c r="AQ943" i="1"/>
  <c r="AP943" i="1"/>
  <c r="A943" i="1"/>
  <c r="BN942" i="1"/>
  <c r="AX942" i="1"/>
  <c r="AY942" i="1" s="1"/>
  <c r="AW942" i="1"/>
  <c r="AV942" i="1"/>
  <c r="AR942" i="1"/>
  <c r="AQ942" i="1"/>
  <c r="AP942" i="1"/>
  <c r="A942" i="1"/>
  <c r="BN941" i="1"/>
  <c r="AX941" i="1"/>
  <c r="AW941" i="1"/>
  <c r="AV941" i="1"/>
  <c r="AR941" i="1"/>
  <c r="AQ941" i="1"/>
  <c r="AP941" i="1"/>
  <c r="A941" i="1"/>
  <c r="BN940" i="1"/>
  <c r="AX940" i="1"/>
  <c r="AW940" i="1"/>
  <c r="AV940" i="1"/>
  <c r="AR940" i="1"/>
  <c r="AQ940" i="1"/>
  <c r="AS940" i="1" s="1"/>
  <c r="AL940" i="1" s="1"/>
  <c r="AO940" i="1" s="1"/>
  <c r="AP940" i="1"/>
  <c r="A940" i="1"/>
  <c r="BN939" i="1"/>
  <c r="AX939" i="1"/>
  <c r="AW939" i="1"/>
  <c r="AV939" i="1"/>
  <c r="AR939" i="1"/>
  <c r="AQ939" i="1"/>
  <c r="AP939" i="1"/>
  <c r="A939" i="1"/>
  <c r="BN938" i="1"/>
  <c r="AX938" i="1"/>
  <c r="AW938" i="1"/>
  <c r="AV938" i="1"/>
  <c r="AR938" i="1"/>
  <c r="AQ938" i="1"/>
  <c r="AP938" i="1"/>
  <c r="AS938" i="1" s="1"/>
  <c r="AK938" i="1"/>
  <c r="AN938" i="1" s="1"/>
  <c r="A938" i="1"/>
  <c r="BN937" i="1"/>
  <c r="AX937" i="1"/>
  <c r="AW937" i="1"/>
  <c r="AV937" i="1"/>
  <c r="AR937" i="1"/>
  <c r="AQ937" i="1"/>
  <c r="AP937" i="1"/>
  <c r="A937" i="1"/>
  <c r="BN936" i="1"/>
  <c r="AX936" i="1"/>
  <c r="AW936" i="1"/>
  <c r="AV936" i="1"/>
  <c r="AR936" i="1"/>
  <c r="AS936" i="1" s="1"/>
  <c r="AL936" i="1" s="1"/>
  <c r="AO936" i="1" s="1"/>
  <c r="AQ936" i="1"/>
  <c r="AP936" i="1"/>
  <c r="A936" i="1"/>
  <c r="BN935" i="1"/>
  <c r="AX935" i="1"/>
  <c r="AW935" i="1"/>
  <c r="AV935" i="1"/>
  <c r="AR935" i="1"/>
  <c r="AQ935" i="1"/>
  <c r="AP935" i="1"/>
  <c r="A935" i="1"/>
  <c r="BN934" i="1"/>
  <c r="AX934" i="1"/>
  <c r="AW934" i="1"/>
  <c r="AV934" i="1"/>
  <c r="AY934" i="1" s="1"/>
  <c r="AR934" i="1"/>
  <c r="AQ934" i="1"/>
  <c r="AP934" i="1"/>
  <c r="A934" i="1"/>
  <c r="BN933" i="1"/>
  <c r="AX933" i="1"/>
  <c r="AW933" i="1"/>
  <c r="AV933" i="1"/>
  <c r="AR933" i="1"/>
  <c r="AQ933" i="1"/>
  <c r="AP933" i="1"/>
  <c r="A933" i="1"/>
  <c r="BN932" i="1"/>
  <c r="AX932" i="1"/>
  <c r="AY932" i="1" s="1"/>
  <c r="AW932" i="1"/>
  <c r="AV932" i="1"/>
  <c r="AR932" i="1"/>
  <c r="AS932" i="1" s="1"/>
  <c r="AL932" i="1" s="1"/>
  <c r="AO932" i="1" s="1"/>
  <c r="AQ932" i="1"/>
  <c r="AP932" i="1"/>
  <c r="A932" i="1"/>
  <c r="BN931" i="1"/>
  <c r="AX931" i="1"/>
  <c r="AW931" i="1"/>
  <c r="AV931" i="1"/>
  <c r="AR931" i="1"/>
  <c r="AQ931" i="1"/>
  <c r="AP931" i="1"/>
  <c r="A931" i="1"/>
  <c r="BN930" i="1"/>
  <c r="AX930" i="1"/>
  <c r="AW930" i="1"/>
  <c r="AV930" i="1"/>
  <c r="AR930" i="1"/>
  <c r="AQ930" i="1"/>
  <c r="AP930" i="1"/>
  <c r="AS930" i="1" s="1"/>
  <c r="AK930" i="1" s="1"/>
  <c r="AN930" i="1" s="1"/>
  <c r="A930" i="1"/>
  <c r="BN929" i="1"/>
  <c r="AX929" i="1"/>
  <c r="AW929" i="1"/>
  <c r="AV929" i="1"/>
  <c r="AR929" i="1"/>
  <c r="AQ929" i="1"/>
  <c r="AP929" i="1"/>
  <c r="A929" i="1"/>
  <c r="BN928" i="1"/>
  <c r="AX928" i="1"/>
  <c r="AW928" i="1"/>
  <c r="AV928" i="1"/>
  <c r="AR928" i="1"/>
  <c r="AS928" i="1" s="1"/>
  <c r="AL928" i="1" s="1"/>
  <c r="AO928" i="1" s="1"/>
  <c r="AQ928" i="1"/>
  <c r="AP928" i="1"/>
  <c r="A928" i="1"/>
  <c r="BN927" i="1"/>
  <c r="AX927" i="1"/>
  <c r="AW927" i="1"/>
  <c r="AV927" i="1"/>
  <c r="AR927" i="1"/>
  <c r="AQ927" i="1"/>
  <c r="AP927" i="1"/>
  <c r="A927" i="1"/>
  <c r="BN926" i="1"/>
  <c r="AX926" i="1"/>
  <c r="AW926" i="1"/>
  <c r="AV926" i="1"/>
  <c r="AR926" i="1"/>
  <c r="AQ926" i="1"/>
  <c r="AP926" i="1"/>
  <c r="AS926" i="1" s="1"/>
  <c r="AK926" i="1"/>
  <c r="AN926" i="1" s="1"/>
  <c r="A926" i="1"/>
  <c r="BN925" i="1"/>
  <c r="AX925" i="1"/>
  <c r="AW925" i="1"/>
  <c r="AV925" i="1"/>
  <c r="AR925" i="1"/>
  <c r="AQ925" i="1"/>
  <c r="AP925" i="1"/>
  <c r="A925" i="1"/>
  <c r="BN924" i="1"/>
  <c r="AX924" i="1"/>
  <c r="AY924" i="1" s="1"/>
  <c r="AW924" i="1"/>
  <c r="AV924" i="1"/>
  <c r="AR924" i="1"/>
  <c r="AS924" i="1" s="1"/>
  <c r="AL924" i="1" s="1"/>
  <c r="AO924" i="1" s="1"/>
  <c r="AQ924" i="1"/>
  <c r="AP924" i="1"/>
  <c r="A924" i="1"/>
  <c r="BN923" i="1"/>
  <c r="AX923" i="1"/>
  <c r="AW923" i="1"/>
  <c r="AY923" i="1" s="1"/>
  <c r="AV923" i="1"/>
  <c r="AR923" i="1"/>
  <c r="AQ923" i="1"/>
  <c r="AP923" i="1"/>
  <c r="A923" i="1"/>
  <c r="BN922" i="1"/>
  <c r="AX922" i="1"/>
  <c r="AY922" i="1" s="1"/>
  <c r="AW922" i="1"/>
  <c r="AV922" i="1"/>
  <c r="AR922" i="1"/>
  <c r="AQ922" i="1"/>
  <c r="AP922" i="1"/>
  <c r="A922" i="1"/>
  <c r="BN921" i="1"/>
  <c r="AX921" i="1"/>
  <c r="AW921" i="1"/>
  <c r="AV921" i="1"/>
  <c r="AR921" i="1"/>
  <c r="AS921" i="1" s="1"/>
  <c r="AQ921" i="1"/>
  <c r="AP921" i="1"/>
  <c r="A921" i="1"/>
  <c r="BN920" i="1"/>
  <c r="AX920" i="1"/>
  <c r="AW920" i="1"/>
  <c r="AV920" i="1"/>
  <c r="AR920" i="1"/>
  <c r="AQ920" i="1"/>
  <c r="AP920" i="1"/>
  <c r="AS920" i="1" s="1"/>
  <c r="AL920" i="1" s="1"/>
  <c r="AO920" i="1" s="1"/>
  <c r="A920" i="1"/>
  <c r="BN919" i="1"/>
  <c r="AX919" i="1"/>
  <c r="AW919" i="1"/>
  <c r="AY919" i="1" s="1"/>
  <c r="AV919" i="1"/>
  <c r="AR919" i="1"/>
  <c r="AQ919" i="1"/>
  <c r="AP919" i="1"/>
  <c r="A919" i="1"/>
  <c r="BN918" i="1"/>
  <c r="AX918" i="1"/>
  <c r="AW918" i="1"/>
  <c r="AV918" i="1"/>
  <c r="AR918" i="1"/>
  <c r="AQ918" i="1"/>
  <c r="AP918" i="1"/>
  <c r="AS918" i="1" s="1"/>
  <c r="AK918" i="1" s="1"/>
  <c r="AN918" i="1" s="1"/>
  <c r="A918" i="1"/>
  <c r="BN917" i="1"/>
  <c r="AX917" i="1"/>
  <c r="AW917" i="1"/>
  <c r="AV917" i="1"/>
  <c r="AR917" i="1"/>
  <c r="AS917" i="1" s="1"/>
  <c r="AQ917" i="1"/>
  <c r="AP917" i="1"/>
  <c r="A917" i="1"/>
  <c r="BN916" i="1"/>
  <c r="AX916" i="1"/>
  <c r="AW916" i="1"/>
  <c r="AV916" i="1"/>
  <c r="AS916" i="1"/>
  <c r="AR916" i="1"/>
  <c r="AQ916" i="1"/>
  <c r="AP916" i="1"/>
  <c r="AL916" i="1"/>
  <c r="AO916" i="1" s="1"/>
  <c r="A916" i="1"/>
  <c r="BN915" i="1"/>
  <c r="AX915" i="1"/>
  <c r="AW915" i="1"/>
  <c r="AV915" i="1"/>
  <c r="AR915" i="1"/>
  <c r="AQ915" i="1"/>
  <c r="AP915" i="1"/>
  <c r="A915" i="1"/>
  <c r="BN914" i="1"/>
  <c r="AX914" i="1"/>
  <c r="AW914" i="1"/>
  <c r="AV914" i="1"/>
  <c r="AY914" i="1" s="1"/>
  <c r="AR914" i="1"/>
  <c r="AQ914" i="1"/>
  <c r="AP914" i="1"/>
  <c r="A914" i="1"/>
  <c r="BN913" i="1"/>
  <c r="AX913" i="1"/>
  <c r="AW913" i="1"/>
  <c r="AV913" i="1"/>
  <c r="AR913" i="1"/>
  <c r="AS913" i="1" s="1"/>
  <c r="AQ913" i="1"/>
  <c r="AP913" i="1"/>
  <c r="A913" i="1"/>
  <c r="BN912" i="1"/>
  <c r="AX912" i="1"/>
  <c r="AW912" i="1"/>
  <c r="AV912" i="1"/>
  <c r="AR912" i="1"/>
  <c r="AQ912" i="1"/>
  <c r="AP912" i="1"/>
  <c r="AS912" i="1" s="1"/>
  <c r="AL912" i="1" s="1"/>
  <c r="AO912" i="1" s="1"/>
  <c r="A912" i="1"/>
  <c r="BN911" i="1"/>
  <c r="AX911" i="1"/>
  <c r="AW911" i="1"/>
  <c r="AV911" i="1"/>
  <c r="AR911" i="1"/>
  <c r="AQ911" i="1"/>
  <c r="AP911" i="1"/>
  <c r="A911" i="1"/>
  <c r="BN910" i="1"/>
  <c r="AY910" i="1"/>
  <c r="AX910" i="1"/>
  <c r="AW910" i="1"/>
  <c r="AV910" i="1"/>
  <c r="AR910" i="1"/>
  <c r="AQ910" i="1"/>
  <c r="AP910" i="1"/>
  <c r="A910" i="1"/>
  <c r="BN909" i="1"/>
  <c r="AX909" i="1"/>
  <c r="AW909" i="1"/>
  <c r="AV909" i="1"/>
  <c r="AR909" i="1"/>
  <c r="AQ909" i="1"/>
  <c r="AP909" i="1"/>
  <c r="A909" i="1"/>
  <c r="BN908" i="1"/>
  <c r="AX908" i="1"/>
  <c r="AW908" i="1"/>
  <c r="AV908" i="1"/>
  <c r="AR908" i="1"/>
  <c r="AQ908" i="1"/>
  <c r="AP908" i="1"/>
  <c r="A908" i="1"/>
  <c r="BN907" i="1"/>
  <c r="AX907" i="1"/>
  <c r="AW907" i="1"/>
  <c r="AV907" i="1"/>
  <c r="AR907" i="1"/>
  <c r="AQ907" i="1"/>
  <c r="AP907" i="1"/>
  <c r="A907" i="1"/>
  <c r="BN906" i="1"/>
  <c r="AX906" i="1"/>
  <c r="AW906" i="1"/>
  <c r="AY906" i="1" s="1"/>
  <c r="AV906" i="1"/>
  <c r="AR906" i="1"/>
  <c r="AQ906" i="1"/>
  <c r="AP906" i="1"/>
  <c r="AS906" i="1" s="1"/>
  <c r="AK906" i="1" s="1"/>
  <c r="AN906" i="1" s="1"/>
  <c r="A906" i="1"/>
  <c r="BN905" i="1"/>
  <c r="AX905" i="1"/>
  <c r="AW905" i="1"/>
  <c r="AV905" i="1"/>
  <c r="AR905" i="1"/>
  <c r="AQ905" i="1"/>
  <c r="AP905" i="1"/>
  <c r="A905" i="1"/>
  <c r="BN904" i="1"/>
  <c r="AX904" i="1"/>
  <c r="AY904" i="1" s="1"/>
  <c r="AW904" i="1"/>
  <c r="AV904" i="1"/>
  <c r="AR904" i="1"/>
  <c r="AQ904" i="1"/>
  <c r="AP904" i="1"/>
  <c r="A904" i="1"/>
  <c r="BN903" i="1"/>
  <c r="AX903" i="1"/>
  <c r="AW903" i="1"/>
  <c r="AV903" i="1"/>
  <c r="AR903" i="1"/>
  <c r="AQ903" i="1"/>
  <c r="AP903" i="1"/>
  <c r="A903" i="1"/>
  <c r="BN902" i="1"/>
  <c r="AY902" i="1"/>
  <c r="AX902" i="1"/>
  <c r="AW902" i="1"/>
  <c r="AV902" i="1"/>
  <c r="AR902" i="1"/>
  <c r="AQ902" i="1"/>
  <c r="AP902" i="1"/>
  <c r="A902" i="1"/>
  <c r="BN901" i="1"/>
  <c r="AX901" i="1"/>
  <c r="AW901" i="1"/>
  <c r="AV901" i="1"/>
  <c r="AR901" i="1"/>
  <c r="AQ901" i="1"/>
  <c r="AP901" i="1"/>
  <c r="A901" i="1"/>
  <c r="BN900" i="1"/>
  <c r="AX900" i="1"/>
  <c r="AW900" i="1"/>
  <c r="AV900" i="1"/>
  <c r="AR900" i="1"/>
  <c r="AQ900" i="1"/>
  <c r="AP900" i="1"/>
  <c r="A900" i="1"/>
  <c r="BN899" i="1"/>
  <c r="AX899" i="1"/>
  <c r="AW899" i="1"/>
  <c r="AY899" i="1" s="1"/>
  <c r="AV899" i="1"/>
  <c r="AR899" i="1"/>
  <c r="AQ899" i="1"/>
  <c r="AP899" i="1"/>
  <c r="A899" i="1"/>
  <c r="BN898" i="1"/>
  <c r="AX898" i="1"/>
  <c r="AW898" i="1"/>
  <c r="AV898" i="1"/>
  <c r="AR898" i="1"/>
  <c r="AQ898" i="1"/>
  <c r="AP898" i="1"/>
  <c r="AS898" i="1" s="1"/>
  <c r="AK898" i="1" s="1"/>
  <c r="AN898" i="1" s="1"/>
  <c r="A898" i="1"/>
  <c r="BN897" i="1"/>
  <c r="AX897" i="1"/>
  <c r="AW897" i="1"/>
  <c r="AV897" i="1"/>
  <c r="AR897" i="1"/>
  <c r="AQ897" i="1"/>
  <c r="AP897" i="1"/>
  <c r="A897" i="1"/>
  <c r="BN896" i="1"/>
  <c r="AX896" i="1"/>
  <c r="AW896" i="1"/>
  <c r="AV896" i="1"/>
  <c r="AR896" i="1"/>
  <c r="AQ896" i="1"/>
  <c r="AP896" i="1"/>
  <c r="A896" i="1"/>
  <c r="BN895" i="1"/>
  <c r="AX895" i="1"/>
  <c r="AW895" i="1"/>
  <c r="AV895" i="1"/>
  <c r="AR895" i="1"/>
  <c r="AQ895" i="1"/>
  <c r="AP895" i="1"/>
  <c r="A895" i="1"/>
  <c r="BN894" i="1"/>
  <c r="AX894" i="1"/>
  <c r="AW894" i="1"/>
  <c r="AY894" i="1" s="1"/>
  <c r="AV894" i="1"/>
  <c r="AR894" i="1"/>
  <c r="AQ894" i="1"/>
  <c r="AP894" i="1"/>
  <c r="AS894" i="1" s="1"/>
  <c r="AK894" i="1" s="1"/>
  <c r="AN894" i="1" s="1"/>
  <c r="A894" i="1"/>
  <c r="BN893" i="1"/>
  <c r="AX893" i="1"/>
  <c r="AW893" i="1"/>
  <c r="AV893" i="1"/>
  <c r="AR893" i="1"/>
  <c r="AQ893" i="1"/>
  <c r="AP893" i="1"/>
  <c r="A893" i="1"/>
  <c r="BN892" i="1"/>
  <c r="AX892" i="1"/>
  <c r="AY892" i="1" s="1"/>
  <c r="AW892" i="1"/>
  <c r="AV892" i="1"/>
  <c r="AR892" i="1"/>
  <c r="AS892" i="1" s="1"/>
  <c r="AL892" i="1" s="1"/>
  <c r="AO892" i="1" s="1"/>
  <c r="AQ892" i="1"/>
  <c r="AP892" i="1"/>
  <c r="A892" i="1"/>
  <c r="BN891" i="1"/>
  <c r="AX891" i="1"/>
  <c r="AW891" i="1"/>
  <c r="AY891" i="1" s="1"/>
  <c r="AV891" i="1"/>
  <c r="AR891" i="1"/>
  <c r="AQ891" i="1"/>
  <c r="AP891" i="1"/>
  <c r="A891" i="1"/>
  <c r="BN890" i="1"/>
  <c r="AX890" i="1"/>
  <c r="AY890" i="1" s="1"/>
  <c r="AW890" i="1"/>
  <c r="AV890" i="1"/>
  <c r="AR890" i="1"/>
  <c r="AQ890" i="1"/>
  <c r="AP890" i="1"/>
  <c r="A890" i="1"/>
  <c r="BN889" i="1"/>
  <c r="AX889" i="1"/>
  <c r="AW889" i="1"/>
  <c r="AV889" i="1"/>
  <c r="AR889" i="1"/>
  <c r="AS889" i="1" s="1"/>
  <c r="AQ889" i="1"/>
  <c r="AP889" i="1"/>
  <c r="A889" i="1"/>
  <c r="BN888" i="1"/>
  <c r="AX888" i="1"/>
  <c r="AW888" i="1"/>
  <c r="AV888" i="1"/>
  <c r="AS888" i="1"/>
  <c r="AL888" i="1" s="1"/>
  <c r="AO888" i="1" s="1"/>
  <c r="AR888" i="1"/>
  <c r="AQ888" i="1"/>
  <c r="AP888" i="1"/>
  <c r="A888" i="1"/>
  <c r="BN887" i="1"/>
  <c r="AX887" i="1"/>
  <c r="AW887" i="1"/>
  <c r="AV887" i="1"/>
  <c r="AR887" i="1"/>
  <c r="AQ887" i="1"/>
  <c r="AP887" i="1"/>
  <c r="A887" i="1"/>
  <c r="BN886" i="1"/>
  <c r="AX886" i="1"/>
  <c r="AW886" i="1"/>
  <c r="AV886" i="1"/>
  <c r="AR886" i="1"/>
  <c r="AQ886" i="1"/>
  <c r="AP886" i="1"/>
  <c r="AS886" i="1" s="1"/>
  <c r="AK886" i="1"/>
  <c r="AN886" i="1" s="1"/>
  <c r="A886" i="1"/>
  <c r="BN885" i="1"/>
  <c r="AX885" i="1"/>
  <c r="AW885" i="1"/>
  <c r="AV885" i="1"/>
  <c r="AR885" i="1"/>
  <c r="AQ885" i="1"/>
  <c r="AP885" i="1"/>
  <c r="A885" i="1"/>
  <c r="BN884" i="1"/>
  <c r="AX884" i="1"/>
  <c r="AW884" i="1"/>
  <c r="AV884" i="1"/>
  <c r="AR884" i="1"/>
  <c r="AS884" i="1" s="1"/>
  <c r="AL884" i="1" s="1"/>
  <c r="AO884" i="1" s="1"/>
  <c r="AQ884" i="1"/>
  <c r="AP884" i="1"/>
  <c r="A884" i="1"/>
  <c r="BN883" i="1"/>
  <c r="AX883" i="1"/>
  <c r="AW883" i="1"/>
  <c r="AY883" i="1" s="1"/>
  <c r="AV883" i="1"/>
  <c r="AR883" i="1"/>
  <c r="AQ883" i="1"/>
  <c r="AP883" i="1"/>
  <c r="A883" i="1"/>
  <c r="BN882" i="1"/>
  <c r="AX882" i="1"/>
  <c r="AW882" i="1"/>
  <c r="AV882" i="1"/>
  <c r="AR882" i="1"/>
  <c r="AQ882" i="1"/>
  <c r="AP882" i="1"/>
  <c r="A882" i="1"/>
  <c r="BN881" i="1"/>
  <c r="AX881" i="1"/>
  <c r="AW881" i="1"/>
  <c r="AV881" i="1"/>
  <c r="AR881" i="1"/>
  <c r="AQ881" i="1"/>
  <c r="AP881" i="1"/>
  <c r="A881" i="1"/>
  <c r="BN880" i="1"/>
  <c r="AX880" i="1"/>
  <c r="AW880" i="1"/>
  <c r="AV880" i="1"/>
  <c r="AR880" i="1"/>
  <c r="AS880" i="1" s="1"/>
  <c r="AL880" i="1" s="1"/>
  <c r="AO880" i="1" s="1"/>
  <c r="AQ880" i="1"/>
  <c r="AP880" i="1"/>
  <c r="A880" i="1"/>
  <c r="BN879" i="1"/>
  <c r="AX879" i="1"/>
  <c r="AW879" i="1"/>
  <c r="AV879" i="1"/>
  <c r="AR879" i="1"/>
  <c r="AQ879" i="1"/>
  <c r="AP879" i="1"/>
  <c r="A879" i="1"/>
  <c r="BN878" i="1"/>
  <c r="AY878" i="1"/>
  <c r="AX878" i="1"/>
  <c r="AW878" i="1"/>
  <c r="AV878" i="1"/>
  <c r="AR878" i="1"/>
  <c r="AQ878" i="1"/>
  <c r="AP878" i="1"/>
  <c r="A878" i="1"/>
  <c r="BN877" i="1"/>
  <c r="AX877" i="1"/>
  <c r="AW877" i="1"/>
  <c r="AV877" i="1"/>
  <c r="AR877" i="1"/>
  <c r="AQ877" i="1"/>
  <c r="AP877" i="1"/>
  <c r="A877" i="1"/>
  <c r="BN876" i="1"/>
  <c r="AX876" i="1"/>
  <c r="AW876" i="1"/>
  <c r="AV876" i="1"/>
  <c r="AR876" i="1"/>
  <c r="AQ876" i="1"/>
  <c r="AP876" i="1"/>
  <c r="A876" i="1"/>
  <c r="BN875" i="1"/>
  <c r="AX875" i="1"/>
  <c r="AW875" i="1"/>
  <c r="AV875" i="1"/>
  <c r="AR875" i="1"/>
  <c r="AQ875" i="1"/>
  <c r="AP875" i="1"/>
  <c r="A875" i="1"/>
  <c r="BN874" i="1"/>
  <c r="AY874" i="1"/>
  <c r="AX874" i="1"/>
  <c r="AW874" i="1"/>
  <c r="AV874" i="1"/>
  <c r="AR874" i="1"/>
  <c r="AQ874" i="1"/>
  <c r="AP874" i="1"/>
  <c r="A874" i="1"/>
  <c r="BN873" i="1"/>
  <c r="AX873" i="1"/>
  <c r="AW873" i="1"/>
  <c r="AV873" i="1"/>
  <c r="AR873" i="1"/>
  <c r="AQ873" i="1"/>
  <c r="AP873" i="1"/>
  <c r="A873" i="1"/>
  <c r="BN872" i="1"/>
  <c r="AX872" i="1"/>
  <c r="AW872" i="1"/>
  <c r="AV872" i="1"/>
  <c r="AR872" i="1"/>
  <c r="AQ872" i="1"/>
  <c r="AP872" i="1"/>
  <c r="A872" i="1"/>
  <c r="BN871" i="1"/>
  <c r="AX871" i="1"/>
  <c r="AW871" i="1"/>
  <c r="AY871" i="1" s="1"/>
  <c r="AV871" i="1"/>
  <c r="AR871" i="1"/>
  <c r="AQ871" i="1"/>
  <c r="AP871" i="1"/>
  <c r="A871" i="1"/>
  <c r="BN870" i="1"/>
  <c r="AX870" i="1"/>
  <c r="AY870" i="1" s="1"/>
  <c r="AW870" i="1"/>
  <c r="AV870" i="1"/>
  <c r="AR870" i="1"/>
  <c r="AQ870" i="1"/>
  <c r="AP870" i="1"/>
  <c r="A870" i="1"/>
  <c r="BN869" i="1"/>
  <c r="AX869" i="1"/>
  <c r="AW869" i="1"/>
  <c r="AV869" i="1"/>
  <c r="AR869" i="1"/>
  <c r="AQ869" i="1"/>
  <c r="AP869" i="1"/>
  <c r="A869" i="1"/>
  <c r="BN868" i="1"/>
  <c r="AX868" i="1"/>
  <c r="AW868" i="1"/>
  <c r="AV868" i="1"/>
  <c r="AR868" i="1"/>
  <c r="AS868" i="1" s="1"/>
  <c r="AL868" i="1" s="1"/>
  <c r="AO868" i="1" s="1"/>
  <c r="AQ868" i="1"/>
  <c r="AP868" i="1"/>
  <c r="A868" i="1"/>
  <c r="BN867" i="1"/>
  <c r="AX867" i="1"/>
  <c r="AW867" i="1"/>
  <c r="AV867" i="1"/>
  <c r="AR867" i="1"/>
  <c r="AQ867" i="1"/>
  <c r="AP867" i="1"/>
  <c r="A867" i="1"/>
  <c r="BN866" i="1"/>
  <c r="AX866" i="1"/>
  <c r="AW866" i="1"/>
  <c r="AV866" i="1"/>
  <c r="AR866" i="1"/>
  <c r="AQ866" i="1"/>
  <c r="AP866" i="1"/>
  <c r="A866" i="1"/>
  <c r="BN865" i="1"/>
  <c r="AX865" i="1"/>
  <c r="AW865" i="1"/>
  <c r="AV865" i="1"/>
  <c r="AR865" i="1"/>
  <c r="AQ865" i="1"/>
  <c r="AP865" i="1"/>
  <c r="A865" i="1"/>
  <c r="BN864" i="1"/>
  <c r="AX864" i="1"/>
  <c r="AW864" i="1"/>
  <c r="AV864" i="1"/>
  <c r="AR864" i="1"/>
  <c r="AQ864" i="1"/>
  <c r="AP864" i="1"/>
  <c r="A864" i="1"/>
  <c r="BN863" i="1"/>
  <c r="AX863" i="1"/>
  <c r="AW863" i="1"/>
  <c r="AV863" i="1"/>
  <c r="AR863" i="1"/>
  <c r="AQ863" i="1"/>
  <c r="AP863" i="1"/>
  <c r="A863" i="1"/>
  <c r="BN862" i="1"/>
  <c r="AX862" i="1"/>
  <c r="AY862" i="1" s="1"/>
  <c r="AW862" i="1"/>
  <c r="AV862" i="1"/>
  <c r="AR862" i="1"/>
  <c r="AQ862" i="1"/>
  <c r="AP862" i="1"/>
  <c r="A862" i="1"/>
  <c r="BN861" i="1"/>
  <c r="AX861" i="1"/>
  <c r="AW861" i="1"/>
  <c r="AV861" i="1"/>
  <c r="AR861" i="1"/>
  <c r="AQ861" i="1"/>
  <c r="AP861" i="1"/>
  <c r="A861" i="1"/>
  <c r="BN860" i="1"/>
  <c r="AX860" i="1"/>
  <c r="AW860" i="1"/>
  <c r="AV860" i="1"/>
  <c r="AS860" i="1"/>
  <c r="AR860" i="1"/>
  <c r="AQ860" i="1"/>
  <c r="AP860" i="1"/>
  <c r="AJ860" i="1"/>
  <c r="AM860" i="1" s="1"/>
  <c r="A860" i="1"/>
  <c r="BN859" i="1"/>
  <c r="AX859" i="1"/>
  <c r="AW859" i="1"/>
  <c r="AV859" i="1"/>
  <c r="AR859" i="1"/>
  <c r="AQ859" i="1"/>
  <c r="AP859" i="1"/>
  <c r="A859" i="1"/>
  <c r="BN858" i="1"/>
  <c r="AX858" i="1"/>
  <c r="AY858" i="1" s="1"/>
  <c r="AW858" i="1"/>
  <c r="AV858" i="1"/>
  <c r="AR858" i="1"/>
  <c r="AQ858" i="1"/>
  <c r="AP858" i="1"/>
  <c r="A858" i="1"/>
  <c r="BN857" i="1"/>
  <c r="AX857" i="1"/>
  <c r="AW857" i="1"/>
  <c r="AV857" i="1"/>
  <c r="AR857" i="1"/>
  <c r="AQ857" i="1"/>
  <c r="AP857" i="1"/>
  <c r="A857" i="1"/>
  <c r="BN856" i="1"/>
  <c r="AX856" i="1"/>
  <c r="AW856" i="1"/>
  <c r="AV856" i="1"/>
  <c r="AR856" i="1"/>
  <c r="AS856" i="1" s="1"/>
  <c r="AL856" i="1" s="1"/>
  <c r="AO856" i="1" s="1"/>
  <c r="AQ856" i="1"/>
  <c r="AP856" i="1"/>
  <c r="A856" i="1"/>
  <c r="BN855" i="1"/>
  <c r="AX855" i="1"/>
  <c r="AW855" i="1"/>
  <c r="AV855" i="1"/>
  <c r="AR855" i="1"/>
  <c r="AQ855" i="1"/>
  <c r="AP855" i="1"/>
  <c r="A855" i="1"/>
  <c r="BN854" i="1"/>
  <c r="AX854" i="1"/>
  <c r="AW854" i="1"/>
  <c r="AV854" i="1"/>
  <c r="AR854" i="1"/>
  <c r="AS854" i="1" s="1"/>
  <c r="AQ854" i="1"/>
  <c r="AP854" i="1"/>
  <c r="A854" i="1"/>
  <c r="BN853" i="1"/>
  <c r="AX853" i="1"/>
  <c r="AW853" i="1"/>
  <c r="AV853" i="1"/>
  <c r="AR853" i="1"/>
  <c r="AQ853" i="1"/>
  <c r="AP853" i="1"/>
  <c r="A853" i="1"/>
  <c r="BN852" i="1"/>
  <c r="AX852" i="1"/>
  <c r="AW852" i="1"/>
  <c r="AV852" i="1"/>
  <c r="AY852" i="1" s="1"/>
  <c r="AR852" i="1"/>
  <c r="AQ852" i="1"/>
  <c r="AP852" i="1"/>
  <c r="A852" i="1"/>
  <c r="BN851" i="1"/>
  <c r="AX851" i="1"/>
  <c r="AW851" i="1"/>
  <c r="AV851" i="1"/>
  <c r="AR851" i="1"/>
  <c r="AQ851" i="1"/>
  <c r="AP851" i="1"/>
  <c r="A851" i="1"/>
  <c r="BN850" i="1"/>
  <c r="AX850" i="1"/>
  <c r="AW850" i="1"/>
  <c r="AV850" i="1"/>
  <c r="AR850" i="1"/>
  <c r="AQ850" i="1"/>
  <c r="AP850" i="1"/>
  <c r="A850" i="1"/>
  <c r="BN849" i="1"/>
  <c r="AX849" i="1"/>
  <c r="AY849" i="1" s="1"/>
  <c r="AW849" i="1"/>
  <c r="AV849" i="1"/>
  <c r="AR849" i="1"/>
  <c r="AQ849" i="1"/>
  <c r="AP849" i="1"/>
  <c r="A849" i="1"/>
  <c r="BN848" i="1"/>
  <c r="AX848" i="1"/>
  <c r="AY848" i="1" s="1"/>
  <c r="AW848" i="1"/>
  <c r="AV848" i="1"/>
  <c r="AR848" i="1"/>
  <c r="AQ848" i="1"/>
  <c r="AP848" i="1"/>
  <c r="A848" i="1"/>
  <c r="BN847" i="1"/>
  <c r="AX847" i="1"/>
  <c r="AW847" i="1"/>
  <c r="AV847" i="1"/>
  <c r="AR847" i="1"/>
  <c r="AQ847" i="1"/>
  <c r="AP847" i="1"/>
  <c r="A847" i="1"/>
  <c r="BN846" i="1"/>
  <c r="AX846" i="1"/>
  <c r="AY846" i="1" s="1"/>
  <c r="AW846" i="1"/>
  <c r="AV846" i="1"/>
  <c r="AR846" i="1"/>
  <c r="AS846" i="1" s="1"/>
  <c r="AQ846" i="1"/>
  <c r="AP846" i="1"/>
  <c r="A846" i="1"/>
  <c r="BN845" i="1"/>
  <c r="AX845" i="1"/>
  <c r="AW845" i="1"/>
  <c r="AV845" i="1"/>
  <c r="AR845" i="1"/>
  <c r="AS845" i="1" s="1"/>
  <c r="AL845" i="1" s="1"/>
  <c r="AO845" i="1" s="1"/>
  <c r="AQ845" i="1"/>
  <c r="AP845" i="1"/>
  <c r="A845" i="1"/>
  <c r="BN844" i="1"/>
  <c r="AX844" i="1"/>
  <c r="AW844" i="1"/>
  <c r="AV844" i="1"/>
  <c r="AR844" i="1"/>
  <c r="AQ844" i="1"/>
  <c r="AP844" i="1"/>
  <c r="A844" i="1"/>
  <c r="BN843" i="1"/>
  <c r="AX843" i="1"/>
  <c r="AW843" i="1"/>
  <c r="AV843" i="1"/>
  <c r="AR843" i="1"/>
  <c r="AQ843" i="1"/>
  <c r="AP843" i="1"/>
  <c r="A843" i="1"/>
  <c r="BN842" i="1"/>
  <c r="AY842" i="1"/>
  <c r="AX842" i="1"/>
  <c r="AW842" i="1"/>
  <c r="AV842" i="1"/>
  <c r="AR842" i="1"/>
  <c r="AS842" i="1" s="1"/>
  <c r="AQ842" i="1"/>
  <c r="AP842" i="1"/>
  <c r="A842" i="1"/>
  <c r="BN841" i="1"/>
  <c r="AX841" i="1"/>
  <c r="AW841" i="1"/>
  <c r="AV841" i="1"/>
  <c r="AY841" i="1" s="1"/>
  <c r="AR841" i="1"/>
  <c r="AQ841" i="1"/>
  <c r="AP841" i="1"/>
  <c r="A841" i="1"/>
  <c r="BN840" i="1"/>
  <c r="AX840" i="1"/>
  <c r="AW840" i="1"/>
  <c r="AV840" i="1"/>
  <c r="AR840" i="1"/>
  <c r="AS840" i="1" s="1"/>
  <c r="AL840" i="1" s="1"/>
  <c r="AO840" i="1" s="1"/>
  <c r="AQ840" i="1"/>
  <c r="AP840" i="1"/>
  <c r="A840" i="1"/>
  <c r="BN839" i="1"/>
  <c r="AX839" i="1"/>
  <c r="AW839" i="1"/>
  <c r="AV839" i="1"/>
  <c r="AR839" i="1"/>
  <c r="AQ839" i="1"/>
  <c r="AP839" i="1"/>
  <c r="A839" i="1"/>
  <c r="BN838" i="1"/>
  <c r="AX838" i="1"/>
  <c r="AW838" i="1"/>
  <c r="AV838" i="1"/>
  <c r="AR838" i="1"/>
  <c r="AQ838" i="1"/>
  <c r="AP838" i="1"/>
  <c r="A838" i="1"/>
  <c r="BN837" i="1"/>
  <c r="AX837" i="1"/>
  <c r="AW837" i="1"/>
  <c r="AV837" i="1"/>
  <c r="AR837" i="1"/>
  <c r="AQ837" i="1"/>
  <c r="AP837" i="1"/>
  <c r="A837" i="1"/>
  <c r="BN836" i="1"/>
  <c r="AX836" i="1"/>
  <c r="AY836" i="1" s="1"/>
  <c r="AW836" i="1"/>
  <c r="AV836" i="1"/>
  <c r="AR836" i="1"/>
  <c r="AQ836" i="1"/>
  <c r="AP836" i="1"/>
  <c r="A836" i="1"/>
  <c r="BN835" i="1"/>
  <c r="AY835" i="1"/>
  <c r="AX835" i="1"/>
  <c r="AW835" i="1"/>
  <c r="AV835" i="1"/>
  <c r="AR835" i="1"/>
  <c r="AS835" i="1" s="1"/>
  <c r="AQ835" i="1"/>
  <c r="AP835" i="1"/>
  <c r="A835" i="1"/>
  <c r="BN834" i="1"/>
  <c r="AX834" i="1"/>
  <c r="AW834" i="1"/>
  <c r="AV834" i="1"/>
  <c r="AY834" i="1" s="1"/>
  <c r="AR834" i="1"/>
  <c r="AQ834" i="1"/>
  <c r="AP834" i="1"/>
  <c r="A834" i="1"/>
  <c r="BN833" i="1"/>
  <c r="AX833" i="1"/>
  <c r="AW833" i="1"/>
  <c r="AV833" i="1"/>
  <c r="AR833" i="1"/>
  <c r="AQ833" i="1"/>
  <c r="AP833" i="1"/>
  <c r="A833" i="1"/>
  <c r="BN832" i="1"/>
  <c r="AX832" i="1"/>
  <c r="AW832" i="1"/>
  <c r="AV832" i="1"/>
  <c r="AR832" i="1"/>
  <c r="AQ832" i="1"/>
  <c r="AP832" i="1"/>
  <c r="A832" i="1"/>
  <c r="BN831" i="1"/>
  <c r="AX831" i="1"/>
  <c r="AW831" i="1"/>
  <c r="AV831" i="1"/>
  <c r="AR831" i="1"/>
  <c r="AQ831" i="1"/>
  <c r="AP831" i="1"/>
  <c r="A831" i="1"/>
  <c r="BN830" i="1"/>
  <c r="AX830" i="1"/>
  <c r="AW830" i="1"/>
  <c r="AV830" i="1"/>
  <c r="AR830" i="1"/>
  <c r="AQ830" i="1"/>
  <c r="AP830" i="1"/>
  <c r="A830" i="1"/>
  <c r="BN829" i="1"/>
  <c r="AX829" i="1"/>
  <c r="AW829" i="1"/>
  <c r="AY829" i="1" s="1"/>
  <c r="AV829" i="1"/>
  <c r="AR829" i="1"/>
  <c r="AQ829" i="1"/>
  <c r="AP829" i="1"/>
  <c r="A829" i="1"/>
  <c r="BN828" i="1"/>
  <c r="AX828" i="1"/>
  <c r="AY828" i="1" s="1"/>
  <c r="AW828" i="1"/>
  <c r="AV828" i="1"/>
  <c r="AR828" i="1"/>
  <c r="AS828" i="1" s="1"/>
  <c r="AQ828" i="1"/>
  <c r="AP828" i="1"/>
  <c r="AK828" i="1"/>
  <c r="AN828" i="1" s="1"/>
  <c r="A828" i="1"/>
  <c r="BN827" i="1"/>
  <c r="AX827" i="1"/>
  <c r="AW827" i="1"/>
  <c r="AV827" i="1"/>
  <c r="AY827" i="1" s="1"/>
  <c r="AZ827" i="1" s="1"/>
  <c r="AG827" i="1" s="1"/>
  <c r="AR827" i="1"/>
  <c r="AS827" i="1" s="1"/>
  <c r="AQ827" i="1"/>
  <c r="AP827" i="1"/>
  <c r="A827" i="1"/>
  <c r="BN826" i="1"/>
  <c r="AX826" i="1"/>
  <c r="AY826" i="1" s="1"/>
  <c r="AW826" i="1"/>
  <c r="AV826" i="1"/>
  <c r="AR826" i="1"/>
  <c r="AQ826" i="1"/>
  <c r="AP826" i="1"/>
  <c r="A826" i="1"/>
  <c r="BN825" i="1"/>
  <c r="AX825" i="1"/>
  <c r="AW825" i="1"/>
  <c r="AV825" i="1"/>
  <c r="AR825" i="1"/>
  <c r="AQ825" i="1"/>
  <c r="AP825" i="1"/>
  <c r="A825" i="1"/>
  <c r="BN824" i="1"/>
  <c r="AX824" i="1"/>
  <c r="AW824" i="1"/>
  <c r="AV824" i="1"/>
  <c r="AR824" i="1"/>
  <c r="AQ824" i="1"/>
  <c r="AP824" i="1"/>
  <c r="A824" i="1"/>
  <c r="BN823" i="1"/>
  <c r="AX823" i="1"/>
  <c r="AW823" i="1"/>
  <c r="AV823" i="1"/>
  <c r="AR823" i="1"/>
  <c r="AQ823" i="1"/>
  <c r="AP823" i="1"/>
  <c r="A823" i="1"/>
  <c r="BN822" i="1"/>
  <c r="AX822" i="1"/>
  <c r="AW822" i="1"/>
  <c r="AV822" i="1"/>
  <c r="AR822" i="1"/>
  <c r="AS822" i="1" s="1"/>
  <c r="AJ822" i="1" s="1"/>
  <c r="AM822" i="1" s="1"/>
  <c r="AQ822" i="1"/>
  <c r="AP822" i="1"/>
  <c r="A822" i="1"/>
  <c r="BN821" i="1"/>
  <c r="AX821" i="1"/>
  <c r="AW821" i="1"/>
  <c r="AV821" i="1"/>
  <c r="AR821" i="1"/>
  <c r="AQ821" i="1"/>
  <c r="AP821" i="1"/>
  <c r="A821" i="1"/>
  <c r="BN820" i="1"/>
  <c r="AX820" i="1"/>
  <c r="AW820" i="1"/>
  <c r="AV820" i="1"/>
  <c r="AR820" i="1"/>
  <c r="AS820" i="1" s="1"/>
  <c r="AQ820" i="1"/>
  <c r="AP820" i="1"/>
  <c r="A820" i="1"/>
  <c r="BN819" i="1"/>
  <c r="AY819" i="1"/>
  <c r="AX819" i="1"/>
  <c r="AW819" i="1"/>
  <c r="AV819" i="1"/>
  <c r="AR819" i="1"/>
  <c r="AS819" i="1" s="1"/>
  <c r="AQ819" i="1"/>
  <c r="AP819" i="1"/>
  <c r="A819" i="1"/>
  <c r="BN818" i="1"/>
  <c r="AX818" i="1"/>
  <c r="AW818" i="1"/>
  <c r="AV818" i="1"/>
  <c r="AY818" i="1" s="1"/>
  <c r="AR818" i="1"/>
  <c r="AQ818" i="1"/>
  <c r="AP818" i="1"/>
  <c r="A818" i="1"/>
  <c r="BN817" i="1"/>
  <c r="AX817" i="1"/>
  <c r="AY817" i="1" s="1"/>
  <c r="AW817" i="1"/>
  <c r="AV817" i="1"/>
  <c r="AR817" i="1"/>
  <c r="AQ817" i="1"/>
  <c r="AP817" i="1"/>
  <c r="A817" i="1"/>
  <c r="BN816" i="1"/>
  <c r="AX816" i="1"/>
  <c r="AW816" i="1"/>
  <c r="AV816" i="1"/>
  <c r="AR816" i="1"/>
  <c r="AQ816" i="1"/>
  <c r="AP816" i="1"/>
  <c r="A816" i="1"/>
  <c r="BN815" i="1"/>
  <c r="AX815" i="1"/>
  <c r="AW815" i="1"/>
  <c r="AV815" i="1"/>
  <c r="AR815" i="1"/>
  <c r="AQ815" i="1"/>
  <c r="AP815" i="1"/>
  <c r="A815" i="1"/>
  <c r="BN814" i="1"/>
  <c r="AX814" i="1"/>
  <c r="AY814" i="1" s="1"/>
  <c r="AW814" i="1"/>
  <c r="AV814" i="1"/>
  <c r="AR814" i="1"/>
  <c r="AQ814" i="1"/>
  <c r="AP814" i="1"/>
  <c r="A814" i="1"/>
  <c r="BN813" i="1"/>
  <c r="AX813" i="1"/>
  <c r="AW813" i="1"/>
  <c r="AV813" i="1"/>
  <c r="AR813" i="1"/>
  <c r="AQ813" i="1"/>
  <c r="AP813" i="1"/>
  <c r="A813" i="1"/>
  <c r="BN812" i="1"/>
  <c r="AX812" i="1"/>
  <c r="AY812" i="1" s="1"/>
  <c r="AW812" i="1"/>
  <c r="AV812" i="1"/>
  <c r="AR812" i="1"/>
  <c r="AS812" i="1" s="1"/>
  <c r="AQ812" i="1"/>
  <c r="AP812" i="1"/>
  <c r="A812" i="1"/>
  <c r="BN811" i="1"/>
  <c r="AY811" i="1"/>
  <c r="AX811" i="1"/>
  <c r="AW811" i="1"/>
  <c r="AV811" i="1"/>
  <c r="AR811" i="1"/>
  <c r="AS811" i="1" s="1"/>
  <c r="AQ811" i="1"/>
  <c r="AP811" i="1"/>
  <c r="A811" i="1"/>
  <c r="BN810" i="1"/>
  <c r="AX810" i="1"/>
  <c r="AY810" i="1" s="1"/>
  <c r="AW810" i="1"/>
  <c r="AV810" i="1"/>
  <c r="AR810" i="1"/>
  <c r="AQ810" i="1"/>
  <c r="AP810" i="1"/>
  <c r="A810" i="1"/>
  <c r="BN809" i="1"/>
  <c r="AX809" i="1"/>
  <c r="AW809" i="1"/>
  <c r="AV809" i="1"/>
  <c r="AR809" i="1"/>
  <c r="AQ809" i="1"/>
  <c r="AP809" i="1"/>
  <c r="A809" i="1"/>
  <c r="BN808" i="1"/>
  <c r="AX808" i="1"/>
  <c r="AW808" i="1"/>
  <c r="AV808" i="1"/>
  <c r="AR808" i="1"/>
  <c r="AQ808" i="1"/>
  <c r="AP808" i="1"/>
  <c r="A808" i="1"/>
  <c r="BN807" i="1"/>
  <c r="AX807" i="1"/>
  <c r="AW807" i="1"/>
  <c r="AV807" i="1"/>
  <c r="AR807" i="1"/>
  <c r="AQ807" i="1"/>
  <c r="AP807" i="1"/>
  <c r="A807" i="1"/>
  <c r="BN806" i="1"/>
  <c r="AX806" i="1"/>
  <c r="AW806" i="1"/>
  <c r="AV806" i="1"/>
  <c r="AR806" i="1"/>
  <c r="AS806" i="1" s="1"/>
  <c r="AJ806" i="1" s="1"/>
  <c r="AM806" i="1" s="1"/>
  <c r="AQ806" i="1"/>
  <c r="AP806" i="1"/>
  <c r="A806" i="1"/>
  <c r="BN805" i="1"/>
  <c r="AX805" i="1"/>
  <c r="AW805" i="1"/>
  <c r="AV805" i="1"/>
  <c r="AR805" i="1"/>
  <c r="AQ805" i="1"/>
  <c r="AP805" i="1"/>
  <c r="A805" i="1"/>
  <c r="BN804" i="1"/>
  <c r="AX804" i="1"/>
  <c r="AW804" i="1"/>
  <c r="AV804" i="1"/>
  <c r="AS804" i="1"/>
  <c r="AR804" i="1"/>
  <c r="AQ804" i="1"/>
  <c r="AP804" i="1"/>
  <c r="A804" i="1"/>
  <c r="BN803" i="1"/>
  <c r="AX803" i="1"/>
  <c r="AW803" i="1"/>
  <c r="AV803" i="1"/>
  <c r="AR803" i="1"/>
  <c r="AQ803" i="1"/>
  <c r="AP803" i="1"/>
  <c r="A803" i="1"/>
  <c r="BN802" i="1"/>
  <c r="AX802" i="1"/>
  <c r="AY802" i="1" s="1"/>
  <c r="AW802" i="1"/>
  <c r="AV802" i="1"/>
  <c r="AR802" i="1"/>
  <c r="AQ802" i="1"/>
  <c r="AP802" i="1"/>
  <c r="A802" i="1"/>
  <c r="BN801" i="1"/>
  <c r="AY801" i="1"/>
  <c r="AX801" i="1"/>
  <c r="AW801" i="1"/>
  <c r="AV801" i="1"/>
  <c r="AR801" i="1"/>
  <c r="AQ801" i="1"/>
  <c r="AP801" i="1"/>
  <c r="A801" i="1"/>
  <c r="BN800" i="1"/>
  <c r="AX800" i="1"/>
  <c r="AW800" i="1"/>
  <c r="AV800" i="1"/>
  <c r="AR800" i="1"/>
  <c r="AS800" i="1" s="1"/>
  <c r="AL800" i="1" s="1"/>
  <c r="AO800" i="1" s="1"/>
  <c r="AQ800" i="1"/>
  <c r="AP800" i="1"/>
  <c r="A800" i="1"/>
  <c r="BN799" i="1"/>
  <c r="AX799" i="1"/>
  <c r="AW799" i="1"/>
  <c r="AV799" i="1"/>
  <c r="AR799" i="1"/>
  <c r="AQ799" i="1"/>
  <c r="AP799" i="1"/>
  <c r="A799" i="1"/>
  <c r="BN798" i="1"/>
  <c r="AX798" i="1"/>
  <c r="AW798" i="1"/>
  <c r="AV798" i="1"/>
  <c r="AR798" i="1"/>
  <c r="AQ798" i="1"/>
  <c r="AP798" i="1"/>
  <c r="A798" i="1"/>
  <c r="BN797" i="1"/>
  <c r="AX797" i="1"/>
  <c r="AW797" i="1"/>
  <c r="AV797" i="1"/>
  <c r="AR797" i="1"/>
  <c r="AQ797" i="1"/>
  <c r="AP797" i="1"/>
  <c r="A797" i="1"/>
  <c r="BN796" i="1"/>
  <c r="AX796" i="1"/>
  <c r="AW796" i="1"/>
  <c r="AV796" i="1"/>
  <c r="AR796" i="1"/>
  <c r="AQ796" i="1"/>
  <c r="AP796" i="1"/>
  <c r="A796" i="1"/>
  <c r="BN795" i="1"/>
  <c r="AY795" i="1"/>
  <c r="AX795" i="1"/>
  <c r="AW795" i="1"/>
  <c r="AV795" i="1"/>
  <c r="AR795" i="1"/>
  <c r="AS795" i="1" s="1"/>
  <c r="AQ795" i="1"/>
  <c r="AP795" i="1"/>
  <c r="A795" i="1"/>
  <c r="BN794" i="1"/>
  <c r="AX794" i="1"/>
  <c r="AW794" i="1"/>
  <c r="AV794" i="1"/>
  <c r="AY794" i="1" s="1"/>
  <c r="AR794" i="1"/>
  <c r="AS794" i="1" s="1"/>
  <c r="AQ794" i="1"/>
  <c r="AP794" i="1"/>
  <c r="A794" i="1"/>
  <c r="BN793" i="1"/>
  <c r="AX793" i="1"/>
  <c r="AW793" i="1"/>
  <c r="AV793" i="1"/>
  <c r="AY793" i="1" s="1"/>
  <c r="AR793" i="1"/>
  <c r="AQ793" i="1"/>
  <c r="AP793" i="1"/>
  <c r="A793" i="1"/>
  <c r="BN792" i="1"/>
  <c r="AX792" i="1"/>
  <c r="AW792" i="1"/>
  <c r="AV792" i="1"/>
  <c r="AR792" i="1"/>
  <c r="AS792" i="1" s="1"/>
  <c r="AQ792" i="1"/>
  <c r="AP792" i="1"/>
  <c r="AL792" i="1"/>
  <c r="AO792" i="1" s="1"/>
  <c r="A792" i="1"/>
  <c r="BN791" i="1"/>
  <c r="AX791" i="1"/>
  <c r="AW791" i="1"/>
  <c r="AY791" i="1" s="1"/>
  <c r="AV791" i="1"/>
  <c r="AR791" i="1"/>
  <c r="AQ791" i="1"/>
  <c r="AP791" i="1"/>
  <c r="A791" i="1"/>
  <c r="BN790" i="1"/>
  <c r="AX790" i="1"/>
  <c r="AW790" i="1"/>
  <c r="AV790" i="1"/>
  <c r="AR790" i="1"/>
  <c r="AQ790" i="1"/>
  <c r="AP790" i="1"/>
  <c r="A790" i="1"/>
  <c r="BN789" i="1"/>
  <c r="AX789" i="1"/>
  <c r="AW789" i="1"/>
  <c r="AY789" i="1" s="1"/>
  <c r="AV789" i="1"/>
  <c r="AR789" i="1"/>
  <c r="AQ789" i="1"/>
  <c r="AP789" i="1"/>
  <c r="A789" i="1"/>
  <c r="BN788" i="1"/>
  <c r="AX788" i="1"/>
  <c r="AW788" i="1"/>
  <c r="AV788" i="1"/>
  <c r="AR788" i="1"/>
  <c r="AQ788" i="1"/>
  <c r="AP788" i="1"/>
  <c r="AS788" i="1" s="1"/>
  <c r="A788" i="1"/>
  <c r="BN787" i="1"/>
  <c r="AX787" i="1"/>
  <c r="AY787" i="1" s="1"/>
  <c r="AW787" i="1"/>
  <c r="AV787" i="1"/>
  <c r="AR787" i="1"/>
  <c r="AQ787" i="1"/>
  <c r="AP787" i="1"/>
  <c r="A787" i="1"/>
  <c r="BN786" i="1"/>
  <c r="AY786" i="1"/>
  <c r="AX786" i="1"/>
  <c r="AW786" i="1"/>
  <c r="AV786" i="1"/>
  <c r="AR786" i="1"/>
  <c r="AQ786" i="1"/>
  <c r="AP786" i="1"/>
  <c r="A786" i="1"/>
  <c r="BN785" i="1"/>
  <c r="AX785" i="1"/>
  <c r="AW785" i="1"/>
  <c r="AV785" i="1"/>
  <c r="AR785" i="1"/>
  <c r="AQ785" i="1"/>
  <c r="AP785" i="1"/>
  <c r="A785" i="1"/>
  <c r="BN784" i="1"/>
  <c r="AX784" i="1"/>
  <c r="AW784" i="1"/>
  <c r="AV784" i="1"/>
  <c r="AR784" i="1"/>
  <c r="AQ784" i="1"/>
  <c r="AP784" i="1"/>
  <c r="A784" i="1"/>
  <c r="BN783" i="1"/>
  <c r="AX783" i="1"/>
  <c r="AW783" i="1"/>
  <c r="AV783" i="1"/>
  <c r="AR783" i="1"/>
  <c r="AQ783" i="1"/>
  <c r="AP783" i="1"/>
  <c r="A783" i="1"/>
  <c r="BN782" i="1"/>
  <c r="AX782" i="1"/>
  <c r="AW782" i="1"/>
  <c r="AV782" i="1"/>
  <c r="AR782" i="1"/>
  <c r="AS782" i="1" s="1"/>
  <c r="AQ782" i="1"/>
  <c r="AP782" i="1"/>
  <c r="A782" i="1"/>
  <c r="BN781" i="1"/>
  <c r="AX781" i="1"/>
  <c r="AW781" i="1"/>
  <c r="AY781" i="1" s="1"/>
  <c r="AV781" i="1"/>
  <c r="AR781" i="1"/>
  <c r="AQ781" i="1"/>
  <c r="AP781" i="1"/>
  <c r="A781" i="1"/>
  <c r="BN780" i="1"/>
  <c r="AX780" i="1"/>
  <c r="AW780" i="1"/>
  <c r="AV780" i="1"/>
  <c r="AR780" i="1"/>
  <c r="AS780" i="1" s="1"/>
  <c r="AL780" i="1" s="1"/>
  <c r="AO780" i="1" s="1"/>
  <c r="AQ780" i="1"/>
  <c r="AP780" i="1"/>
  <c r="AJ780" i="1"/>
  <c r="AM780" i="1" s="1"/>
  <c r="A780" i="1"/>
  <c r="BN779" i="1"/>
  <c r="AX779" i="1"/>
  <c r="AY779" i="1" s="1"/>
  <c r="AW779" i="1"/>
  <c r="AV779" i="1"/>
  <c r="AR779" i="1"/>
  <c r="AQ779" i="1"/>
  <c r="AP779" i="1"/>
  <c r="A779" i="1"/>
  <c r="BN778" i="1"/>
  <c r="AX778" i="1"/>
  <c r="AY778" i="1" s="1"/>
  <c r="AW778" i="1"/>
  <c r="AV778" i="1"/>
  <c r="AR778" i="1"/>
  <c r="AQ778" i="1"/>
  <c r="AP778" i="1"/>
  <c r="A778" i="1"/>
  <c r="BN777" i="1"/>
  <c r="AX777" i="1"/>
  <c r="AW777" i="1"/>
  <c r="AV777" i="1"/>
  <c r="AY777" i="1" s="1"/>
  <c r="AR777" i="1"/>
  <c r="AQ777" i="1"/>
  <c r="AP777" i="1"/>
  <c r="A777" i="1"/>
  <c r="BN776" i="1"/>
  <c r="AX776" i="1"/>
  <c r="AW776" i="1"/>
  <c r="AV776" i="1"/>
  <c r="AR776" i="1"/>
  <c r="AQ776" i="1"/>
  <c r="AP776" i="1"/>
  <c r="A776" i="1"/>
  <c r="BN775" i="1"/>
  <c r="AX775" i="1"/>
  <c r="AW775" i="1"/>
  <c r="AY775" i="1" s="1"/>
  <c r="AV775" i="1"/>
  <c r="AR775" i="1"/>
  <c r="AQ775" i="1"/>
  <c r="AP775" i="1"/>
  <c r="A775" i="1"/>
  <c r="BN774" i="1"/>
  <c r="AX774" i="1"/>
  <c r="AW774" i="1"/>
  <c r="AV774" i="1"/>
  <c r="AR774" i="1"/>
  <c r="AQ774" i="1"/>
  <c r="AP774" i="1"/>
  <c r="A774" i="1"/>
  <c r="BN773" i="1"/>
  <c r="AX773" i="1"/>
  <c r="AW773" i="1"/>
  <c r="AY773" i="1" s="1"/>
  <c r="AV773" i="1"/>
  <c r="AR773" i="1"/>
  <c r="AQ773" i="1"/>
  <c r="AP773" i="1"/>
  <c r="A773" i="1"/>
  <c r="BN772" i="1"/>
  <c r="AX772" i="1"/>
  <c r="AY772" i="1" s="1"/>
  <c r="AW772" i="1"/>
  <c r="AV772" i="1"/>
  <c r="AR772" i="1"/>
  <c r="AQ772" i="1"/>
  <c r="AP772" i="1"/>
  <c r="A772" i="1"/>
  <c r="BN771" i="1"/>
  <c r="AY771" i="1"/>
  <c r="AX771" i="1"/>
  <c r="AW771" i="1"/>
  <c r="AV771" i="1"/>
  <c r="AR771" i="1"/>
  <c r="AS771" i="1" s="1"/>
  <c r="AQ771" i="1"/>
  <c r="AP771" i="1"/>
  <c r="A771" i="1"/>
  <c r="BN770" i="1"/>
  <c r="AX770" i="1"/>
  <c r="AY770" i="1" s="1"/>
  <c r="AW770" i="1"/>
  <c r="AV770" i="1"/>
  <c r="AR770" i="1"/>
  <c r="AQ770" i="1"/>
  <c r="AP770" i="1"/>
  <c r="A770" i="1"/>
  <c r="BN769" i="1"/>
  <c r="AX769" i="1"/>
  <c r="AY769" i="1" s="1"/>
  <c r="AW769" i="1"/>
  <c r="AV769" i="1"/>
  <c r="AR769" i="1"/>
  <c r="AQ769" i="1"/>
  <c r="AP769" i="1"/>
  <c r="A769" i="1"/>
  <c r="BN768" i="1"/>
  <c r="AX768" i="1"/>
  <c r="AY768" i="1" s="1"/>
  <c r="AW768" i="1"/>
  <c r="AV768" i="1"/>
  <c r="AR768" i="1"/>
  <c r="AQ768" i="1"/>
  <c r="AP768" i="1"/>
  <c r="A768" i="1"/>
  <c r="BN767" i="1"/>
  <c r="AX767" i="1"/>
  <c r="AW767" i="1"/>
  <c r="AV767" i="1"/>
  <c r="AR767" i="1"/>
  <c r="AQ767" i="1"/>
  <c r="AP767" i="1"/>
  <c r="A767" i="1"/>
  <c r="BN766" i="1"/>
  <c r="AX766" i="1"/>
  <c r="AY766" i="1" s="1"/>
  <c r="AW766" i="1"/>
  <c r="AV766" i="1"/>
  <c r="AR766" i="1"/>
  <c r="AQ766" i="1"/>
  <c r="AP766" i="1"/>
  <c r="A766" i="1"/>
  <c r="BN765" i="1"/>
  <c r="AX765" i="1"/>
  <c r="AW765" i="1"/>
  <c r="AV765" i="1"/>
  <c r="AR765" i="1"/>
  <c r="AQ765" i="1"/>
  <c r="AP765" i="1"/>
  <c r="A765" i="1"/>
  <c r="BN764" i="1"/>
  <c r="AX764" i="1"/>
  <c r="AW764" i="1"/>
  <c r="AV764" i="1"/>
  <c r="AS764" i="1"/>
  <c r="AR764" i="1"/>
  <c r="AQ764" i="1"/>
  <c r="AP764" i="1"/>
  <c r="A764" i="1"/>
  <c r="BN763" i="1"/>
  <c r="AX763" i="1"/>
  <c r="AW763" i="1"/>
  <c r="AV763" i="1"/>
  <c r="AR763" i="1"/>
  <c r="AQ763" i="1"/>
  <c r="AP763" i="1"/>
  <c r="A763" i="1"/>
  <c r="BN762" i="1"/>
  <c r="AX762" i="1"/>
  <c r="AY762" i="1" s="1"/>
  <c r="AW762" i="1"/>
  <c r="AV762" i="1"/>
  <c r="AR762" i="1"/>
  <c r="AQ762" i="1"/>
  <c r="AP762" i="1"/>
  <c r="A762" i="1"/>
  <c r="BN761" i="1"/>
  <c r="AX761" i="1"/>
  <c r="AW761" i="1"/>
  <c r="AV761" i="1"/>
  <c r="AY761" i="1" s="1"/>
  <c r="AR761" i="1"/>
  <c r="AQ761" i="1"/>
  <c r="AP761" i="1"/>
  <c r="A761" i="1"/>
  <c r="BN760" i="1"/>
  <c r="AX760" i="1"/>
  <c r="AW760" i="1"/>
  <c r="AV760" i="1"/>
  <c r="AR760" i="1"/>
  <c r="AS760" i="1" s="1"/>
  <c r="AL760" i="1" s="1"/>
  <c r="AO760" i="1" s="1"/>
  <c r="AQ760" i="1"/>
  <c r="AP760" i="1"/>
  <c r="A760" i="1"/>
  <c r="BN759" i="1"/>
  <c r="AX759" i="1"/>
  <c r="AW759" i="1"/>
  <c r="AV759" i="1"/>
  <c r="AR759" i="1"/>
  <c r="AQ759" i="1"/>
  <c r="AP759" i="1"/>
  <c r="A759" i="1"/>
  <c r="BN758" i="1"/>
  <c r="AX758" i="1"/>
  <c r="AW758" i="1"/>
  <c r="AV758" i="1"/>
  <c r="AR758" i="1"/>
  <c r="AQ758" i="1"/>
  <c r="AP758" i="1"/>
  <c r="A758" i="1"/>
  <c r="BN757" i="1"/>
  <c r="AX757" i="1"/>
  <c r="AW757" i="1"/>
  <c r="AY757" i="1" s="1"/>
  <c r="AV757" i="1"/>
  <c r="AR757" i="1"/>
  <c r="AQ757" i="1"/>
  <c r="AP757" i="1"/>
  <c r="A757" i="1"/>
  <c r="BN756" i="1"/>
  <c r="AX756" i="1"/>
  <c r="AW756" i="1"/>
  <c r="AV756" i="1"/>
  <c r="AR756" i="1"/>
  <c r="AS756" i="1" s="1"/>
  <c r="AQ756" i="1"/>
  <c r="AP756" i="1"/>
  <c r="A756" i="1"/>
  <c r="BN755" i="1"/>
  <c r="AX755" i="1"/>
  <c r="AW755" i="1"/>
  <c r="AV755" i="1"/>
  <c r="AY755" i="1" s="1"/>
  <c r="AR755" i="1"/>
  <c r="AS755" i="1" s="1"/>
  <c r="AQ755" i="1"/>
  <c r="AP755" i="1"/>
  <c r="A755" i="1"/>
  <c r="BN754" i="1"/>
  <c r="AX754" i="1"/>
  <c r="AW754" i="1"/>
  <c r="AV754" i="1"/>
  <c r="AR754" i="1"/>
  <c r="AQ754" i="1"/>
  <c r="AP754" i="1"/>
  <c r="A754" i="1"/>
  <c r="BN753" i="1"/>
  <c r="AX753" i="1"/>
  <c r="AW753" i="1"/>
  <c r="AV753" i="1"/>
  <c r="AR753" i="1"/>
  <c r="AQ753" i="1"/>
  <c r="AP753" i="1"/>
  <c r="A753" i="1"/>
  <c r="BN752" i="1"/>
  <c r="AX752" i="1"/>
  <c r="AW752" i="1"/>
  <c r="AV752" i="1"/>
  <c r="AR752" i="1"/>
  <c r="AQ752" i="1"/>
  <c r="AP752" i="1"/>
  <c r="A752" i="1"/>
  <c r="BN751" i="1"/>
  <c r="AX751" i="1"/>
  <c r="AW751" i="1"/>
  <c r="AV751" i="1"/>
  <c r="AR751" i="1"/>
  <c r="AQ751" i="1"/>
  <c r="AP751" i="1"/>
  <c r="A751" i="1"/>
  <c r="BN750" i="1"/>
  <c r="AX750" i="1"/>
  <c r="AY750" i="1" s="1"/>
  <c r="AW750" i="1"/>
  <c r="AV750" i="1"/>
  <c r="AR750" i="1"/>
  <c r="AQ750" i="1"/>
  <c r="AP750" i="1"/>
  <c r="A750" i="1"/>
  <c r="BN749" i="1"/>
  <c r="AX749" i="1"/>
  <c r="AW749" i="1"/>
  <c r="AV749" i="1"/>
  <c r="AR749" i="1"/>
  <c r="AQ749" i="1"/>
  <c r="AP749" i="1"/>
  <c r="A749" i="1"/>
  <c r="BN748" i="1"/>
  <c r="AX748" i="1"/>
  <c r="AW748" i="1"/>
  <c r="AV748" i="1"/>
  <c r="AR748" i="1"/>
  <c r="AQ748" i="1"/>
  <c r="AP748" i="1"/>
  <c r="AS748" i="1" s="1"/>
  <c r="A748" i="1"/>
  <c r="BN747" i="1"/>
  <c r="AX747" i="1"/>
  <c r="AY747" i="1" s="1"/>
  <c r="AW747" i="1"/>
  <c r="AV747" i="1"/>
  <c r="AR747" i="1"/>
  <c r="AQ747" i="1"/>
  <c r="AP747" i="1"/>
  <c r="A747" i="1"/>
  <c r="BN746" i="1"/>
  <c r="AX746" i="1"/>
  <c r="AY746" i="1" s="1"/>
  <c r="AW746" i="1"/>
  <c r="AV746" i="1"/>
  <c r="AR746" i="1"/>
  <c r="AQ746" i="1"/>
  <c r="AP746" i="1"/>
  <c r="A746" i="1"/>
  <c r="BN745" i="1"/>
  <c r="AX745" i="1"/>
  <c r="AW745" i="1"/>
  <c r="AV745" i="1"/>
  <c r="AR745" i="1"/>
  <c r="AQ745" i="1"/>
  <c r="AP745" i="1"/>
  <c r="A745" i="1"/>
  <c r="BN744" i="1"/>
  <c r="AX744" i="1"/>
  <c r="AW744" i="1"/>
  <c r="AV744" i="1"/>
  <c r="AR744" i="1"/>
  <c r="AS744" i="1" s="1"/>
  <c r="AL744" i="1" s="1"/>
  <c r="AO744" i="1" s="1"/>
  <c r="AQ744" i="1"/>
  <c r="AP744" i="1"/>
  <c r="A744" i="1"/>
  <c r="BN743" i="1"/>
  <c r="AX743" i="1"/>
  <c r="AW743" i="1"/>
  <c r="AV743" i="1"/>
  <c r="AR743" i="1"/>
  <c r="AQ743" i="1"/>
  <c r="AP743" i="1"/>
  <c r="A743" i="1"/>
  <c r="BN742" i="1"/>
  <c r="AX742" i="1"/>
  <c r="AW742" i="1"/>
  <c r="AV742" i="1"/>
  <c r="AS742" i="1"/>
  <c r="AR742" i="1"/>
  <c r="AQ742" i="1"/>
  <c r="AP742" i="1"/>
  <c r="AJ742" i="1"/>
  <c r="AM742" i="1" s="1"/>
  <c r="A742" i="1"/>
  <c r="BN741" i="1"/>
  <c r="AX741" i="1"/>
  <c r="AW741" i="1"/>
  <c r="AY741" i="1" s="1"/>
  <c r="AV741" i="1"/>
  <c r="AR741" i="1"/>
  <c r="AQ741" i="1"/>
  <c r="AP741" i="1"/>
  <c r="A741" i="1"/>
  <c r="BN740" i="1"/>
  <c r="AX740" i="1"/>
  <c r="AW740" i="1"/>
  <c r="AV740" i="1"/>
  <c r="AR740" i="1"/>
  <c r="AQ740" i="1"/>
  <c r="AP740" i="1"/>
  <c r="A740" i="1"/>
  <c r="BN739" i="1"/>
  <c r="AY739" i="1"/>
  <c r="AX739" i="1"/>
  <c r="AW739" i="1"/>
  <c r="AV739" i="1"/>
  <c r="AR739" i="1"/>
  <c r="AS739" i="1" s="1"/>
  <c r="AQ739" i="1"/>
  <c r="AP739" i="1"/>
  <c r="A739" i="1"/>
  <c r="BN738" i="1"/>
  <c r="AX738" i="1"/>
  <c r="AY738" i="1" s="1"/>
  <c r="AW738" i="1"/>
  <c r="AV738" i="1"/>
  <c r="AR738" i="1"/>
  <c r="AQ738" i="1"/>
  <c r="AP738" i="1"/>
  <c r="A738" i="1"/>
  <c r="BN737" i="1"/>
  <c r="AX737" i="1"/>
  <c r="AY737" i="1" s="1"/>
  <c r="AW737" i="1"/>
  <c r="AV737" i="1"/>
  <c r="AR737" i="1"/>
  <c r="AQ737" i="1"/>
  <c r="AP737" i="1"/>
  <c r="A737" i="1"/>
  <c r="BN736" i="1"/>
  <c r="AX736" i="1"/>
  <c r="AY736" i="1" s="1"/>
  <c r="AW736" i="1"/>
  <c r="AV736" i="1"/>
  <c r="AR736" i="1"/>
  <c r="AQ736" i="1"/>
  <c r="AP736" i="1"/>
  <c r="A736" i="1"/>
  <c r="BN735" i="1"/>
  <c r="AX735" i="1"/>
  <c r="AW735" i="1"/>
  <c r="AV735" i="1"/>
  <c r="AR735" i="1"/>
  <c r="AQ735" i="1"/>
  <c r="AP735" i="1"/>
  <c r="A735" i="1"/>
  <c r="BN734" i="1"/>
  <c r="AX734" i="1"/>
  <c r="AY734" i="1" s="1"/>
  <c r="AW734" i="1"/>
  <c r="AV734" i="1"/>
  <c r="AR734" i="1"/>
  <c r="AQ734" i="1"/>
  <c r="AP734" i="1"/>
  <c r="A734" i="1"/>
  <c r="BN733" i="1"/>
  <c r="AX733" i="1"/>
  <c r="AW733" i="1"/>
  <c r="AV733" i="1"/>
  <c r="AR733" i="1"/>
  <c r="AQ733" i="1"/>
  <c r="AP733" i="1"/>
  <c r="A733" i="1"/>
  <c r="BN732" i="1"/>
  <c r="AX732" i="1"/>
  <c r="AW732" i="1"/>
  <c r="AV732" i="1"/>
  <c r="AS732" i="1"/>
  <c r="AR732" i="1"/>
  <c r="AQ732" i="1"/>
  <c r="AP732" i="1"/>
  <c r="A732" i="1"/>
  <c r="BN731" i="1"/>
  <c r="AX731" i="1"/>
  <c r="AW731" i="1"/>
  <c r="AV731" i="1"/>
  <c r="AR731" i="1"/>
  <c r="AQ731" i="1"/>
  <c r="AP731" i="1"/>
  <c r="A731" i="1"/>
  <c r="BN730" i="1"/>
  <c r="AX730" i="1"/>
  <c r="AW730" i="1"/>
  <c r="AV730" i="1"/>
  <c r="AR730" i="1"/>
  <c r="AQ730" i="1"/>
  <c r="AP730" i="1"/>
  <c r="A730" i="1"/>
  <c r="BN729" i="1"/>
  <c r="AX729" i="1"/>
  <c r="AW729" i="1"/>
  <c r="AV729" i="1"/>
  <c r="AR729" i="1"/>
  <c r="AQ729" i="1"/>
  <c r="AP729" i="1"/>
  <c r="A729" i="1"/>
  <c r="BN728" i="1"/>
  <c r="AX728" i="1"/>
  <c r="AW728" i="1"/>
  <c r="AV728" i="1"/>
  <c r="AR728" i="1"/>
  <c r="AS728" i="1" s="1"/>
  <c r="AL728" i="1" s="1"/>
  <c r="AO728" i="1" s="1"/>
  <c r="AQ728" i="1"/>
  <c r="AP728" i="1"/>
  <c r="A728" i="1"/>
  <c r="BN727" i="1"/>
  <c r="AX727" i="1"/>
  <c r="AW727" i="1"/>
  <c r="AV727" i="1"/>
  <c r="AR727" i="1"/>
  <c r="AQ727" i="1"/>
  <c r="AP727" i="1"/>
  <c r="A727" i="1"/>
  <c r="BN726" i="1"/>
  <c r="AX726" i="1"/>
  <c r="AW726" i="1"/>
  <c r="AV726" i="1"/>
  <c r="AR726" i="1"/>
  <c r="AQ726" i="1"/>
  <c r="AP726" i="1"/>
  <c r="AS726" i="1" s="1"/>
  <c r="AJ726" i="1" s="1"/>
  <c r="AM726" i="1" s="1"/>
  <c r="A726" i="1"/>
  <c r="BN725" i="1"/>
  <c r="AX725" i="1"/>
  <c r="AW725" i="1"/>
  <c r="AV725" i="1"/>
  <c r="AR725" i="1"/>
  <c r="AQ725" i="1"/>
  <c r="AP725" i="1"/>
  <c r="A725" i="1"/>
  <c r="BN724" i="1"/>
  <c r="AX724" i="1"/>
  <c r="AY724" i="1" s="1"/>
  <c r="AW724" i="1"/>
  <c r="AV724" i="1"/>
  <c r="AR724" i="1"/>
  <c r="AQ724" i="1"/>
  <c r="AP724" i="1"/>
  <c r="A724" i="1"/>
  <c r="BN723" i="1"/>
  <c r="AY723" i="1"/>
  <c r="AX723" i="1"/>
  <c r="AW723" i="1"/>
  <c r="AV723" i="1"/>
  <c r="AR723" i="1"/>
  <c r="AS723" i="1" s="1"/>
  <c r="AQ723" i="1"/>
  <c r="AP723" i="1"/>
  <c r="A723" i="1"/>
  <c r="BN722" i="1"/>
  <c r="AX722" i="1"/>
  <c r="AY722" i="1" s="1"/>
  <c r="AW722" i="1"/>
  <c r="AV722" i="1"/>
  <c r="AR722" i="1"/>
  <c r="AQ722" i="1"/>
  <c r="AP722" i="1"/>
  <c r="A722" i="1"/>
  <c r="BN721" i="1"/>
  <c r="AX721" i="1"/>
  <c r="AY721" i="1" s="1"/>
  <c r="AW721" i="1"/>
  <c r="AV721" i="1"/>
  <c r="AR721" i="1"/>
  <c r="AQ721" i="1"/>
  <c r="AP721" i="1"/>
  <c r="A721" i="1"/>
  <c r="BN720" i="1"/>
  <c r="AX720" i="1"/>
  <c r="AY720" i="1" s="1"/>
  <c r="AW720" i="1"/>
  <c r="AV720" i="1"/>
  <c r="AR720" i="1"/>
  <c r="AQ720" i="1"/>
  <c r="AP720" i="1"/>
  <c r="A720" i="1"/>
  <c r="BN719" i="1"/>
  <c r="AX719" i="1"/>
  <c r="AW719" i="1"/>
  <c r="AV719" i="1"/>
  <c r="AR719" i="1"/>
  <c r="AQ719" i="1"/>
  <c r="AP719" i="1"/>
  <c r="A719" i="1"/>
  <c r="BN718" i="1"/>
  <c r="AX718" i="1"/>
  <c r="AY718" i="1" s="1"/>
  <c r="AW718" i="1"/>
  <c r="AV718" i="1"/>
  <c r="AR718" i="1"/>
  <c r="AS718" i="1" s="1"/>
  <c r="AQ718" i="1"/>
  <c r="AP718" i="1"/>
  <c r="A718" i="1"/>
  <c r="BN717" i="1"/>
  <c r="AX717" i="1"/>
  <c r="AW717" i="1"/>
  <c r="AV717" i="1"/>
  <c r="AR717" i="1"/>
  <c r="AS717" i="1" s="1"/>
  <c r="AL717" i="1" s="1"/>
  <c r="AO717" i="1" s="1"/>
  <c r="AQ717" i="1"/>
  <c r="AP717" i="1"/>
  <c r="A717" i="1"/>
  <c r="BN716" i="1"/>
  <c r="AX716" i="1"/>
  <c r="AW716" i="1"/>
  <c r="AV716" i="1"/>
  <c r="AR716" i="1"/>
  <c r="AQ716" i="1"/>
  <c r="AP716" i="1"/>
  <c r="A716" i="1"/>
  <c r="BN715" i="1"/>
  <c r="AX715" i="1"/>
  <c r="AY715" i="1" s="1"/>
  <c r="AW715" i="1"/>
  <c r="AV715" i="1"/>
  <c r="AR715" i="1"/>
  <c r="AQ715" i="1"/>
  <c r="AP715" i="1"/>
  <c r="A715" i="1"/>
  <c r="BN714" i="1"/>
  <c r="AX714" i="1"/>
  <c r="AW714" i="1"/>
  <c r="AV714" i="1"/>
  <c r="AY714" i="1" s="1"/>
  <c r="AR714" i="1"/>
  <c r="AQ714" i="1"/>
  <c r="AP714" i="1"/>
  <c r="A714" i="1"/>
  <c r="BN713" i="1"/>
  <c r="AX713" i="1"/>
  <c r="AW713" i="1"/>
  <c r="AV713" i="1"/>
  <c r="AR713" i="1"/>
  <c r="AQ713" i="1"/>
  <c r="AP713" i="1"/>
  <c r="A713" i="1"/>
  <c r="BN712" i="1"/>
  <c r="AX712" i="1"/>
  <c r="AW712" i="1"/>
  <c r="AV712" i="1"/>
  <c r="AY712" i="1" s="1"/>
  <c r="AR712" i="1"/>
  <c r="AS712" i="1" s="1"/>
  <c r="AQ712" i="1"/>
  <c r="AP712" i="1"/>
  <c r="AL712" i="1"/>
  <c r="AO712" i="1" s="1"/>
  <c r="A712" i="1"/>
  <c r="BN711" i="1"/>
  <c r="AX711" i="1"/>
  <c r="AW711" i="1"/>
  <c r="AV711" i="1"/>
  <c r="AR711" i="1"/>
  <c r="AQ711" i="1"/>
  <c r="AP711" i="1"/>
  <c r="A711" i="1"/>
  <c r="BN710" i="1"/>
  <c r="AX710" i="1"/>
  <c r="AW710" i="1"/>
  <c r="AV710" i="1"/>
  <c r="AR710" i="1"/>
  <c r="AQ710" i="1"/>
  <c r="AP710" i="1"/>
  <c r="A710" i="1"/>
  <c r="BN709" i="1"/>
  <c r="AX709" i="1"/>
  <c r="AW709" i="1"/>
  <c r="AV709" i="1"/>
  <c r="AR709" i="1"/>
  <c r="AQ709" i="1"/>
  <c r="AP709" i="1"/>
  <c r="A709" i="1"/>
  <c r="BN708" i="1"/>
  <c r="AX708" i="1"/>
  <c r="AY708" i="1" s="1"/>
  <c r="AW708" i="1"/>
  <c r="AV708" i="1"/>
  <c r="AR708" i="1"/>
  <c r="AQ708" i="1"/>
  <c r="AP708" i="1"/>
  <c r="A708" i="1"/>
  <c r="BN707" i="1"/>
  <c r="AX707" i="1"/>
  <c r="AW707" i="1"/>
  <c r="AV707" i="1"/>
  <c r="AS707" i="1"/>
  <c r="AR707" i="1"/>
  <c r="AQ707" i="1"/>
  <c r="AP707" i="1"/>
  <c r="AJ707" i="1"/>
  <c r="AM707" i="1" s="1"/>
  <c r="A707" i="1"/>
  <c r="BN706" i="1"/>
  <c r="AX706" i="1"/>
  <c r="AW706" i="1"/>
  <c r="AV706" i="1"/>
  <c r="AR706" i="1"/>
  <c r="AQ706" i="1"/>
  <c r="AP706" i="1"/>
  <c r="A706" i="1"/>
  <c r="BN705" i="1"/>
  <c r="AX705" i="1"/>
  <c r="AW705" i="1"/>
  <c r="AV705" i="1"/>
  <c r="AR705" i="1"/>
  <c r="AQ705" i="1"/>
  <c r="AP705" i="1"/>
  <c r="A705" i="1"/>
  <c r="BN704" i="1"/>
  <c r="AX704" i="1"/>
  <c r="AW704" i="1"/>
  <c r="AV704" i="1"/>
  <c r="AR704" i="1"/>
  <c r="AQ704" i="1"/>
  <c r="AP704" i="1"/>
  <c r="A704" i="1"/>
  <c r="BN703" i="1"/>
  <c r="AX703" i="1"/>
  <c r="AW703" i="1"/>
  <c r="AV703" i="1"/>
  <c r="AR703" i="1"/>
  <c r="AQ703" i="1"/>
  <c r="AP703" i="1"/>
  <c r="A703" i="1"/>
  <c r="BN702" i="1"/>
  <c r="AX702" i="1"/>
  <c r="AW702" i="1"/>
  <c r="AV702" i="1"/>
  <c r="AR702" i="1"/>
  <c r="AQ702" i="1"/>
  <c r="AP702" i="1"/>
  <c r="A702" i="1"/>
  <c r="BN701" i="1"/>
  <c r="AX701" i="1"/>
  <c r="AY701" i="1" s="1"/>
  <c r="AW701" i="1"/>
  <c r="AV701" i="1"/>
  <c r="AR701" i="1"/>
  <c r="AQ701" i="1"/>
  <c r="AP701" i="1"/>
  <c r="A701" i="1"/>
  <c r="BN700" i="1"/>
  <c r="AX700" i="1"/>
  <c r="AW700" i="1"/>
  <c r="AV700" i="1"/>
  <c r="AR700" i="1"/>
  <c r="AQ700" i="1"/>
  <c r="AP700" i="1"/>
  <c r="A700" i="1"/>
  <c r="BN699" i="1"/>
  <c r="AX699" i="1"/>
  <c r="AW699" i="1"/>
  <c r="AV699" i="1"/>
  <c r="AR699" i="1"/>
  <c r="AQ699" i="1"/>
  <c r="AP699" i="1"/>
  <c r="A699" i="1"/>
  <c r="BN698" i="1"/>
  <c r="AX698" i="1"/>
  <c r="AW698" i="1"/>
  <c r="AV698" i="1"/>
  <c r="AY698" i="1" s="1"/>
  <c r="AR698" i="1"/>
  <c r="AQ698" i="1"/>
  <c r="AP698" i="1"/>
  <c r="A698" i="1"/>
  <c r="BN697" i="1"/>
  <c r="AX697" i="1"/>
  <c r="AW697" i="1"/>
  <c r="AV697" i="1"/>
  <c r="AR697" i="1"/>
  <c r="AS697" i="1" s="1"/>
  <c r="AQ697" i="1"/>
  <c r="AP697" i="1"/>
  <c r="AK697" i="1"/>
  <c r="AN697" i="1" s="1"/>
  <c r="A697" i="1"/>
  <c r="BN696" i="1"/>
  <c r="AX696" i="1"/>
  <c r="AY696" i="1" s="1"/>
  <c r="AW696" i="1"/>
  <c r="AV696" i="1"/>
  <c r="AR696" i="1"/>
  <c r="AQ696" i="1"/>
  <c r="AP696" i="1"/>
  <c r="A696" i="1"/>
  <c r="BN695" i="1"/>
  <c r="AX695" i="1"/>
  <c r="AW695" i="1"/>
  <c r="AV695" i="1"/>
  <c r="AS695" i="1"/>
  <c r="AJ695" i="1" s="1"/>
  <c r="AM695" i="1" s="1"/>
  <c r="AR695" i="1"/>
  <c r="AQ695" i="1"/>
  <c r="AP695" i="1"/>
  <c r="A695" i="1"/>
  <c r="BN694" i="1"/>
  <c r="AX694" i="1"/>
  <c r="AW694" i="1"/>
  <c r="AV694" i="1"/>
  <c r="AY694" i="1" s="1"/>
  <c r="AR694" i="1"/>
  <c r="AQ694" i="1"/>
  <c r="AP694" i="1"/>
  <c r="A694" i="1"/>
  <c r="BN693" i="1"/>
  <c r="AX693" i="1"/>
  <c r="AW693" i="1"/>
  <c r="AV693" i="1"/>
  <c r="AR693" i="1"/>
  <c r="AQ693" i="1"/>
  <c r="AP693" i="1"/>
  <c r="A693" i="1"/>
  <c r="BN692" i="1"/>
  <c r="AX692" i="1"/>
  <c r="AY692" i="1" s="1"/>
  <c r="AW692" i="1"/>
  <c r="AV692" i="1"/>
  <c r="AR692" i="1"/>
  <c r="AQ692" i="1"/>
  <c r="AP692" i="1"/>
  <c r="A692" i="1"/>
  <c r="BN691" i="1"/>
  <c r="AX691" i="1"/>
  <c r="AW691" i="1"/>
  <c r="AV691" i="1"/>
  <c r="AS691" i="1"/>
  <c r="AR691" i="1"/>
  <c r="AQ691" i="1"/>
  <c r="AP691" i="1"/>
  <c r="AJ691" i="1"/>
  <c r="AM691" i="1" s="1"/>
  <c r="A691" i="1"/>
  <c r="BN690" i="1"/>
  <c r="AX690" i="1"/>
  <c r="AW690" i="1"/>
  <c r="AV690" i="1"/>
  <c r="AR690" i="1"/>
  <c r="AQ690" i="1"/>
  <c r="AP690" i="1"/>
  <c r="A690" i="1"/>
  <c r="BN689" i="1"/>
  <c r="AX689" i="1"/>
  <c r="AW689" i="1"/>
  <c r="AV689" i="1"/>
  <c r="AR689" i="1"/>
  <c r="AQ689" i="1"/>
  <c r="AP689" i="1"/>
  <c r="A689" i="1"/>
  <c r="BN688" i="1"/>
  <c r="AY688" i="1"/>
  <c r="AX688" i="1"/>
  <c r="AW688" i="1"/>
  <c r="AV688" i="1"/>
  <c r="AR688" i="1"/>
  <c r="AS688" i="1" s="1"/>
  <c r="AL688" i="1" s="1"/>
  <c r="AO688" i="1" s="1"/>
  <c r="AQ688" i="1"/>
  <c r="AP688" i="1"/>
  <c r="A688" i="1"/>
  <c r="BN687" i="1"/>
  <c r="AX687" i="1"/>
  <c r="AW687" i="1"/>
  <c r="AV687" i="1"/>
  <c r="AR687" i="1"/>
  <c r="AS687" i="1" s="1"/>
  <c r="AJ687" i="1" s="1"/>
  <c r="AM687" i="1" s="1"/>
  <c r="AQ687" i="1"/>
  <c r="AP687" i="1"/>
  <c r="A687" i="1"/>
  <c r="BN686" i="1"/>
  <c r="AX686" i="1"/>
  <c r="AW686" i="1"/>
  <c r="AV686" i="1"/>
  <c r="AR686" i="1"/>
  <c r="AQ686" i="1"/>
  <c r="AP686" i="1"/>
  <c r="A686" i="1"/>
  <c r="BN685" i="1"/>
  <c r="AX685" i="1"/>
  <c r="AW685" i="1"/>
  <c r="AV685" i="1"/>
  <c r="AR685" i="1"/>
  <c r="AQ685" i="1"/>
  <c r="AP685" i="1"/>
  <c r="A685" i="1"/>
  <c r="BN684" i="1"/>
  <c r="AX684" i="1"/>
  <c r="AW684" i="1"/>
  <c r="AV684" i="1"/>
  <c r="AY684" i="1" s="1"/>
  <c r="AZ684" i="1" s="1"/>
  <c r="AR684" i="1"/>
  <c r="AS684" i="1" s="1"/>
  <c r="AQ684" i="1"/>
  <c r="AP684" i="1"/>
  <c r="AL684" i="1"/>
  <c r="AO684" i="1" s="1"/>
  <c r="A684" i="1"/>
  <c r="BN683" i="1"/>
  <c r="AX683" i="1"/>
  <c r="AW683" i="1"/>
  <c r="AV683" i="1"/>
  <c r="AR683" i="1"/>
  <c r="AQ683" i="1"/>
  <c r="AP683" i="1"/>
  <c r="A683" i="1"/>
  <c r="BN682" i="1"/>
  <c r="AX682" i="1"/>
  <c r="AW682" i="1"/>
  <c r="AV682" i="1"/>
  <c r="AR682" i="1"/>
  <c r="AQ682" i="1"/>
  <c r="AP682" i="1"/>
  <c r="A682" i="1"/>
  <c r="BN681" i="1"/>
  <c r="AX681" i="1"/>
  <c r="AW681" i="1"/>
  <c r="AV681" i="1"/>
  <c r="AR681" i="1"/>
  <c r="AQ681" i="1"/>
  <c r="AP681" i="1"/>
  <c r="A681" i="1"/>
  <c r="BN680" i="1"/>
  <c r="AX680" i="1"/>
  <c r="AY680" i="1" s="1"/>
  <c r="AW680" i="1"/>
  <c r="AV680" i="1"/>
  <c r="AR680" i="1"/>
  <c r="AQ680" i="1"/>
  <c r="AP680" i="1"/>
  <c r="A680" i="1"/>
  <c r="BN679" i="1"/>
  <c r="AX679" i="1"/>
  <c r="AW679" i="1"/>
  <c r="AV679" i="1"/>
  <c r="AS679" i="1"/>
  <c r="AJ679" i="1" s="1"/>
  <c r="AM679" i="1" s="1"/>
  <c r="AR679" i="1"/>
  <c r="AQ679" i="1"/>
  <c r="AP679" i="1"/>
  <c r="A679" i="1"/>
  <c r="BN678" i="1"/>
  <c r="AX678" i="1"/>
  <c r="AW678" i="1"/>
  <c r="AV678" i="1"/>
  <c r="AY678" i="1" s="1"/>
  <c r="AR678" i="1"/>
  <c r="AQ678" i="1"/>
  <c r="AP678" i="1"/>
  <c r="A678" i="1"/>
  <c r="BN677" i="1"/>
  <c r="AX677" i="1"/>
  <c r="AW677" i="1"/>
  <c r="AV677" i="1"/>
  <c r="AR677" i="1"/>
  <c r="AS677" i="1" s="1"/>
  <c r="AQ677" i="1"/>
  <c r="AP677" i="1"/>
  <c r="A677" i="1"/>
  <c r="BN676" i="1"/>
  <c r="AX676" i="1"/>
  <c r="AW676" i="1"/>
  <c r="AV676" i="1"/>
  <c r="AR676" i="1"/>
  <c r="AQ676" i="1"/>
  <c r="AP676" i="1"/>
  <c r="A676" i="1"/>
  <c r="BN675" i="1"/>
  <c r="AX675" i="1"/>
  <c r="AW675" i="1"/>
  <c r="AV675" i="1"/>
  <c r="AR675" i="1"/>
  <c r="AQ675" i="1"/>
  <c r="AP675" i="1"/>
  <c r="A675" i="1"/>
  <c r="BN674" i="1"/>
  <c r="AX674" i="1"/>
  <c r="AW674" i="1"/>
  <c r="AV674" i="1"/>
  <c r="AY674" i="1" s="1"/>
  <c r="AR674" i="1"/>
  <c r="AQ674" i="1"/>
  <c r="AP674" i="1"/>
  <c r="A674" i="1"/>
  <c r="BN673" i="1"/>
  <c r="AX673" i="1"/>
  <c r="AW673" i="1"/>
  <c r="AV673" i="1"/>
  <c r="AR673" i="1"/>
  <c r="AS673" i="1" s="1"/>
  <c r="AQ673" i="1"/>
  <c r="AP673" i="1"/>
  <c r="AN673" i="1"/>
  <c r="AK673" i="1"/>
  <c r="A673" i="1"/>
  <c r="BN672" i="1"/>
  <c r="AY672" i="1"/>
  <c r="AX672" i="1"/>
  <c r="AW672" i="1"/>
  <c r="AV672" i="1"/>
  <c r="AR672" i="1"/>
  <c r="AS672" i="1" s="1"/>
  <c r="AL672" i="1" s="1"/>
  <c r="AO672" i="1" s="1"/>
  <c r="AQ672" i="1"/>
  <c r="AP672" i="1"/>
  <c r="A672" i="1"/>
  <c r="BN671" i="1"/>
  <c r="AX671" i="1"/>
  <c r="AW671" i="1"/>
  <c r="AV671" i="1"/>
  <c r="AR671" i="1"/>
  <c r="AQ671" i="1"/>
  <c r="AP671" i="1"/>
  <c r="AS671" i="1" s="1"/>
  <c r="AJ671" i="1" s="1"/>
  <c r="AM671" i="1" s="1"/>
  <c r="A671" i="1"/>
  <c r="BN670" i="1"/>
  <c r="AX670" i="1"/>
  <c r="AW670" i="1"/>
  <c r="AV670" i="1"/>
  <c r="AR670" i="1"/>
  <c r="AQ670" i="1"/>
  <c r="AP670" i="1"/>
  <c r="A670" i="1"/>
  <c r="BN669" i="1"/>
  <c r="AX669" i="1"/>
  <c r="AW669" i="1"/>
  <c r="AV669" i="1"/>
  <c r="AR669" i="1"/>
  <c r="AQ669" i="1"/>
  <c r="AP669" i="1"/>
  <c r="A669" i="1"/>
  <c r="BN668" i="1"/>
  <c r="AY668" i="1"/>
  <c r="AX668" i="1"/>
  <c r="AW668" i="1"/>
  <c r="AV668" i="1"/>
  <c r="AR668" i="1"/>
  <c r="AS668" i="1" s="1"/>
  <c r="AL668" i="1" s="1"/>
  <c r="AO668" i="1" s="1"/>
  <c r="AQ668" i="1"/>
  <c r="AP668" i="1"/>
  <c r="A668" i="1"/>
  <c r="BN667" i="1"/>
  <c r="AX667" i="1"/>
  <c r="AW667" i="1"/>
  <c r="AV667" i="1"/>
  <c r="AS667" i="1"/>
  <c r="AR667" i="1"/>
  <c r="AQ667" i="1"/>
  <c r="AP667" i="1"/>
  <c r="AJ667" i="1"/>
  <c r="AM667" i="1" s="1"/>
  <c r="A667" i="1"/>
  <c r="BN666" i="1"/>
  <c r="AX666" i="1"/>
  <c r="AW666" i="1"/>
  <c r="AV666" i="1"/>
  <c r="AR666" i="1"/>
  <c r="AQ666" i="1"/>
  <c r="AP666" i="1"/>
  <c r="A666" i="1"/>
  <c r="BN665" i="1"/>
  <c r="AX665" i="1"/>
  <c r="AW665" i="1"/>
  <c r="AV665" i="1"/>
  <c r="AR665" i="1"/>
  <c r="AQ665" i="1"/>
  <c r="AP665" i="1"/>
  <c r="A665" i="1"/>
  <c r="BN664" i="1"/>
  <c r="AX664" i="1"/>
  <c r="AW664" i="1"/>
  <c r="AV664" i="1"/>
  <c r="AR664" i="1"/>
  <c r="AQ664" i="1"/>
  <c r="AP664" i="1"/>
  <c r="A664" i="1"/>
  <c r="BN663" i="1"/>
  <c r="AX663" i="1"/>
  <c r="AW663" i="1"/>
  <c r="AV663" i="1"/>
  <c r="AR663" i="1"/>
  <c r="AQ663" i="1"/>
  <c r="AP663" i="1"/>
  <c r="A663" i="1"/>
  <c r="BN662" i="1"/>
  <c r="AX662" i="1"/>
  <c r="AW662" i="1"/>
  <c r="AV662" i="1"/>
  <c r="AR662" i="1"/>
  <c r="AQ662" i="1"/>
  <c r="AP662" i="1"/>
  <c r="A662" i="1"/>
  <c r="BN661" i="1"/>
  <c r="AX661" i="1"/>
  <c r="AY661" i="1" s="1"/>
  <c r="AW661" i="1"/>
  <c r="AV661" i="1"/>
  <c r="AR661" i="1"/>
  <c r="AQ661" i="1"/>
  <c r="AP661" i="1"/>
  <c r="A661" i="1"/>
  <c r="BN660" i="1"/>
  <c r="AY660" i="1"/>
  <c r="AX660" i="1"/>
  <c r="AW660" i="1"/>
  <c r="AV660" i="1"/>
  <c r="AR660" i="1"/>
  <c r="AS660" i="1" s="1"/>
  <c r="AL660" i="1" s="1"/>
  <c r="AO660" i="1" s="1"/>
  <c r="AQ660" i="1"/>
  <c r="AP660" i="1"/>
  <c r="A660" i="1"/>
  <c r="BN659" i="1"/>
  <c r="AX659" i="1"/>
  <c r="AW659" i="1"/>
  <c r="AV659" i="1"/>
  <c r="AR659" i="1"/>
  <c r="AS659" i="1" s="1"/>
  <c r="AJ659" i="1" s="1"/>
  <c r="AM659" i="1" s="1"/>
  <c r="AQ659" i="1"/>
  <c r="AP659" i="1"/>
  <c r="A659" i="1"/>
  <c r="BN658" i="1"/>
  <c r="AX658" i="1"/>
  <c r="AW658" i="1"/>
  <c r="AV658" i="1"/>
  <c r="AR658" i="1"/>
  <c r="AQ658" i="1"/>
  <c r="AP658" i="1"/>
  <c r="A658" i="1"/>
  <c r="BN657" i="1"/>
  <c r="AX657" i="1"/>
  <c r="AW657" i="1"/>
  <c r="AV657" i="1"/>
  <c r="AR657" i="1"/>
  <c r="AS657" i="1" s="1"/>
  <c r="AQ657" i="1"/>
  <c r="AP657" i="1"/>
  <c r="AK657" i="1"/>
  <c r="AN657" i="1" s="1"/>
  <c r="A657" i="1"/>
  <c r="BN656" i="1"/>
  <c r="AX656" i="1"/>
  <c r="AW656" i="1"/>
  <c r="AV656" i="1"/>
  <c r="AR656" i="1"/>
  <c r="AQ656" i="1"/>
  <c r="AP656" i="1"/>
  <c r="A656" i="1"/>
  <c r="BN655" i="1"/>
  <c r="AX655" i="1"/>
  <c r="AW655" i="1"/>
  <c r="AV655" i="1"/>
  <c r="AR655" i="1"/>
  <c r="AS655" i="1" s="1"/>
  <c r="AJ655" i="1" s="1"/>
  <c r="AM655" i="1" s="1"/>
  <c r="AQ655" i="1"/>
  <c r="AP655" i="1"/>
  <c r="A655" i="1"/>
  <c r="BN654" i="1"/>
  <c r="AX654" i="1"/>
  <c r="AW654" i="1"/>
  <c r="AV654" i="1"/>
  <c r="AY654" i="1" s="1"/>
  <c r="AR654" i="1"/>
  <c r="AQ654" i="1"/>
  <c r="AP654" i="1"/>
  <c r="A654" i="1"/>
  <c r="BN653" i="1"/>
  <c r="AX653" i="1"/>
  <c r="AW653" i="1"/>
  <c r="AV653" i="1"/>
  <c r="AR653" i="1"/>
  <c r="AS653" i="1" s="1"/>
  <c r="AK653" i="1" s="1"/>
  <c r="AN653" i="1" s="1"/>
  <c r="AQ653" i="1"/>
  <c r="AP653" i="1"/>
  <c r="A653" i="1"/>
  <c r="BN652" i="1"/>
  <c r="AX652" i="1"/>
  <c r="AY652" i="1" s="1"/>
  <c r="AW652" i="1"/>
  <c r="AV652" i="1"/>
  <c r="AR652" i="1"/>
  <c r="AQ652" i="1"/>
  <c r="AP652" i="1"/>
  <c r="A652" i="1"/>
  <c r="BN651" i="1"/>
  <c r="AX651" i="1"/>
  <c r="AW651" i="1"/>
  <c r="AV651" i="1"/>
  <c r="AR651" i="1"/>
  <c r="AS651" i="1" s="1"/>
  <c r="AJ651" i="1" s="1"/>
  <c r="AM651" i="1" s="1"/>
  <c r="AQ651" i="1"/>
  <c r="AP651" i="1"/>
  <c r="A651" i="1"/>
  <c r="BN650" i="1"/>
  <c r="AX650" i="1"/>
  <c r="AW650" i="1"/>
  <c r="AV650" i="1"/>
  <c r="AY650" i="1" s="1"/>
  <c r="AR650" i="1"/>
  <c r="AQ650" i="1"/>
  <c r="AP650" i="1"/>
  <c r="A650" i="1"/>
  <c r="BN649" i="1"/>
  <c r="AX649" i="1"/>
  <c r="AW649" i="1"/>
  <c r="AV649" i="1"/>
  <c r="AR649" i="1"/>
  <c r="AQ649" i="1"/>
  <c r="AP649" i="1"/>
  <c r="A649" i="1"/>
  <c r="BN648" i="1"/>
  <c r="AX648" i="1"/>
  <c r="AW648" i="1"/>
  <c r="AY648" i="1" s="1"/>
  <c r="AV648" i="1"/>
  <c r="AR648" i="1"/>
  <c r="AQ648" i="1"/>
  <c r="AP648" i="1"/>
  <c r="A648" i="1"/>
  <c r="BN647" i="1"/>
  <c r="AX647" i="1"/>
  <c r="AW647" i="1"/>
  <c r="AV647" i="1"/>
  <c r="AR647" i="1"/>
  <c r="AQ647" i="1"/>
  <c r="AP647" i="1"/>
  <c r="A647" i="1"/>
  <c r="BN646" i="1"/>
  <c r="AX646" i="1"/>
  <c r="AW646" i="1"/>
  <c r="AV646" i="1"/>
  <c r="AR646" i="1"/>
  <c r="AQ646" i="1"/>
  <c r="AP646" i="1"/>
  <c r="A646" i="1"/>
  <c r="BN645" i="1"/>
  <c r="AY645" i="1"/>
  <c r="AX645" i="1"/>
  <c r="AW645" i="1"/>
  <c r="AV645" i="1"/>
  <c r="AR645" i="1"/>
  <c r="AQ645" i="1"/>
  <c r="AP645" i="1"/>
  <c r="A645" i="1"/>
  <c r="BN644" i="1"/>
  <c r="AX644" i="1"/>
  <c r="AY644" i="1" s="1"/>
  <c r="AW644" i="1"/>
  <c r="AV644" i="1"/>
  <c r="AR644" i="1"/>
  <c r="AQ644" i="1"/>
  <c r="AP644" i="1"/>
  <c r="A644" i="1"/>
  <c r="BN643" i="1"/>
  <c r="AX643" i="1"/>
  <c r="AY643" i="1" s="1"/>
  <c r="AW643" i="1"/>
  <c r="AV643" i="1"/>
  <c r="AR643" i="1"/>
  <c r="AQ643" i="1"/>
  <c r="AP643" i="1"/>
  <c r="A643" i="1"/>
  <c r="BN642" i="1"/>
  <c r="AY642" i="1"/>
  <c r="AX642" i="1"/>
  <c r="AW642" i="1"/>
  <c r="AV642" i="1"/>
  <c r="AR642" i="1"/>
  <c r="AQ642" i="1"/>
  <c r="AP642" i="1"/>
  <c r="A642" i="1"/>
  <c r="BN641" i="1"/>
  <c r="AX641" i="1"/>
  <c r="AY641" i="1" s="1"/>
  <c r="AW641" i="1"/>
  <c r="AV641" i="1"/>
  <c r="AR641" i="1"/>
  <c r="AS641" i="1" s="1"/>
  <c r="AL641" i="1" s="1"/>
  <c r="AO641" i="1" s="1"/>
  <c r="AQ641" i="1"/>
  <c r="AP641" i="1"/>
  <c r="A641" i="1"/>
  <c r="BN640" i="1"/>
  <c r="AX640" i="1"/>
  <c r="AW640" i="1"/>
  <c r="AV640" i="1"/>
  <c r="AR640" i="1"/>
  <c r="AQ640" i="1"/>
  <c r="AP640" i="1"/>
  <c r="A640" i="1"/>
  <c r="BN639" i="1"/>
  <c r="AX639" i="1"/>
  <c r="AW639" i="1"/>
  <c r="AV639" i="1"/>
  <c r="AS639" i="1"/>
  <c r="AR639" i="1"/>
  <c r="AQ639" i="1"/>
  <c r="AP639" i="1"/>
  <c r="A639" i="1"/>
  <c r="BN638" i="1"/>
  <c r="AX638" i="1"/>
  <c r="AW638" i="1"/>
  <c r="AV638" i="1"/>
  <c r="AR638" i="1"/>
  <c r="AQ638" i="1"/>
  <c r="AP638" i="1"/>
  <c r="A638" i="1"/>
  <c r="BN637" i="1"/>
  <c r="AX637" i="1"/>
  <c r="AW637" i="1"/>
  <c r="AV637" i="1"/>
  <c r="AR637" i="1"/>
  <c r="AQ637" i="1"/>
  <c r="AP637" i="1"/>
  <c r="A637" i="1"/>
  <c r="BN636" i="1"/>
  <c r="AX636" i="1"/>
  <c r="AY636" i="1" s="1"/>
  <c r="AW636" i="1"/>
  <c r="AV636" i="1"/>
  <c r="AR636" i="1"/>
  <c r="AQ636" i="1"/>
  <c r="AP636" i="1"/>
  <c r="A636" i="1"/>
  <c r="BN635" i="1"/>
  <c r="AX635" i="1"/>
  <c r="AY635" i="1" s="1"/>
  <c r="AW635" i="1"/>
  <c r="AV635" i="1"/>
  <c r="AR635" i="1"/>
  <c r="AQ635" i="1"/>
  <c r="AP635" i="1"/>
  <c r="A635" i="1"/>
  <c r="BN634" i="1"/>
  <c r="AX634" i="1"/>
  <c r="AW634" i="1"/>
  <c r="AV634" i="1"/>
  <c r="AR634" i="1"/>
  <c r="AQ634" i="1"/>
  <c r="AP634" i="1"/>
  <c r="A634" i="1"/>
  <c r="BN633" i="1"/>
  <c r="AX633" i="1"/>
  <c r="AW633" i="1"/>
  <c r="AV633" i="1"/>
  <c r="AR633" i="1"/>
  <c r="AQ633" i="1"/>
  <c r="AP633" i="1"/>
  <c r="A633" i="1"/>
  <c r="BN632" i="1"/>
  <c r="AX632" i="1"/>
  <c r="AW632" i="1"/>
  <c r="AV632" i="1"/>
  <c r="AR632" i="1"/>
  <c r="AQ632" i="1"/>
  <c r="AP632" i="1"/>
  <c r="A632" i="1"/>
  <c r="BN631" i="1"/>
  <c r="AX631" i="1"/>
  <c r="AW631" i="1"/>
  <c r="AV631" i="1"/>
  <c r="AR631" i="1"/>
  <c r="AS631" i="1" s="1"/>
  <c r="AQ631" i="1"/>
  <c r="AP631" i="1"/>
  <c r="A631" i="1"/>
  <c r="BN630" i="1"/>
  <c r="AX630" i="1"/>
  <c r="AW630" i="1"/>
  <c r="AV630" i="1"/>
  <c r="AR630" i="1"/>
  <c r="AQ630" i="1"/>
  <c r="AP630" i="1"/>
  <c r="A630" i="1"/>
  <c r="BN629" i="1"/>
  <c r="AX629" i="1"/>
  <c r="AW629" i="1"/>
  <c r="AV629" i="1"/>
  <c r="AY629" i="1" s="1"/>
  <c r="AR629" i="1"/>
  <c r="AQ629" i="1"/>
  <c r="AP629" i="1"/>
  <c r="A629" i="1"/>
  <c r="BN628" i="1"/>
  <c r="AX628" i="1"/>
  <c r="AW628" i="1"/>
  <c r="AV628" i="1"/>
  <c r="AR628" i="1"/>
  <c r="AQ628" i="1"/>
  <c r="AP628" i="1"/>
  <c r="A628" i="1"/>
  <c r="BN627" i="1"/>
  <c r="AX627" i="1"/>
  <c r="AW627" i="1"/>
  <c r="AV627" i="1"/>
  <c r="AR627" i="1"/>
  <c r="AQ627" i="1"/>
  <c r="AP627" i="1"/>
  <c r="A627" i="1"/>
  <c r="BN626" i="1"/>
  <c r="AX626" i="1"/>
  <c r="AY626" i="1" s="1"/>
  <c r="AW626" i="1"/>
  <c r="AV626" i="1"/>
  <c r="AR626" i="1"/>
  <c r="AQ626" i="1"/>
  <c r="AP626" i="1"/>
  <c r="A626" i="1"/>
  <c r="BN625" i="1"/>
  <c r="AX625" i="1"/>
  <c r="AY625" i="1" s="1"/>
  <c r="AW625" i="1"/>
  <c r="AV625" i="1"/>
  <c r="AR625" i="1"/>
  <c r="AQ625" i="1"/>
  <c r="AP625" i="1"/>
  <c r="A625" i="1"/>
  <c r="BN624" i="1"/>
  <c r="AX624" i="1"/>
  <c r="AW624" i="1"/>
  <c r="AV624" i="1"/>
  <c r="AR624" i="1"/>
  <c r="AQ624" i="1"/>
  <c r="AP624" i="1"/>
  <c r="A624" i="1"/>
  <c r="BN623" i="1"/>
  <c r="AX623" i="1"/>
  <c r="AY623" i="1" s="1"/>
  <c r="AW623" i="1"/>
  <c r="AV623" i="1"/>
  <c r="AR623" i="1"/>
  <c r="AS623" i="1" s="1"/>
  <c r="AQ623" i="1"/>
  <c r="AP623" i="1"/>
  <c r="A623" i="1"/>
  <c r="BN622" i="1"/>
  <c r="AX622" i="1"/>
  <c r="AW622" i="1"/>
  <c r="AV622" i="1"/>
  <c r="AR622" i="1"/>
  <c r="AS622" i="1" s="1"/>
  <c r="AL622" i="1" s="1"/>
  <c r="AO622" i="1" s="1"/>
  <c r="AQ622" i="1"/>
  <c r="AP622" i="1"/>
  <c r="A622" i="1"/>
  <c r="BN621" i="1"/>
  <c r="AX621" i="1"/>
  <c r="AW621" i="1"/>
  <c r="AV621" i="1"/>
  <c r="AR621" i="1"/>
  <c r="AS621" i="1" s="1"/>
  <c r="AQ621" i="1"/>
  <c r="AP621" i="1"/>
  <c r="A621" i="1"/>
  <c r="BN620" i="1"/>
  <c r="AX620" i="1"/>
  <c r="AW620" i="1"/>
  <c r="AV620" i="1"/>
  <c r="AR620" i="1"/>
  <c r="AQ620" i="1"/>
  <c r="AP620" i="1"/>
  <c r="A620" i="1"/>
  <c r="BN619" i="1"/>
  <c r="AY619" i="1"/>
  <c r="AX619" i="1"/>
  <c r="AW619" i="1"/>
  <c r="AV619" i="1"/>
  <c r="AR619" i="1"/>
  <c r="AS619" i="1" s="1"/>
  <c r="AQ619" i="1"/>
  <c r="AP619" i="1"/>
  <c r="A619" i="1"/>
  <c r="BN618" i="1"/>
  <c r="AX618" i="1"/>
  <c r="AW618" i="1"/>
  <c r="AV618" i="1"/>
  <c r="AY618" i="1" s="1"/>
  <c r="AR618" i="1"/>
  <c r="AQ618" i="1"/>
  <c r="AP618" i="1"/>
  <c r="A618" i="1"/>
  <c r="BN617" i="1"/>
  <c r="AX617" i="1"/>
  <c r="AW617" i="1"/>
  <c r="AV617" i="1"/>
  <c r="AR617" i="1"/>
  <c r="AS617" i="1" s="1"/>
  <c r="AL617" i="1" s="1"/>
  <c r="AO617" i="1" s="1"/>
  <c r="AQ617" i="1"/>
  <c r="AP617" i="1"/>
  <c r="A617" i="1"/>
  <c r="BN616" i="1"/>
  <c r="AX616" i="1"/>
  <c r="AW616" i="1"/>
  <c r="AV616" i="1"/>
  <c r="AR616" i="1"/>
  <c r="AQ616" i="1"/>
  <c r="AP616" i="1"/>
  <c r="A616" i="1"/>
  <c r="BN615" i="1"/>
  <c r="AX615" i="1"/>
  <c r="AW615" i="1"/>
  <c r="AV615" i="1"/>
  <c r="AR615" i="1"/>
  <c r="AQ615" i="1"/>
  <c r="AP615" i="1"/>
  <c r="A615" i="1"/>
  <c r="BN614" i="1"/>
  <c r="AX614" i="1"/>
  <c r="AW614" i="1"/>
  <c r="AY614" i="1" s="1"/>
  <c r="AV614" i="1"/>
  <c r="AR614" i="1"/>
  <c r="AQ614" i="1"/>
  <c r="AP614" i="1"/>
  <c r="A614" i="1"/>
  <c r="BN613" i="1"/>
  <c r="AX613" i="1"/>
  <c r="AY613" i="1" s="1"/>
  <c r="AW613" i="1"/>
  <c r="AV613" i="1"/>
  <c r="AR613" i="1"/>
  <c r="AQ613" i="1"/>
  <c r="AP613" i="1"/>
  <c r="A613" i="1"/>
  <c r="BN612" i="1"/>
  <c r="AY612" i="1"/>
  <c r="AX612" i="1"/>
  <c r="AW612" i="1"/>
  <c r="AV612" i="1"/>
  <c r="AR612" i="1"/>
  <c r="AS612" i="1" s="1"/>
  <c r="AQ612" i="1"/>
  <c r="AP612" i="1"/>
  <c r="A612" i="1"/>
  <c r="BN611" i="1"/>
  <c r="AX611" i="1"/>
  <c r="AY611" i="1" s="1"/>
  <c r="AW611" i="1"/>
  <c r="AV611" i="1"/>
  <c r="AR611" i="1"/>
  <c r="AQ611" i="1"/>
  <c r="AP611" i="1"/>
  <c r="A611" i="1"/>
  <c r="BN610" i="1"/>
  <c r="AX610" i="1"/>
  <c r="AY610" i="1" s="1"/>
  <c r="AW610" i="1"/>
  <c r="AV610" i="1"/>
  <c r="AR610" i="1"/>
  <c r="AQ610" i="1"/>
  <c r="AP610" i="1"/>
  <c r="A610" i="1"/>
  <c r="BN609" i="1"/>
  <c r="AX609" i="1"/>
  <c r="AY609" i="1" s="1"/>
  <c r="AW609" i="1"/>
  <c r="AV609" i="1"/>
  <c r="AR609" i="1"/>
  <c r="AQ609" i="1"/>
  <c r="AP609" i="1"/>
  <c r="A609" i="1"/>
  <c r="BN608" i="1"/>
  <c r="AX608" i="1"/>
  <c r="AW608" i="1"/>
  <c r="AV608" i="1"/>
  <c r="AR608" i="1"/>
  <c r="AQ608" i="1"/>
  <c r="AP608" i="1"/>
  <c r="A608" i="1"/>
  <c r="BN607" i="1"/>
  <c r="AX607" i="1"/>
  <c r="AY607" i="1" s="1"/>
  <c r="AW607" i="1"/>
  <c r="AV607" i="1"/>
  <c r="AR607" i="1"/>
  <c r="AS607" i="1" s="1"/>
  <c r="AQ607" i="1"/>
  <c r="AP607" i="1"/>
  <c r="A607" i="1"/>
  <c r="BN606" i="1"/>
  <c r="AX606" i="1"/>
  <c r="AW606" i="1"/>
  <c r="AV606" i="1"/>
  <c r="AR606" i="1"/>
  <c r="AS606" i="1" s="1"/>
  <c r="AL606" i="1" s="1"/>
  <c r="AO606" i="1" s="1"/>
  <c r="AQ606" i="1"/>
  <c r="AP606" i="1"/>
  <c r="A606" i="1"/>
  <c r="BN605" i="1"/>
  <c r="AX605" i="1"/>
  <c r="AW605" i="1"/>
  <c r="AV605" i="1"/>
  <c r="AR605" i="1"/>
  <c r="AS605" i="1" s="1"/>
  <c r="AQ605" i="1"/>
  <c r="AP605" i="1"/>
  <c r="A605" i="1"/>
  <c r="BN604" i="1"/>
  <c r="AX604" i="1"/>
  <c r="AW604" i="1"/>
  <c r="AV604" i="1"/>
  <c r="AR604" i="1"/>
  <c r="AQ604" i="1"/>
  <c r="AP604" i="1"/>
  <c r="A604" i="1"/>
  <c r="BN603" i="1"/>
  <c r="AY603" i="1"/>
  <c r="AX603" i="1"/>
  <c r="AW603" i="1"/>
  <c r="AV603" i="1"/>
  <c r="AR603" i="1"/>
  <c r="AS603" i="1" s="1"/>
  <c r="AK603" i="1" s="1"/>
  <c r="AN603" i="1" s="1"/>
  <c r="AQ603" i="1"/>
  <c r="AP603" i="1"/>
  <c r="A603" i="1"/>
  <c r="BN602" i="1"/>
  <c r="AX602" i="1"/>
  <c r="AW602" i="1"/>
  <c r="AV602" i="1"/>
  <c r="AY602" i="1" s="1"/>
  <c r="AR602" i="1"/>
  <c r="AQ602" i="1"/>
  <c r="AP602" i="1"/>
  <c r="A602" i="1"/>
  <c r="BN601" i="1"/>
  <c r="AX601" i="1"/>
  <c r="AW601" i="1"/>
  <c r="AV601" i="1"/>
  <c r="AR601" i="1"/>
  <c r="AQ601" i="1"/>
  <c r="AP601" i="1"/>
  <c r="A601" i="1"/>
  <c r="BN600" i="1"/>
  <c r="AX600" i="1"/>
  <c r="AW600" i="1"/>
  <c r="AY600" i="1" s="1"/>
  <c r="AV600" i="1"/>
  <c r="AR600" i="1"/>
  <c r="AQ600" i="1"/>
  <c r="AP600" i="1"/>
  <c r="A600" i="1"/>
  <c r="BN599" i="1"/>
  <c r="AX599" i="1"/>
  <c r="AW599" i="1"/>
  <c r="AV599" i="1"/>
  <c r="AR599" i="1"/>
  <c r="AQ599" i="1"/>
  <c r="AP599" i="1"/>
  <c r="A599" i="1"/>
  <c r="BN598" i="1"/>
  <c r="AX598" i="1"/>
  <c r="AW598" i="1"/>
  <c r="AY598" i="1" s="1"/>
  <c r="AV598" i="1"/>
  <c r="AR598" i="1"/>
  <c r="AQ598" i="1"/>
  <c r="AP598" i="1"/>
  <c r="A598" i="1"/>
  <c r="BN597" i="1"/>
  <c r="AX597" i="1"/>
  <c r="AY597" i="1" s="1"/>
  <c r="AW597" i="1"/>
  <c r="AV597" i="1"/>
  <c r="AR597" i="1"/>
  <c r="AQ597" i="1"/>
  <c r="AP597" i="1"/>
  <c r="A597" i="1"/>
  <c r="BN596" i="1"/>
  <c r="AY596" i="1"/>
  <c r="AX596" i="1"/>
  <c r="AW596" i="1"/>
  <c r="AV596" i="1"/>
  <c r="AR596" i="1"/>
  <c r="AS596" i="1" s="1"/>
  <c r="AQ596" i="1"/>
  <c r="AP596" i="1"/>
  <c r="A596" i="1"/>
  <c r="BN595" i="1"/>
  <c r="AX595" i="1"/>
  <c r="AY595" i="1" s="1"/>
  <c r="AW595" i="1"/>
  <c r="AV595" i="1"/>
  <c r="AR595" i="1"/>
  <c r="AQ595" i="1"/>
  <c r="AP595" i="1"/>
  <c r="A595" i="1"/>
  <c r="BN594" i="1"/>
  <c r="AX594" i="1"/>
  <c r="AY594" i="1" s="1"/>
  <c r="AW594" i="1"/>
  <c r="AV594" i="1"/>
  <c r="AR594" i="1"/>
  <c r="AQ594" i="1"/>
  <c r="AP594" i="1"/>
  <c r="A594" i="1"/>
  <c r="BN593" i="1"/>
  <c r="AX593" i="1"/>
  <c r="AY593" i="1" s="1"/>
  <c r="AW593" i="1"/>
  <c r="AV593" i="1"/>
  <c r="AR593" i="1"/>
  <c r="AQ593" i="1"/>
  <c r="AP593" i="1"/>
  <c r="A593" i="1"/>
  <c r="BN592" i="1"/>
  <c r="AX592" i="1"/>
  <c r="AW592" i="1"/>
  <c r="AV592" i="1"/>
  <c r="AR592" i="1"/>
  <c r="AQ592" i="1"/>
  <c r="AP592" i="1"/>
  <c r="A592" i="1"/>
  <c r="BN591" i="1"/>
  <c r="AX591" i="1"/>
  <c r="AY591" i="1" s="1"/>
  <c r="AW591" i="1"/>
  <c r="AV591" i="1"/>
  <c r="AR591" i="1"/>
  <c r="AQ591" i="1"/>
  <c r="AP591" i="1"/>
  <c r="A591" i="1"/>
  <c r="BN590" i="1"/>
  <c r="AX590" i="1"/>
  <c r="AW590" i="1"/>
  <c r="AV590" i="1"/>
  <c r="AR590" i="1"/>
  <c r="AQ590" i="1"/>
  <c r="AP590" i="1"/>
  <c r="A590" i="1"/>
  <c r="BN589" i="1"/>
  <c r="AX589" i="1"/>
  <c r="AW589" i="1"/>
  <c r="AV589" i="1"/>
  <c r="AS589" i="1"/>
  <c r="AR589" i="1"/>
  <c r="AQ589" i="1"/>
  <c r="AP589" i="1"/>
  <c r="A589" i="1"/>
  <c r="BN588" i="1"/>
  <c r="AX588" i="1"/>
  <c r="AW588" i="1"/>
  <c r="AV588" i="1"/>
  <c r="AY588" i="1" s="1"/>
  <c r="AZ588" i="1" s="1"/>
  <c r="AR588" i="1"/>
  <c r="AS588" i="1" s="1"/>
  <c r="AQ588" i="1"/>
  <c r="AP588" i="1"/>
  <c r="A588" i="1"/>
  <c r="BN587" i="1"/>
  <c r="AY587" i="1"/>
  <c r="AX587" i="1"/>
  <c r="AW587" i="1"/>
  <c r="AV587" i="1"/>
  <c r="AR587" i="1"/>
  <c r="AS587" i="1" s="1"/>
  <c r="AK587" i="1" s="1"/>
  <c r="AN587" i="1" s="1"/>
  <c r="AQ587" i="1"/>
  <c r="AP587" i="1"/>
  <c r="A587" i="1"/>
  <c r="BN586" i="1"/>
  <c r="AX586" i="1"/>
  <c r="AW586" i="1"/>
  <c r="AV586" i="1"/>
  <c r="AR586" i="1"/>
  <c r="AQ586" i="1"/>
  <c r="AP586" i="1"/>
  <c r="A586" i="1"/>
  <c r="BN585" i="1"/>
  <c r="AX585" i="1"/>
  <c r="AW585" i="1"/>
  <c r="AV585" i="1"/>
  <c r="AR585" i="1"/>
  <c r="AS585" i="1" s="1"/>
  <c r="AL585" i="1" s="1"/>
  <c r="AO585" i="1" s="1"/>
  <c r="AQ585" i="1"/>
  <c r="AP585" i="1"/>
  <c r="A585" i="1"/>
  <c r="BN584" i="1"/>
  <c r="AX584" i="1"/>
  <c r="AW584" i="1"/>
  <c r="AV584" i="1"/>
  <c r="AR584" i="1"/>
  <c r="AQ584" i="1"/>
  <c r="AP584" i="1"/>
  <c r="A584" i="1"/>
  <c r="BN583" i="1"/>
  <c r="AX583" i="1"/>
  <c r="AW583" i="1"/>
  <c r="AV583" i="1"/>
  <c r="AR583" i="1"/>
  <c r="AS583" i="1" s="1"/>
  <c r="AQ583" i="1"/>
  <c r="AP583" i="1"/>
  <c r="AJ583" i="1"/>
  <c r="AM583" i="1" s="1"/>
  <c r="A583" i="1"/>
  <c r="BN582" i="1"/>
  <c r="AX582" i="1"/>
  <c r="AW582" i="1"/>
  <c r="AY582" i="1" s="1"/>
  <c r="AV582" i="1"/>
  <c r="AR582" i="1"/>
  <c r="AQ582" i="1"/>
  <c r="AP582" i="1"/>
  <c r="A582" i="1"/>
  <c r="BN581" i="1"/>
  <c r="AX581" i="1"/>
  <c r="AW581" i="1"/>
  <c r="AV581" i="1"/>
  <c r="AR581" i="1"/>
  <c r="AQ581" i="1"/>
  <c r="AP581" i="1"/>
  <c r="AS581" i="1" s="1"/>
  <c r="A581" i="1"/>
  <c r="BN580" i="1"/>
  <c r="AX580" i="1"/>
  <c r="AY580" i="1" s="1"/>
  <c r="AW580" i="1"/>
  <c r="AV580" i="1"/>
  <c r="AR580" i="1"/>
  <c r="AQ580" i="1"/>
  <c r="AP580" i="1"/>
  <c r="A580" i="1"/>
  <c r="BN579" i="1"/>
  <c r="AY579" i="1"/>
  <c r="AX579" i="1"/>
  <c r="AW579" i="1"/>
  <c r="AV579" i="1"/>
  <c r="AR579" i="1"/>
  <c r="AQ579" i="1"/>
  <c r="AP579" i="1"/>
  <c r="A579" i="1"/>
  <c r="BN578" i="1"/>
  <c r="AX578" i="1"/>
  <c r="AY578" i="1" s="1"/>
  <c r="AW578" i="1"/>
  <c r="AV578" i="1"/>
  <c r="AR578" i="1"/>
  <c r="AQ578" i="1"/>
  <c r="AP578" i="1"/>
  <c r="A578" i="1"/>
  <c r="BN577" i="1"/>
  <c r="AX577" i="1"/>
  <c r="AW577" i="1"/>
  <c r="AV577" i="1"/>
  <c r="AR577" i="1"/>
  <c r="AQ577" i="1"/>
  <c r="AP577" i="1"/>
  <c r="A577" i="1"/>
  <c r="BN576" i="1"/>
  <c r="AX576" i="1"/>
  <c r="AW576" i="1"/>
  <c r="AV576" i="1"/>
  <c r="AR576" i="1"/>
  <c r="AQ576" i="1"/>
  <c r="AP576" i="1"/>
  <c r="A576" i="1"/>
  <c r="BN575" i="1"/>
  <c r="AX575" i="1"/>
  <c r="AW575" i="1"/>
  <c r="AV575" i="1"/>
  <c r="AR575" i="1"/>
  <c r="AS575" i="1" s="1"/>
  <c r="AQ575" i="1"/>
  <c r="AP575" i="1"/>
  <c r="A575" i="1"/>
  <c r="BN574" i="1"/>
  <c r="AX574" i="1"/>
  <c r="AW574" i="1"/>
  <c r="AV574" i="1"/>
  <c r="AR574" i="1"/>
  <c r="AS574" i="1" s="1"/>
  <c r="AL574" i="1" s="1"/>
  <c r="AO574" i="1" s="1"/>
  <c r="AQ574" i="1"/>
  <c r="AP574" i="1"/>
  <c r="A574" i="1"/>
  <c r="BN573" i="1"/>
  <c r="AX573" i="1"/>
  <c r="AW573" i="1"/>
  <c r="AV573" i="1"/>
  <c r="AS573" i="1"/>
  <c r="AR573" i="1"/>
  <c r="AQ573" i="1"/>
  <c r="AP573" i="1"/>
  <c r="A573" i="1"/>
  <c r="BN572" i="1"/>
  <c r="AY572" i="1"/>
  <c r="AX572" i="1"/>
  <c r="AW572" i="1"/>
  <c r="AV572" i="1"/>
  <c r="AR572" i="1"/>
  <c r="AS572" i="1" s="1"/>
  <c r="AQ572" i="1"/>
  <c r="AP572" i="1"/>
  <c r="A572" i="1"/>
  <c r="BN571" i="1"/>
  <c r="AX571" i="1"/>
  <c r="AY571" i="1" s="1"/>
  <c r="AW571" i="1"/>
  <c r="AV571" i="1"/>
  <c r="AR571" i="1"/>
  <c r="AQ571" i="1"/>
  <c r="AP571" i="1"/>
  <c r="A571" i="1"/>
  <c r="BN570" i="1"/>
  <c r="AX570" i="1"/>
  <c r="AW570" i="1"/>
  <c r="AV570" i="1"/>
  <c r="AY570" i="1" s="1"/>
  <c r="AR570" i="1"/>
  <c r="AQ570" i="1"/>
  <c r="AP570" i="1"/>
  <c r="A570" i="1"/>
  <c r="BN569" i="1"/>
  <c r="AX569" i="1"/>
  <c r="AW569" i="1"/>
  <c r="AV569" i="1"/>
  <c r="AR569" i="1"/>
  <c r="AS569" i="1" s="1"/>
  <c r="AL569" i="1" s="1"/>
  <c r="AO569" i="1" s="1"/>
  <c r="AQ569" i="1"/>
  <c r="AP569" i="1"/>
  <c r="A569" i="1"/>
  <c r="BN568" i="1"/>
  <c r="AX568" i="1"/>
  <c r="AW568" i="1"/>
  <c r="AV568" i="1"/>
  <c r="AR568" i="1"/>
  <c r="AQ568" i="1"/>
  <c r="AP568" i="1"/>
  <c r="A568" i="1"/>
  <c r="BN567" i="1"/>
  <c r="AX567" i="1"/>
  <c r="AW567" i="1"/>
  <c r="AV567" i="1"/>
  <c r="AR567" i="1"/>
  <c r="AQ567" i="1"/>
  <c r="AP567" i="1"/>
  <c r="A567" i="1"/>
  <c r="BN566" i="1"/>
  <c r="AX566" i="1"/>
  <c r="AW566" i="1"/>
  <c r="AV566" i="1"/>
  <c r="AR566" i="1"/>
  <c r="AQ566" i="1"/>
  <c r="AP566" i="1"/>
  <c r="A566" i="1"/>
  <c r="BN565" i="1"/>
  <c r="AX565" i="1"/>
  <c r="AY565" i="1" s="1"/>
  <c r="AW565" i="1"/>
  <c r="AV565" i="1"/>
  <c r="AR565" i="1"/>
  <c r="AQ565" i="1"/>
  <c r="AP565" i="1"/>
  <c r="A565" i="1"/>
  <c r="BN564" i="1"/>
  <c r="AY564" i="1"/>
  <c r="AX564" i="1"/>
  <c r="AW564" i="1"/>
  <c r="AV564" i="1"/>
  <c r="AR564" i="1"/>
  <c r="AS564" i="1" s="1"/>
  <c r="AQ564" i="1"/>
  <c r="AP564" i="1"/>
  <c r="A564" i="1"/>
  <c r="BN563" i="1"/>
  <c r="AX563" i="1"/>
  <c r="AW563" i="1"/>
  <c r="AV563" i="1"/>
  <c r="AY563" i="1" s="1"/>
  <c r="AR563" i="1"/>
  <c r="AQ563" i="1"/>
  <c r="AP563" i="1"/>
  <c r="A563" i="1"/>
  <c r="BN562" i="1"/>
  <c r="AX562" i="1"/>
  <c r="AW562" i="1"/>
  <c r="AV562" i="1"/>
  <c r="AR562" i="1"/>
  <c r="AQ562" i="1"/>
  <c r="AP562" i="1"/>
  <c r="A562" i="1"/>
  <c r="BN561" i="1"/>
  <c r="AX561" i="1"/>
  <c r="AW561" i="1"/>
  <c r="AV561" i="1"/>
  <c r="AR561" i="1"/>
  <c r="AQ561" i="1"/>
  <c r="AP561" i="1"/>
  <c r="A561" i="1"/>
  <c r="BN560" i="1"/>
  <c r="AX560" i="1"/>
  <c r="AW560" i="1"/>
  <c r="AV560" i="1"/>
  <c r="AR560" i="1"/>
  <c r="AQ560" i="1"/>
  <c r="AP560" i="1"/>
  <c r="A560" i="1"/>
  <c r="BN559" i="1"/>
  <c r="AX559" i="1"/>
  <c r="AW559" i="1"/>
  <c r="AV559" i="1"/>
  <c r="AR559" i="1"/>
  <c r="AQ559" i="1"/>
  <c r="AP559" i="1"/>
  <c r="A559" i="1"/>
  <c r="BN558" i="1"/>
  <c r="AX558" i="1"/>
  <c r="AW558" i="1"/>
  <c r="AY558" i="1" s="1"/>
  <c r="AV558" i="1"/>
  <c r="AR558" i="1"/>
  <c r="AQ558" i="1"/>
  <c r="AP558" i="1"/>
  <c r="A558" i="1"/>
  <c r="BN557" i="1"/>
  <c r="AX557" i="1"/>
  <c r="AY557" i="1" s="1"/>
  <c r="AW557" i="1"/>
  <c r="AV557" i="1"/>
  <c r="AR557" i="1"/>
  <c r="AS557" i="1" s="1"/>
  <c r="AQ557" i="1"/>
  <c r="AP557" i="1"/>
  <c r="A557" i="1"/>
  <c r="BN556" i="1"/>
  <c r="AX556" i="1"/>
  <c r="AY556" i="1" s="1"/>
  <c r="AW556" i="1"/>
  <c r="AV556" i="1"/>
  <c r="AR556" i="1"/>
  <c r="AQ556" i="1"/>
  <c r="AP556" i="1"/>
  <c r="A556" i="1"/>
  <c r="BN555" i="1"/>
  <c r="AX555" i="1"/>
  <c r="AW555" i="1"/>
  <c r="AV555" i="1"/>
  <c r="AR555" i="1"/>
  <c r="AQ555" i="1"/>
  <c r="AP555" i="1"/>
  <c r="A555" i="1"/>
  <c r="BN554" i="1"/>
  <c r="AX554" i="1"/>
  <c r="AY554" i="1" s="1"/>
  <c r="AW554" i="1"/>
  <c r="AV554" i="1"/>
  <c r="AR554" i="1"/>
  <c r="AQ554" i="1"/>
  <c r="AP554" i="1"/>
  <c r="A554" i="1"/>
  <c r="BN553" i="1"/>
  <c r="AY553" i="1"/>
  <c r="AX553" i="1"/>
  <c r="AW553" i="1"/>
  <c r="AV553" i="1"/>
  <c r="AR553" i="1"/>
  <c r="AQ553" i="1"/>
  <c r="AP553" i="1"/>
  <c r="A553" i="1"/>
  <c r="BN552" i="1"/>
  <c r="AX552" i="1"/>
  <c r="AW552" i="1"/>
  <c r="AV552" i="1"/>
  <c r="AS552" i="1"/>
  <c r="AR552" i="1"/>
  <c r="AQ552" i="1"/>
  <c r="AP552" i="1"/>
  <c r="A552" i="1"/>
  <c r="BN551" i="1"/>
  <c r="AX551" i="1"/>
  <c r="AW551" i="1"/>
  <c r="AV551" i="1"/>
  <c r="AY551" i="1" s="1"/>
  <c r="AR551" i="1"/>
  <c r="AQ551" i="1"/>
  <c r="AP551" i="1"/>
  <c r="A551" i="1"/>
  <c r="BN550" i="1"/>
  <c r="AX550" i="1"/>
  <c r="AW550" i="1"/>
  <c r="AV550" i="1"/>
  <c r="AR550" i="1"/>
  <c r="AS550" i="1" s="1"/>
  <c r="AQ550" i="1"/>
  <c r="AP550" i="1"/>
  <c r="A550" i="1"/>
  <c r="BN549" i="1"/>
  <c r="AX549" i="1"/>
  <c r="AW549" i="1"/>
  <c r="AV549" i="1"/>
  <c r="AR549" i="1"/>
  <c r="AQ549" i="1"/>
  <c r="AP549" i="1"/>
  <c r="A549" i="1"/>
  <c r="BN548" i="1"/>
  <c r="AX548" i="1"/>
  <c r="AW548" i="1"/>
  <c r="AV548" i="1"/>
  <c r="AR548" i="1"/>
  <c r="AQ548" i="1"/>
  <c r="AP548" i="1"/>
  <c r="A548" i="1"/>
  <c r="BN547" i="1"/>
  <c r="AX547" i="1"/>
  <c r="AW547" i="1"/>
  <c r="AV547" i="1"/>
  <c r="AY547" i="1" s="1"/>
  <c r="AR547" i="1"/>
  <c r="AQ547" i="1"/>
  <c r="AP547" i="1"/>
  <c r="A547" i="1"/>
  <c r="BN546" i="1"/>
  <c r="AX546" i="1"/>
  <c r="AW546" i="1"/>
  <c r="AV546" i="1"/>
  <c r="AR546" i="1"/>
  <c r="AQ546" i="1"/>
  <c r="AP546" i="1"/>
  <c r="A546" i="1"/>
  <c r="BN545" i="1"/>
  <c r="AX545" i="1"/>
  <c r="AY545" i="1" s="1"/>
  <c r="AW545" i="1"/>
  <c r="AV545" i="1"/>
  <c r="AR545" i="1"/>
  <c r="AQ545" i="1"/>
  <c r="AP545" i="1"/>
  <c r="A545" i="1"/>
  <c r="BN544" i="1"/>
  <c r="AX544" i="1"/>
  <c r="AW544" i="1"/>
  <c r="AV544" i="1"/>
  <c r="AR544" i="1"/>
  <c r="AS544" i="1" s="1"/>
  <c r="AQ544" i="1"/>
  <c r="AP544" i="1"/>
  <c r="AJ544" i="1"/>
  <c r="AM544" i="1" s="1"/>
  <c r="A544" i="1"/>
  <c r="BN543" i="1"/>
  <c r="AX543" i="1"/>
  <c r="AW543" i="1"/>
  <c r="AV543" i="1"/>
  <c r="AR543" i="1"/>
  <c r="AQ543" i="1"/>
  <c r="AP543" i="1"/>
  <c r="A543" i="1"/>
  <c r="BN542" i="1"/>
  <c r="AX542" i="1"/>
  <c r="AW542" i="1"/>
  <c r="AV542" i="1"/>
  <c r="AR542" i="1"/>
  <c r="AQ542" i="1"/>
  <c r="AP542" i="1"/>
  <c r="A542" i="1"/>
  <c r="BN541" i="1"/>
  <c r="AX541" i="1"/>
  <c r="AY541" i="1" s="1"/>
  <c r="AW541" i="1"/>
  <c r="AV541" i="1"/>
  <c r="AR541" i="1"/>
  <c r="AQ541" i="1"/>
  <c r="AP541" i="1"/>
  <c r="A541" i="1"/>
  <c r="BN540" i="1"/>
  <c r="AX540" i="1"/>
  <c r="AW540" i="1"/>
  <c r="AV540" i="1"/>
  <c r="AR540" i="1"/>
  <c r="AS540" i="1" s="1"/>
  <c r="AQ540" i="1"/>
  <c r="AP540" i="1"/>
  <c r="AK540" i="1"/>
  <c r="AN540" i="1" s="1"/>
  <c r="A540" i="1"/>
  <c r="BN539" i="1"/>
  <c r="AX539" i="1"/>
  <c r="AW539" i="1"/>
  <c r="AV539" i="1"/>
  <c r="AR539" i="1"/>
  <c r="AQ539" i="1"/>
  <c r="AP539" i="1"/>
  <c r="A539" i="1"/>
  <c r="BN538" i="1"/>
  <c r="AX538" i="1"/>
  <c r="AY538" i="1" s="1"/>
  <c r="AW538" i="1"/>
  <c r="AV538" i="1"/>
  <c r="AR538" i="1"/>
  <c r="AQ538" i="1"/>
  <c r="AP538" i="1"/>
  <c r="A538" i="1"/>
  <c r="BN537" i="1"/>
  <c r="AY537" i="1"/>
  <c r="AX537" i="1"/>
  <c r="AW537" i="1"/>
  <c r="AV537" i="1"/>
  <c r="AR537" i="1"/>
  <c r="AQ537" i="1"/>
  <c r="AP537" i="1"/>
  <c r="A537" i="1"/>
  <c r="BN536" i="1"/>
  <c r="AX536" i="1"/>
  <c r="AW536" i="1"/>
  <c r="AV536" i="1"/>
  <c r="AS536" i="1"/>
  <c r="AR536" i="1"/>
  <c r="AQ536" i="1"/>
  <c r="AP536" i="1"/>
  <c r="A536" i="1"/>
  <c r="BN535" i="1"/>
  <c r="AX535" i="1"/>
  <c r="AW535" i="1"/>
  <c r="AV535" i="1"/>
  <c r="AY535" i="1" s="1"/>
  <c r="AR535" i="1"/>
  <c r="AQ535" i="1"/>
  <c r="AP535" i="1"/>
  <c r="A535" i="1"/>
  <c r="BN534" i="1"/>
  <c r="AX534" i="1"/>
  <c r="AW534" i="1"/>
  <c r="AV534" i="1"/>
  <c r="AR534" i="1"/>
  <c r="AS534" i="1" s="1"/>
  <c r="AQ534" i="1"/>
  <c r="AP534" i="1"/>
  <c r="A534" i="1"/>
  <c r="BN533" i="1"/>
  <c r="AX533" i="1"/>
  <c r="AW533" i="1"/>
  <c r="AV533" i="1"/>
  <c r="AR533" i="1"/>
  <c r="AQ533" i="1"/>
  <c r="AP533" i="1"/>
  <c r="A533" i="1"/>
  <c r="BN532" i="1"/>
  <c r="AX532" i="1"/>
  <c r="AW532" i="1"/>
  <c r="AV532" i="1"/>
  <c r="AR532" i="1"/>
  <c r="AS532" i="1" s="1"/>
  <c r="AQ532" i="1"/>
  <c r="AP532" i="1"/>
  <c r="AJ532" i="1"/>
  <c r="AM532" i="1" s="1"/>
  <c r="A532" i="1"/>
  <c r="BN531" i="1"/>
  <c r="AX531" i="1"/>
  <c r="AW531" i="1"/>
  <c r="AV531" i="1"/>
  <c r="AR531" i="1"/>
  <c r="AQ531" i="1"/>
  <c r="AP531" i="1"/>
  <c r="A531" i="1"/>
  <c r="BN530" i="1"/>
  <c r="AX530" i="1"/>
  <c r="AW530" i="1"/>
  <c r="AV530" i="1"/>
  <c r="AR530" i="1"/>
  <c r="AQ530" i="1"/>
  <c r="AP530" i="1"/>
  <c r="A530" i="1"/>
  <c r="BN529" i="1"/>
  <c r="AX529" i="1"/>
  <c r="AW529" i="1"/>
  <c r="AV529" i="1"/>
  <c r="AR529" i="1"/>
  <c r="AQ529" i="1"/>
  <c r="AP529" i="1"/>
  <c r="A529" i="1"/>
  <c r="BN528" i="1"/>
  <c r="AX528" i="1"/>
  <c r="AW528" i="1"/>
  <c r="AV528" i="1"/>
  <c r="AR528" i="1"/>
  <c r="AQ528" i="1"/>
  <c r="AP528" i="1"/>
  <c r="A528" i="1"/>
  <c r="BN527" i="1"/>
  <c r="AX527" i="1"/>
  <c r="AW527" i="1"/>
  <c r="AV527" i="1"/>
  <c r="AR527" i="1"/>
  <c r="AQ527" i="1"/>
  <c r="AP527" i="1"/>
  <c r="A527" i="1"/>
  <c r="BN526" i="1"/>
  <c r="AX526" i="1"/>
  <c r="AY526" i="1" s="1"/>
  <c r="AW526" i="1"/>
  <c r="AV526" i="1"/>
  <c r="AR526" i="1"/>
  <c r="AQ526" i="1"/>
  <c r="AP526" i="1"/>
  <c r="A526" i="1"/>
  <c r="BN525" i="1"/>
  <c r="AY525" i="1"/>
  <c r="AX525" i="1"/>
  <c r="AW525" i="1"/>
  <c r="AV525" i="1"/>
  <c r="AR525" i="1"/>
  <c r="AQ525" i="1"/>
  <c r="AP525" i="1"/>
  <c r="A525" i="1"/>
  <c r="BN524" i="1"/>
  <c r="AX524" i="1"/>
  <c r="AW524" i="1"/>
  <c r="AV524" i="1"/>
  <c r="AS524" i="1"/>
  <c r="AR524" i="1"/>
  <c r="AQ524" i="1"/>
  <c r="AP524" i="1"/>
  <c r="A524" i="1"/>
  <c r="BN523" i="1"/>
  <c r="AX523" i="1"/>
  <c r="AW523" i="1"/>
  <c r="AV523" i="1"/>
  <c r="AR523" i="1"/>
  <c r="AQ523" i="1"/>
  <c r="AP523" i="1"/>
  <c r="A523" i="1"/>
  <c r="BN522" i="1"/>
  <c r="AX522" i="1"/>
  <c r="AY522" i="1" s="1"/>
  <c r="AW522" i="1"/>
  <c r="AV522" i="1"/>
  <c r="AR522" i="1"/>
  <c r="AQ522" i="1"/>
  <c r="AP522" i="1"/>
  <c r="A522" i="1"/>
  <c r="BN521" i="1"/>
  <c r="AY521" i="1"/>
  <c r="AX521" i="1"/>
  <c r="AW521" i="1"/>
  <c r="AV521" i="1"/>
  <c r="AR521" i="1"/>
  <c r="AQ521" i="1"/>
  <c r="AP521" i="1"/>
  <c r="A521" i="1"/>
  <c r="BN520" i="1"/>
  <c r="AX520" i="1"/>
  <c r="AW520" i="1"/>
  <c r="AV520" i="1"/>
  <c r="AS520" i="1"/>
  <c r="AR520" i="1"/>
  <c r="AQ520" i="1"/>
  <c r="AP520" i="1"/>
  <c r="A520" i="1"/>
  <c r="BN519" i="1"/>
  <c r="AX519" i="1"/>
  <c r="AW519" i="1"/>
  <c r="AV519" i="1"/>
  <c r="AY519" i="1" s="1"/>
  <c r="AR519" i="1"/>
  <c r="AQ519" i="1"/>
  <c r="AP519" i="1"/>
  <c r="A519" i="1"/>
  <c r="BN518" i="1"/>
  <c r="AX518" i="1"/>
  <c r="AW518" i="1"/>
  <c r="AV518" i="1"/>
  <c r="AR518" i="1"/>
  <c r="AS518" i="1" s="1"/>
  <c r="AQ518" i="1"/>
  <c r="AP518" i="1"/>
  <c r="A518" i="1"/>
  <c r="BN517" i="1"/>
  <c r="AX517" i="1"/>
  <c r="AW517" i="1"/>
  <c r="AV517" i="1"/>
  <c r="AR517" i="1"/>
  <c r="AQ517" i="1"/>
  <c r="AP517" i="1"/>
  <c r="A517" i="1"/>
  <c r="BN516" i="1"/>
  <c r="AX516" i="1"/>
  <c r="AW516" i="1"/>
  <c r="AV516" i="1"/>
  <c r="AR516" i="1"/>
  <c r="AQ516" i="1"/>
  <c r="AP516" i="1"/>
  <c r="A516" i="1"/>
  <c r="BN515" i="1"/>
  <c r="AX515" i="1"/>
  <c r="AW515" i="1"/>
  <c r="AV515" i="1"/>
  <c r="AY515" i="1" s="1"/>
  <c r="AR515" i="1"/>
  <c r="AQ515" i="1"/>
  <c r="AP515" i="1"/>
  <c r="A515" i="1"/>
  <c r="BN514" i="1"/>
  <c r="AX514" i="1"/>
  <c r="AW514" i="1"/>
  <c r="AV514" i="1"/>
  <c r="AR514" i="1"/>
  <c r="AQ514" i="1"/>
  <c r="AP514" i="1"/>
  <c r="A514" i="1"/>
  <c r="BN513" i="1"/>
  <c r="AX513" i="1"/>
  <c r="AY513" i="1" s="1"/>
  <c r="AW513" i="1"/>
  <c r="AV513" i="1"/>
  <c r="AR513" i="1"/>
  <c r="AQ513" i="1"/>
  <c r="AP513" i="1"/>
  <c r="A513" i="1"/>
  <c r="BN512" i="1"/>
  <c r="AX512" i="1"/>
  <c r="AW512" i="1"/>
  <c r="AV512" i="1"/>
  <c r="AR512" i="1"/>
  <c r="AS512" i="1" s="1"/>
  <c r="AQ512" i="1"/>
  <c r="AP512" i="1"/>
  <c r="AJ512" i="1"/>
  <c r="AM512" i="1" s="1"/>
  <c r="A512" i="1"/>
  <c r="BN511" i="1"/>
  <c r="AX511" i="1"/>
  <c r="AW511" i="1"/>
  <c r="AV511" i="1"/>
  <c r="AR511" i="1"/>
  <c r="AQ511" i="1"/>
  <c r="AP511" i="1"/>
  <c r="A511" i="1"/>
  <c r="BN510" i="1"/>
  <c r="AX510" i="1"/>
  <c r="AW510" i="1"/>
  <c r="AV510" i="1"/>
  <c r="AR510" i="1"/>
  <c r="AQ510" i="1"/>
  <c r="AP510" i="1"/>
  <c r="A510" i="1"/>
  <c r="BN509" i="1"/>
  <c r="AX509" i="1"/>
  <c r="AY509" i="1" s="1"/>
  <c r="AW509" i="1"/>
  <c r="AV509" i="1"/>
  <c r="AR509" i="1"/>
  <c r="AQ509" i="1"/>
  <c r="AP509" i="1"/>
  <c r="A509" i="1"/>
  <c r="BN508" i="1"/>
  <c r="AX508" i="1"/>
  <c r="AW508" i="1"/>
  <c r="AV508" i="1"/>
  <c r="AR508" i="1"/>
  <c r="AS508" i="1" s="1"/>
  <c r="AQ508" i="1"/>
  <c r="AP508" i="1"/>
  <c r="AK508" i="1"/>
  <c r="AN508" i="1" s="1"/>
  <c r="A508" i="1"/>
  <c r="BN507" i="1"/>
  <c r="AX507" i="1"/>
  <c r="AW507" i="1"/>
  <c r="AV507" i="1"/>
  <c r="AR507" i="1"/>
  <c r="AQ507" i="1"/>
  <c r="AP507" i="1"/>
  <c r="A507" i="1"/>
  <c r="BN506" i="1"/>
  <c r="AX506" i="1"/>
  <c r="AY506" i="1" s="1"/>
  <c r="AW506" i="1"/>
  <c r="AV506" i="1"/>
  <c r="AR506" i="1"/>
  <c r="AQ506" i="1"/>
  <c r="AP506" i="1"/>
  <c r="A506" i="1"/>
  <c r="BN505" i="1"/>
  <c r="AY505" i="1"/>
  <c r="AX505" i="1"/>
  <c r="AW505" i="1"/>
  <c r="AV505" i="1"/>
  <c r="AR505" i="1"/>
  <c r="AQ505" i="1"/>
  <c r="AP505" i="1"/>
  <c r="A505" i="1"/>
  <c r="BN504" i="1"/>
  <c r="AX504" i="1"/>
  <c r="AW504" i="1"/>
  <c r="AV504" i="1"/>
  <c r="AS504" i="1"/>
  <c r="AR504" i="1"/>
  <c r="AQ504" i="1"/>
  <c r="AP504" i="1"/>
  <c r="A504" i="1"/>
  <c r="BN503" i="1"/>
  <c r="AX503" i="1"/>
  <c r="AW503" i="1"/>
  <c r="AV503" i="1"/>
  <c r="AY503" i="1" s="1"/>
  <c r="AR503" i="1"/>
  <c r="AQ503" i="1"/>
  <c r="AP503" i="1"/>
  <c r="A503" i="1"/>
  <c r="BN502" i="1"/>
  <c r="AX502" i="1"/>
  <c r="AW502" i="1"/>
  <c r="AV502" i="1"/>
  <c r="AR502" i="1"/>
  <c r="AS502" i="1" s="1"/>
  <c r="AQ502" i="1"/>
  <c r="AP502" i="1"/>
  <c r="A502" i="1"/>
  <c r="BN501" i="1"/>
  <c r="AX501" i="1"/>
  <c r="AW501" i="1"/>
  <c r="AV501" i="1"/>
  <c r="AR501" i="1"/>
  <c r="AQ501" i="1"/>
  <c r="AP501" i="1"/>
  <c r="A501" i="1"/>
  <c r="BN500" i="1"/>
  <c r="AX500" i="1"/>
  <c r="AW500" i="1"/>
  <c r="AV500" i="1"/>
  <c r="AR500" i="1"/>
  <c r="AS500" i="1" s="1"/>
  <c r="AQ500" i="1"/>
  <c r="AP500" i="1"/>
  <c r="AJ500" i="1"/>
  <c r="AM500" i="1" s="1"/>
  <c r="A500" i="1"/>
  <c r="BN499" i="1"/>
  <c r="AX499" i="1"/>
  <c r="AW499" i="1"/>
  <c r="AV499" i="1"/>
  <c r="AR499" i="1"/>
  <c r="AQ499" i="1"/>
  <c r="AP499" i="1"/>
  <c r="A499" i="1"/>
  <c r="BN498" i="1"/>
  <c r="AX498" i="1"/>
  <c r="AW498" i="1"/>
  <c r="AV498" i="1"/>
  <c r="AR498" i="1"/>
  <c r="AQ498" i="1"/>
  <c r="AP498" i="1"/>
  <c r="A498" i="1"/>
  <c r="BN497" i="1"/>
  <c r="AX497" i="1"/>
  <c r="AW497" i="1"/>
  <c r="AV497" i="1"/>
  <c r="AR497" i="1"/>
  <c r="AQ497" i="1"/>
  <c r="AP497" i="1"/>
  <c r="A497" i="1"/>
  <c r="BN496" i="1"/>
  <c r="AX496" i="1"/>
  <c r="AW496" i="1"/>
  <c r="AV496" i="1"/>
  <c r="AR496" i="1"/>
  <c r="AQ496" i="1"/>
  <c r="AP496" i="1"/>
  <c r="A496" i="1"/>
  <c r="BN495" i="1"/>
  <c r="AX495" i="1"/>
  <c r="AW495" i="1"/>
  <c r="AV495" i="1"/>
  <c r="AR495" i="1"/>
  <c r="AQ495" i="1"/>
  <c r="AP495" i="1"/>
  <c r="A495" i="1"/>
  <c r="BN494" i="1"/>
  <c r="AX494" i="1"/>
  <c r="AY494" i="1" s="1"/>
  <c r="AW494" i="1"/>
  <c r="AV494" i="1"/>
  <c r="AR494" i="1"/>
  <c r="AQ494" i="1"/>
  <c r="AP494" i="1"/>
  <c r="A494" i="1"/>
  <c r="BN493" i="1"/>
  <c r="AY493" i="1"/>
  <c r="AX493" i="1"/>
  <c r="AW493" i="1"/>
  <c r="AV493" i="1"/>
  <c r="AR493" i="1"/>
  <c r="AQ493" i="1"/>
  <c r="AP493" i="1"/>
  <c r="A493" i="1"/>
  <c r="BN492" i="1"/>
  <c r="AX492" i="1"/>
  <c r="AW492" i="1"/>
  <c r="AV492" i="1"/>
  <c r="AS492" i="1"/>
  <c r="AR492" i="1"/>
  <c r="AQ492" i="1"/>
  <c r="AP492" i="1"/>
  <c r="A492" i="1"/>
  <c r="BN491" i="1"/>
  <c r="AX491" i="1"/>
  <c r="AW491" i="1"/>
  <c r="AV491" i="1"/>
  <c r="AR491" i="1"/>
  <c r="AQ491" i="1"/>
  <c r="AP491" i="1"/>
  <c r="A491" i="1"/>
  <c r="BN490" i="1"/>
  <c r="AX490" i="1"/>
  <c r="AY490" i="1" s="1"/>
  <c r="AW490" i="1"/>
  <c r="AV490" i="1"/>
  <c r="AR490" i="1"/>
  <c r="AQ490" i="1"/>
  <c r="AP490" i="1"/>
  <c r="A490" i="1"/>
  <c r="BN489" i="1"/>
  <c r="AY489" i="1"/>
  <c r="AX489" i="1"/>
  <c r="AW489" i="1"/>
  <c r="AV489" i="1"/>
  <c r="AR489" i="1"/>
  <c r="AQ489" i="1"/>
  <c r="AP489" i="1"/>
  <c r="A489" i="1"/>
  <c r="BN488" i="1"/>
  <c r="AX488" i="1"/>
  <c r="AW488" i="1"/>
  <c r="AV488" i="1"/>
  <c r="AS488" i="1"/>
  <c r="AR488" i="1"/>
  <c r="AQ488" i="1"/>
  <c r="AP488" i="1"/>
  <c r="A488" i="1"/>
  <c r="BN487" i="1"/>
  <c r="AX487" i="1"/>
  <c r="AW487" i="1"/>
  <c r="AV487" i="1"/>
  <c r="AY487" i="1" s="1"/>
  <c r="AR487" i="1"/>
  <c r="AQ487" i="1"/>
  <c r="AP487" i="1"/>
  <c r="A487" i="1"/>
  <c r="BN486" i="1"/>
  <c r="AX486" i="1"/>
  <c r="AW486" i="1"/>
  <c r="AV486" i="1"/>
  <c r="AR486" i="1"/>
  <c r="AS486" i="1" s="1"/>
  <c r="AQ486" i="1"/>
  <c r="AP486" i="1"/>
  <c r="A486" i="1"/>
  <c r="BN485" i="1"/>
  <c r="AX485" i="1"/>
  <c r="AW485" i="1"/>
  <c r="AV485" i="1"/>
  <c r="AR485" i="1"/>
  <c r="AQ485" i="1"/>
  <c r="AP485" i="1"/>
  <c r="A485" i="1"/>
  <c r="BN484" i="1"/>
  <c r="AX484" i="1"/>
  <c r="AW484" i="1"/>
  <c r="AV484" i="1"/>
  <c r="AR484" i="1"/>
  <c r="AQ484" i="1"/>
  <c r="AP484" i="1"/>
  <c r="A484" i="1"/>
  <c r="BN483" i="1"/>
  <c r="AX483" i="1"/>
  <c r="AW483" i="1"/>
  <c r="AV483" i="1"/>
  <c r="AY483" i="1" s="1"/>
  <c r="AR483" i="1"/>
  <c r="AQ483" i="1"/>
  <c r="AP483" i="1"/>
  <c r="A483" i="1"/>
  <c r="BN482" i="1"/>
  <c r="AX482" i="1"/>
  <c r="AW482" i="1"/>
  <c r="AV482" i="1"/>
  <c r="AR482" i="1"/>
  <c r="AQ482" i="1"/>
  <c r="AP482" i="1"/>
  <c r="A482" i="1"/>
  <c r="BN481" i="1"/>
  <c r="AX481" i="1"/>
  <c r="AY481" i="1" s="1"/>
  <c r="AW481" i="1"/>
  <c r="AV481" i="1"/>
  <c r="AR481" i="1"/>
  <c r="AQ481" i="1"/>
  <c r="AP481" i="1"/>
  <c r="A481" i="1"/>
  <c r="BN480" i="1"/>
  <c r="AX480" i="1"/>
  <c r="AW480" i="1"/>
  <c r="AV480" i="1"/>
  <c r="AR480" i="1"/>
  <c r="AS480" i="1" s="1"/>
  <c r="AQ480" i="1"/>
  <c r="AP480" i="1"/>
  <c r="AJ480" i="1"/>
  <c r="AM480" i="1" s="1"/>
  <c r="A480" i="1"/>
  <c r="BN479" i="1"/>
  <c r="AX479" i="1"/>
  <c r="AW479" i="1"/>
  <c r="AV479" i="1"/>
  <c r="AR479" i="1"/>
  <c r="AQ479" i="1"/>
  <c r="AP479" i="1"/>
  <c r="A479" i="1"/>
  <c r="BN478" i="1"/>
  <c r="AX478" i="1"/>
  <c r="AW478" i="1"/>
  <c r="AV478" i="1"/>
  <c r="AR478" i="1"/>
  <c r="AQ478" i="1"/>
  <c r="AP478" i="1"/>
  <c r="A478" i="1"/>
  <c r="BN477" i="1"/>
  <c r="AX477" i="1"/>
  <c r="AY477" i="1" s="1"/>
  <c r="AW477" i="1"/>
  <c r="AV477" i="1"/>
  <c r="AR477" i="1"/>
  <c r="AQ477" i="1"/>
  <c r="AP477" i="1"/>
  <c r="A477" i="1"/>
  <c r="BN476" i="1"/>
  <c r="AX476" i="1"/>
  <c r="AW476" i="1"/>
  <c r="AV476" i="1"/>
  <c r="AR476" i="1"/>
  <c r="AS476" i="1" s="1"/>
  <c r="AQ476" i="1"/>
  <c r="AP476" i="1"/>
  <c r="AK476" i="1"/>
  <c r="AN476" i="1" s="1"/>
  <c r="A476" i="1"/>
  <c r="BN475" i="1"/>
  <c r="AX475" i="1"/>
  <c r="AW475" i="1"/>
  <c r="AV475" i="1"/>
  <c r="AR475" i="1"/>
  <c r="AQ475" i="1"/>
  <c r="AP475" i="1"/>
  <c r="A475" i="1"/>
  <c r="BN474" i="1"/>
  <c r="AX474" i="1"/>
  <c r="AY474" i="1" s="1"/>
  <c r="AW474" i="1"/>
  <c r="AV474" i="1"/>
  <c r="AR474" i="1"/>
  <c r="AQ474" i="1"/>
  <c r="AP474" i="1"/>
  <c r="A474" i="1"/>
  <c r="BN473" i="1"/>
  <c r="AY473" i="1"/>
  <c r="AX473" i="1"/>
  <c r="AW473" i="1"/>
  <c r="AV473" i="1"/>
  <c r="AR473" i="1"/>
  <c r="AQ473" i="1"/>
  <c r="AP473" i="1"/>
  <c r="A473" i="1"/>
  <c r="BN472" i="1"/>
  <c r="AX472" i="1"/>
  <c r="AW472" i="1"/>
  <c r="AV472" i="1"/>
  <c r="AS472" i="1"/>
  <c r="AR472" i="1"/>
  <c r="AQ472" i="1"/>
  <c r="AP472" i="1"/>
  <c r="A472" i="1"/>
  <c r="BN471" i="1"/>
  <c r="AX471" i="1"/>
  <c r="AW471" i="1"/>
  <c r="AV471" i="1"/>
  <c r="AY471" i="1" s="1"/>
  <c r="AR471" i="1"/>
  <c r="AQ471" i="1"/>
  <c r="AP471" i="1"/>
  <c r="A471" i="1"/>
  <c r="BN470" i="1"/>
  <c r="AX470" i="1"/>
  <c r="AW470" i="1"/>
  <c r="AV470" i="1"/>
  <c r="AR470" i="1"/>
  <c r="AS470" i="1" s="1"/>
  <c r="AQ470" i="1"/>
  <c r="AP470" i="1"/>
  <c r="A470" i="1"/>
  <c r="BN469" i="1"/>
  <c r="AX469" i="1"/>
  <c r="AW469" i="1"/>
  <c r="AV469" i="1"/>
  <c r="AR469" i="1"/>
  <c r="AQ469" i="1"/>
  <c r="AP469" i="1"/>
  <c r="A469" i="1"/>
  <c r="BN468" i="1"/>
  <c r="AX468" i="1"/>
  <c r="AW468" i="1"/>
  <c r="AV468" i="1"/>
  <c r="AR468" i="1"/>
  <c r="AS468" i="1" s="1"/>
  <c r="AQ468" i="1"/>
  <c r="AP468" i="1"/>
  <c r="AJ468" i="1"/>
  <c r="AM468" i="1" s="1"/>
  <c r="A468" i="1"/>
  <c r="BN467" i="1"/>
  <c r="AX467" i="1"/>
  <c r="AW467" i="1"/>
  <c r="AV467" i="1"/>
  <c r="AR467" i="1"/>
  <c r="AQ467" i="1"/>
  <c r="AP467" i="1"/>
  <c r="A467" i="1"/>
  <c r="BN466" i="1"/>
  <c r="AX466" i="1"/>
  <c r="AW466" i="1"/>
  <c r="AV466" i="1"/>
  <c r="AR466" i="1"/>
  <c r="AQ466" i="1"/>
  <c r="AP466" i="1"/>
  <c r="A466" i="1"/>
  <c r="BN465" i="1"/>
  <c r="AX465" i="1"/>
  <c r="AW465" i="1"/>
  <c r="AV465" i="1"/>
  <c r="AR465" i="1"/>
  <c r="AQ465" i="1"/>
  <c r="AP465" i="1"/>
  <c r="A465" i="1"/>
  <c r="BN464" i="1"/>
  <c r="AX464" i="1"/>
  <c r="AW464" i="1"/>
  <c r="AV464" i="1"/>
  <c r="AR464" i="1"/>
  <c r="AQ464" i="1"/>
  <c r="AP464" i="1"/>
  <c r="A464" i="1"/>
  <c r="BN463" i="1"/>
  <c r="AX463" i="1"/>
  <c r="AW463" i="1"/>
  <c r="AV463" i="1"/>
  <c r="AR463" i="1"/>
  <c r="AQ463" i="1"/>
  <c r="AP463" i="1"/>
  <c r="A463" i="1"/>
  <c r="BN462" i="1"/>
  <c r="AX462" i="1"/>
  <c r="AY462" i="1" s="1"/>
  <c r="AW462" i="1"/>
  <c r="AV462" i="1"/>
  <c r="AR462" i="1"/>
  <c r="AQ462" i="1"/>
  <c r="AP462" i="1"/>
  <c r="A462" i="1"/>
  <c r="BN461" i="1"/>
  <c r="AY461" i="1"/>
  <c r="AX461" i="1"/>
  <c r="AW461" i="1"/>
  <c r="AV461" i="1"/>
  <c r="AR461" i="1"/>
  <c r="AQ461" i="1"/>
  <c r="AP461" i="1"/>
  <c r="A461" i="1"/>
  <c r="BN460" i="1"/>
  <c r="AX460" i="1"/>
  <c r="AW460" i="1"/>
  <c r="AV460" i="1"/>
  <c r="AS460" i="1"/>
  <c r="AR460" i="1"/>
  <c r="AQ460" i="1"/>
  <c r="AP460" i="1"/>
  <c r="A460" i="1"/>
  <c r="BN459" i="1"/>
  <c r="AX459" i="1"/>
  <c r="AW459" i="1"/>
  <c r="AV459" i="1"/>
  <c r="AR459" i="1"/>
  <c r="AQ459" i="1"/>
  <c r="AP459" i="1"/>
  <c r="A459" i="1"/>
  <c r="BN458" i="1"/>
  <c r="AX458" i="1"/>
  <c r="AY458" i="1" s="1"/>
  <c r="AW458" i="1"/>
  <c r="AV458" i="1"/>
  <c r="AR458" i="1"/>
  <c r="AQ458" i="1"/>
  <c r="AP458" i="1"/>
  <c r="A458" i="1"/>
  <c r="BN457" i="1"/>
  <c r="AY457" i="1"/>
  <c r="AX457" i="1"/>
  <c r="AW457" i="1"/>
  <c r="AV457" i="1"/>
  <c r="AR457" i="1"/>
  <c r="AQ457" i="1"/>
  <c r="AP457" i="1"/>
  <c r="A457" i="1"/>
  <c r="BN456" i="1"/>
  <c r="AX456" i="1"/>
  <c r="AW456" i="1"/>
  <c r="AV456" i="1"/>
  <c r="AS456" i="1"/>
  <c r="AR456" i="1"/>
  <c r="AQ456" i="1"/>
  <c r="AP456" i="1"/>
  <c r="A456" i="1"/>
  <c r="BN455" i="1"/>
  <c r="AX455" i="1"/>
  <c r="AW455" i="1"/>
  <c r="AV455" i="1"/>
  <c r="AY455" i="1" s="1"/>
  <c r="AR455" i="1"/>
  <c r="AQ455" i="1"/>
  <c r="AP455" i="1"/>
  <c r="A455" i="1"/>
  <c r="BN454" i="1"/>
  <c r="AX454" i="1"/>
  <c r="AW454" i="1"/>
  <c r="AV454" i="1"/>
  <c r="AR454" i="1"/>
  <c r="AS454" i="1" s="1"/>
  <c r="AQ454" i="1"/>
  <c r="AP454" i="1"/>
  <c r="A454" i="1"/>
  <c r="BN453" i="1"/>
  <c r="AX453" i="1"/>
  <c r="AW453" i="1"/>
  <c r="AV453" i="1"/>
  <c r="AR453" i="1"/>
  <c r="AQ453" i="1"/>
  <c r="AP453" i="1"/>
  <c r="A453" i="1"/>
  <c r="BN452" i="1"/>
  <c r="AX452" i="1"/>
  <c r="AW452" i="1"/>
  <c r="AV452" i="1"/>
  <c r="AR452" i="1"/>
  <c r="AQ452" i="1"/>
  <c r="AP452" i="1"/>
  <c r="A452" i="1"/>
  <c r="BN451" i="1"/>
  <c r="AX451" i="1"/>
  <c r="AW451" i="1"/>
  <c r="AV451" i="1"/>
  <c r="AY451" i="1" s="1"/>
  <c r="AR451" i="1"/>
  <c r="AQ451" i="1"/>
  <c r="AP451" i="1"/>
  <c r="A451" i="1"/>
  <c r="BN450" i="1"/>
  <c r="AX450" i="1"/>
  <c r="AW450" i="1"/>
  <c r="AV450" i="1"/>
  <c r="AR450" i="1"/>
  <c r="AQ450" i="1"/>
  <c r="AP450" i="1"/>
  <c r="A450" i="1"/>
  <c r="BN449" i="1"/>
  <c r="AX449" i="1"/>
  <c r="AY449" i="1" s="1"/>
  <c r="AW449" i="1"/>
  <c r="AV449" i="1"/>
  <c r="AR449" i="1"/>
  <c r="AQ449" i="1"/>
  <c r="AP449" i="1"/>
  <c r="A449" i="1"/>
  <c r="BN448" i="1"/>
  <c r="AX448" i="1"/>
  <c r="AW448" i="1"/>
  <c r="AV448" i="1"/>
  <c r="AR448" i="1"/>
  <c r="AS448" i="1" s="1"/>
  <c r="AQ448" i="1"/>
  <c r="AP448" i="1"/>
  <c r="AJ448" i="1"/>
  <c r="AM448" i="1" s="1"/>
  <c r="A448" i="1"/>
  <c r="BN447" i="1"/>
  <c r="AX447" i="1"/>
  <c r="AW447" i="1"/>
  <c r="AV447" i="1"/>
  <c r="AR447" i="1"/>
  <c r="AQ447" i="1"/>
  <c r="AP447" i="1"/>
  <c r="A447" i="1"/>
  <c r="BN446" i="1"/>
  <c r="AX446" i="1"/>
  <c r="AW446" i="1"/>
  <c r="AV446" i="1"/>
  <c r="AR446" i="1"/>
  <c r="AQ446" i="1"/>
  <c r="AP446" i="1"/>
  <c r="A446" i="1"/>
  <c r="BN445" i="1"/>
  <c r="AX445" i="1"/>
  <c r="AY445" i="1" s="1"/>
  <c r="AW445" i="1"/>
  <c r="AV445" i="1"/>
  <c r="AR445" i="1"/>
  <c r="AQ445" i="1"/>
  <c r="AP445" i="1"/>
  <c r="A445" i="1"/>
  <c r="BN444" i="1"/>
  <c r="AX444" i="1"/>
  <c r="AW444" i="1"/>
  <c r="AV444" i="1"/>
  <c r="AR444" i="1"/>
  <c r="AS444" i="1" s="1"/>
  <c r="AQ444" i="1"/>
  <c r="AP444" i="1"/>
  <c r="AK444" i="1"/>
  <c r="AN444" i="1" s="1"/>
  <c r="A444" i="1"/>
  <c r="BN443" i="1"/>
  <c r="AX443" i="1"/>
  <c r="AW443" i="1"/>
  <c r="AV443" i="1"/>
  <c r="AR443" i="1"/>
  <c r="AQ443" i="1"/>
  <c r="AP443" i="1"/>
  <c r="A443" i="1"/>
  <c r="BN442" i="1"/>
  <c r="AX442" i="1"/>
  <c r="AY442" i="1" s="1"/>
  <c r="AW442" i="1"/>
  <c r="AV442" i="1"/>
  <c r="AR442" i="1"/>
  <c r="AQ442" i="1"/>
  <c r="AP442" i="1"/>
  <c r="A442" i="1"/>
  <c r="BN441" i="1"/>
  <c r="AY441" i="1"/>
  <c r="AX441" i="1"/>
  <c r="AW441" i="1"/>
  <c r="AV441" i="1"/>
  <c r="AR441" i="1"/>
  <c r="AQ441" i="1"/>
  <c r="AP441" i="1"/>
  <c r="A441" i="1"/>
  <c r="BN440" i="1"/>
  <c r="AX440" i="1"/>
  <c r="AW440" i="1"/>
  <c r="AV440" i="1"/>
  <c r="AS440" i="1"/>
  <c r="AR440" i="1"/>
  <c r="AQ440" i="1"/>
  <c r="AP440" i="1"/>
  <c r="A440" i="1"/>
  <c r="BN439" i="1"/>
  <c r="AX439" i="1"/>
  <c r="AW439" i="1"/>
  <c r="AV439" i="1"/>
  <c r="AY439" i="1" s="1"/>
  <c r="AR439" i="1"/>
  <c r="AQ439" i="1"/>
  <c r="AP439" i="1"/>
  <c r="A439" i="1"/>
  <c r="BN438" i="1"/>
  <c r="AX438" i="1"/>
  <c r="AW438" i="1"/>
  <c r="AV438" i="1"/>
  <c r="AR438" i="1"/>
  <c r="AS438" i="1" s="1"/>
  <c r="AQ438" i="1"/>
  <c r="AP438" i="1"/>
  <c r="A438" i="1"/>
  <c r="BN437" i="1"/>
  <c r="AX437" i="1"/>
  <c r="AW437" i="1"/>
  <c r="AV437" i="1"/>
  <c r="AR437" i="1"/>
  <c r="AQ437" i="1"/>
  <c r="AP437" i="1"/>
  <c r="A437" i="1"/>
  <c r="BN436" i="1"/>
  <c r="AX436" i="1"/>
  <c r="AW436" i="1"/>
  <c r="AV436" i="1"/>
  <c r="AR436" i="1"/>
  <c r="AS436" i="1" s="1"/>
  <c r="AQ436" i="1"/>
  <c r="AP436" i="1"/>
  <c r="AJ436" i="1"/>
  <c r="AM436" i="1" s="1"/>
  <c r="A436" i="1"/>
  <c r="BN435" i="1"/>
  <c r="AX435" i="1"/>
  <c r="AW435" i="1"/>
  <c r="AV435" i="1"/>
  <c r="AR435" i="1"/>
  <c r="AQ435" i="1"/>
  <c r="AP435" i="1"/>
  <c r="A435" i="1"/>
  <c r="BN434" i="1"/>
  <c r="AX434" i="1"/>
  <c r="AW434" i="1"/>
  <c r="AV434" i="1"/>
  <c r="AR434" i="1"/>
  <c r="AQ434" i="1"/>
  <c r="AP434" i="1"/>
  <c r="A434" i="1"/>
  <c r="BN433" i="1"/>
  <c r="AX433" i="1"/>
  <c r="AW433" i="1"/>
  <c r="AV433" i="1"/>
  <c r="AR433" i="1"/>
  <c r="AQ433" i="1"/>
  <c r="AP433" i="1"/>
  <c r="A433" i="1"/>
  <c r="BN432" i="1"/>
  <c r="AX432" i="1"/>
  <c r="AW432" i="1"/>
  <c r="AV432" i="1"/>
  <c r="AR432" i="1"/>
  <c r="AQ432" i="1"/>
  <c r="AP432" i="1"/>
  <c r="A432" i="1"/>
  <c r="BN431" i="1"/>
  <c r="AX431" i="1"/>
  <c r="AW431" i="1"/>
  <c r="AV431" i="1"/>
  <c r="AR431" i="1"/>
  <c r="AQ431" i="1"/>
  <c r="AP431" i="1"/>
  <c r="A431" i="1"/>
  <c r="BN430" i="1"/>
  <c r="AX430" i="1"/>
  <c r="AY430" i="1" s="1"/>
  <c r="AW430" i="1"/>
  <c r="AV430" i="1"/>
  <c r="AR430" i="1"/>
  <c r="AQ430" i="1"/>
  <c r="AP430" i="1"/>
  <c r="A430" i="1"/>
  <c r="BN429" i="1"/>
  <c r="AY429" i="1"/>
  <c r="AX429" i="1"/>
  <c r="AW429" i="1"/>
  <c r="AV429" i="1"/>
  <c r="AR429" i="1"/>
  <c r="AQ429" i="1"/>
  <c r="AP429" i="1"/>
  <c r="A429" i="1"/>
  <c r="BN428" i="1"/>
  <c r="AX428" i="1"/>
  <c r="AW428" i="1"/>
  <c r="AV428" i="1"/>
  <c r="AS428" i="1"/>
  <c r="AR428" i="1"/>
  <c r="AQ428" i="1"/>
  <c r="AP428" i="1"/>
  <c r="A428" i="1"/>
  <c r="BN427" i="1"/>
  <c r="AX427" i="1"/>
  <c r="AW427" i="1"/>
  <c r="AV427" i="1"/>
  <c r="AR427" i="1"/>
  <c r="AQ427" i="1"/>
  <c r="AP427" i="1"/>
  <c r="A427" i="1"/>
  <c r="BN426" i="1"/>
  <c r="AX426" i="1"/>
  <c r="AY426" i="1" s="1"/>
  <c r="AW426" i="1"/>
  <c r="AV426" i="1"/>
  <c r="AR426" i="1"/>
  <c r="AQ426" i="1"/>
  <c r="AP426" i="1"/>
  <c r="A426" i="1"/>
  <c r="BN425" i="1"/>
  <c r="AY425" i="1"/>
  <c r="AX425" i="1"/>
  <c r="AW425" i="1"/>
  <c r="AV425" i="1"/>
  <c r="AR425" i="1"/>
  <c r="AQ425" i="1"/>
  <c r="AP425" i="1"/>
  <c r="A425" i="1"/>
  <c r="BN424" i="1"/>
  <c r="AX424" i="1"/>
  <c r="AW424" i="1"/>
  <c r="AV424" i="1"/>
  <c r="AS424" i="1"/>
  <c r="AR424" i="1"/>
  <c r="AQ424" i="1"/>
  <c r="AP424" i="1"/>
  <c r="A424" i="1"/>
  <c r="BN423" i="1"/>
  <c r="AX423" i="1"/>
  <c r="AW423" i="1"/>
  <c r="AV423" i="1"/>
  <c r="AY423" i="1" s="1"/>
  <c r="AR423" i="1"/>
  <c r="AQ423" i="1"/>
  <c r="AP423" i="1"/>
  <c r="A423" i="1"/>
  <c r="BN422" i="1"/>
  <c r="AX422" i="1"/>
  <c r="AW422" i="1"/>
  <c r="AV422" i="1"/>
  <c r="AR422" i="1"/>
  <c r="AS422" i="1" s="1"/>
  <c r="AQ422" i="1"/>
  <c r="AP422" i="1"/>
  <c r="A422" i="1"/>
  <c r="BN421" i="1"/>
  <c r="AX421" i="1"/>
  <c r="AW421" i="1"/>
  <c r="AV421" i="1"/>
  <c r="AR421" i="1"/>
  <c r="AQ421" i="1"/>
  <c r="AP421" i="1"/>
  <c r="A421" i="1"/>
  <c r="BN420" i="1"/>
  <c r="AX420" i="1"/>
  <c r="AW420" i="1"/>
  <c r="AV420" i="1"/>
  <c r="AR420" i="1"/>
  <c r="AQ420" i="1"/>
  <c r="AP420" i="1"/>
  <c r="A420" i="1"/>
  <c r="BN419" i="1"/>
  <c r="AX419" i="1"/>
  <c r="AW419" i="1"/>
  <c r="AV419" i="1"/>
  <c r="AY419" i="1" s="1"/>
  <c r="AR419" i="1"/>
  <c r="AQ419" i="1"/>
  <c r="AP419" i="1"/>
  <c r="A419" i="1"/>
  <c r="BN418" i="1"/>
  <c r="AX418" i="1"/>
  <c r="AW418" i="1"/>
  <c r="AV418" i="1"/>
  <c r="AR418" i="1"/>
  <c r="AQ418" i="1"/>
  <c r="AP418" i="1"/>
  <c r="A418" i="1"/>
  <c r="BN417" i="1"/>
  <c r="AX417" i="1"/>
  <c r="AY417" i="1" s="1"/>
  <c r="AW417" i="1"/>
  <c r="AV417" i="1"/>
  <c r="AR417" i="1"/>
  <c r="AQ417" i="1"/>
  <c r="AP417" i="1"/>
  <c r="A417" i="1"/>
  <c r="BN416" i="1"/>
  <c r="AX416" i="1"/>
  <c r="AW416" i="1"/>
  <c r="AV416" i="1"/>
  <c r="AR416" i="1"/>
  <c r="AS416" i="1" s="1"/>
  <c r="AQ416" i="1"/>
  <c r="AP416" i="1"/>
  <c r="AJ416" i="1"/>
  <c r="AM416" i="1" s="1"/>
  <c r="A416" i="1"/>
  <c r="BN415" i="1"/>
  <c r="AX415" i="1"/>
  <c r="AW415" i="1"/>
  <c r="AV415" i="1"/>
  <c r="AR415" i="1"/>
  <c r="AQ415" i="1"/>
  <c r="AP415" i="1"/>
  <c r="A415" i="1"/>
  <c r="BN414" i="1"/>
  <c r="AX414" i="1"/>
  <c r="AW414" i="1"/>
  <c r="AV414" i="1"/>
  <c r="AR414" i="1"/>
  <c r="AQ414" i="1"/>
  <c r="AP414" i="1"/>
  <c r="A414" i="1"/>
  <c r="BN413" i="1"/>
  <c r="AX413" i="1"/>
  <c r="AY413" i="1" s="1"/>
  <c r="AW413" i="1"/>
  <c r="AV413" i="1"/>
  <c r="AR413" i="1"/>
  <c r="AQ413" i="1"/>
  <c r="AP413" i="1"/>
  <c r="A413" i="1"/>
  <c r="BN412" i="1"/>
  <c r="AX412" i="1"/>
  <c r="AW412" i="1"/>
  <c r="AV412" i="1"/>
  <c r="AR412" i="1"/>
  <c r="AS412" i="1" s="1"/>
  <c r="AQ412" i="1"/>
  <c r="AP412" i="1"/>
  <c r="AK412" i="1"/>
  <c r="AN412" i="1" s="1"/>
  <c r="A412" i="1"/>
  <c r="BN411" i="1"/>
  <c r="AX411" i="1"/>
  <c r="AW411" i="1"/>
  <c r="AV411" i="1"/>
  <c r="AR411" i="1"/>
  <c r="AQ411" i="1"/>
  <c r="AP411" i="1"/>
  <c r="A411" i="1"/>
  <c r="BN410" i="1"/>
  <c r="AX410" i="1"/>
  <c r="AY410" i="1" s="1"/>
  <c r="AW410" i="1"/>
  <c r="AV410" i="1"/>
  <c r="AR410" i="1"/>
  <c r="AQ410" i="1"/>
  <c r="AP410" i="1"/>
  <c r="A410" i="1"/>
  <c r="BN409" i="1"/>
  <c r="AY409" i="1"/>
  <c r="AX409" i="1"/>
  <c r="AW409" i="1"/>
  <c r="AV409" i="1"/>
  <c r="AR409" i="1"/>
  <c r="AQ409" i="1"/>
  <c r="AP409" i="1"/>
  <c r="A409" i="1"/>
  <c r="BN408" i="1"/>
  <c r="AX408" i="1"/>
  <c r="AW408" i="1"/>
  <c r="AV408" i="1"/>
  <c r="AS408" i="1"/>
  <c r="AR408" i="1"/>
  <c r="AQ408" i="1"/>
  <c r="AP408" i="1"/>
  <c r="A408" i="1"/>
  <c r="BN407" i="1"/>
  <c r="AX407" i="1"/>
  <c r="AW407" i="1"/>
  <c r="AV407" i="1"/>
  <c r="AY407" i="1" s="1"/>
  <c r="AR407" i="1"/>
  <c r="AQ407" i="1"/>
  <c r="AP407" i="1"/>
  <c r="A407" i="1"/>
  <c r="BN406" i="1"/>
  <c r="AX406" i="1"/>
  <c r="AW406" i="1"/>
  <c r="AV406" i="1"/>
  <c r="AR406" i="1"/>
  <c r="AS406" i="1" s="1"/>
  <c r="AQ406" i="1"/>
  <c r="AP406" i="1"/>
  <c r="A406" i="1"/>
  <c r="BN405" i="1"/>
  <c r="AX405" i="1"/>
  <c r="AW405" i="1"/>
  <c r="AV405" i="1"/>
  <c r="AR405" i="1"/>
  <c r="AQ405" i="1"/>
  <c r="AP405" i="1"/>
  <c r="A405" i="1"/>
  <c r="BN404" i="1"/>
  <c r="AX404" i="1"/>
  <c r="AW404" i="1"/>
  <c r="AV404" i="1"/>
  <c r="AR404" i="1"/>
  <c r="AS404" i="1" s="1"/>
  <c r="AQ404" i="1"/>
  <c r="AP404" i="1"/>
  <c r="AJ404" i="1"/>
  <c r="AM404" i="1" s="1"/>
  <c r="A404" i="1"/>
  <c r="BN403" i="1"/>
  <c r="AX403" i="1"/>
  <c r="AW403" i="1"/>
  <c r="AV403" i="1"/>
  <c r="AR403" i="1"/>
  <c r="AQ403" i="1"/>
  <c r="AP403" i="1"/>
  <c r="A403" i="1"/>
  <c r="BN402" i="1"/>
  <c r="AX402" i="1"/>
  <c r="AW402" i="1"/>
  <c r="AV402" i="1"/>
  <c r="AR402" i="1"/>
  <c r="AQ402" i="1"/>
  <c r="AP402" i="1"/>
  <c r="A402" i="1"/>
  <c r="BN401" i="1"/>
  <c r="AX401" i="1"/>
  <c r="AW401" i="1"/>
  <c r="AV401" i="1"/>
  <c r="AR401" i="1"/>
  <c r="AQ401" i="1"/>
  <c r="AP401" i="1"/>
  <c r="A401" i="1"/>
  <c r="BN400" i="1"/>
  <c r="AX400" i="1"/>
  <c r="AW400" i="1"/>
  <c r="AV400" i="1"/>
  <c r="AR400" i="1"/>
  <c r="AQ400" i="1"/>
  <c r="AP400" i="1"/>
  <c r="A400" i="1"/>
  <c r="BN399" i="1"/>
  <c r="AX399" i="1"/>
  <c r="AW399" i="1"/>
  <c r="AV399" i="1"/>
  <c r="AR399" i="1"/>
  <c r="AQ399" i="1"/>
  <c r="AP399" i="1"/>
  <c r="A399" i="1"/>
  <c r="BN398" i="1"/>
  <c r="AX398" i="1"/>
  <c r="AY398" i="1" s="1"/>
  <c r="AW398" i="1"/>
  <c r="AV398" i="1"/>
  <c r="AR398" i="1"/>
  <c r="AQ398" i="1"/>
  <c r="AP398" i="1"/>
  <c r="A398" i="1"/>
  <c r="BN397" i="1"/>
  <c r="AY397" i="1"/>
  <c r="AX397" i="1"/>
  <c r="AW397" i="1"/>
  <c r="AV397" i="1"/>
  <c r="AR397" i="1"/>
  <c r="AQ397" i="1"/>
  <c r="AP397" i="1"/>
  <c r="A397" i="1"/>
  <c r="BN396" i="1"/>
  <c r="AX396" i="1"/>
  <c r="AW396" i="1"/>
  <c r="AV396" i="1"/>
  <c r="AS396" i="1"/>
  <c r="AR396" i="1"/>
  <c r="AQ396" i="1"/>
  <c r="AP396" i="1"/>
  <c r="A396" i="1"/>
  <c r="BN395" i="1"/>
  <c r="AX395" i="1"/>
  <c r="AW395" i="1"/>
  <c r="AV395" i="1"/>
  <c r="AR395" i="1"/>
  <c r="AQ395" i="1"/>
  <c r="AP395" i="1"/>
  <c r="A395" i="1"/>
  <c r="BN394" i="1"/>
  <c r="AX394" i="1"/>
  <c r="AY394" i="1" s="1"/>
  <c r="AW394" i="1"/>
  <c r="AV394" i="1"/>
  <c r="AR394" i="1"/>
  <c r="AQ394" i="1"/>
  <c r="AP394" i="1"/>
  <c r="A394" i="1"/>
  <c r="BN393" i="1"/>
  <c r="AY393" i="1"/>
  <c r="AX393" i="1"/>
  <c r="AW393" i="1"/>
  <c r="AV393" i="1"/>
  <c r="AR393" i="1"/>
  <c r="AQ393" i="1"/>
  <c r="AP393" i="1"/>
  <c r="A393" i="1"/>
  <c r="BN392" i="1"/>
  <c r="AX392" i="1"/>
  <c r="AW392" i="1"/>
  <c r="AV392" i="1"/>
  <c r="AS392" i="1"/>
  <c r="AR392" i="1"/>
  <c r="AQ392" i="1"/>
  <c r="AP392" i="1"/>
  <c r="A392" i="1"/>
  <c r="BN391" i="1"/>
  <c r="AX391" i="1"/>
  <c r="AW391" i="1"/>
  <c r="AV391" i="1"/>
  <c r="AY391" i="1" s="1"/>
  <c r="AR391" i="1"/>
  <c r="AQ391" i="1"/>
  <c r="AP391" i="1"/>
  <c r="A391" i="1"/>
  <c r="BN390" i="1"/>
  <c r="AX390" i="1"/>
  <c r="AW390" i="1"/>
  <c r="AV390" i="1"/>
  <c r="AR390" i="1"/>
  <c r="AS390" i="1" s="1"/>
  <c r="AQ390" i="1"/>
  <c r="AP390" i="1"/>
  <c r="A390" i="1"/>
  <c r="BN389" i="1"/>
  <c r="AX389" i="1"/>
  <c r="AW389" i="1"/>
  <c r="AV389" i="1"/>
  <c r="AR389" i="1"/>
  <c r="AQ389" i="1"/>
  <c r="AP389" i="1"/>
  <c r="A389" i="1"/>
  <c r="BN388" i="1"/>
  <c r="AX388" i="1"/>
  <c r="AW388" i="1"/>
  <c r="AV388" i="1"/>
  <c r="AR388" i="1"/>
  <c r="AQ388" i="1"/>
  <c r="AP388" i="1"/>
  <c r="A388" i="1"/>
  <c r="BN387" i="1"/>
  <c r="AX387" i="1"/>
  <c r="AW387" i="1"/>
  <c r="AV387" i="1"/>
  <c r="AY387" i="1" s="1"/>
  <c r="AR387" i="1"/>
  <c r="AQ387" i="1"/>
  <c r="AP387" i="1"/>
  <c r="A387" i="1"/>
  <c r="BN386" i="1"/>
  <c r="AX386" i="1"/>
  <c r="AW386" i="1"/>
  <c r="AV386" i="1"/>
  <c r="AR386" i="1"/>
  <c r="AQ386" i="1"/>
  <c r="AP386" i="1"/>
  <c r="A386" i="1"/>
  <c r="BN385" i="1"/>
  <c r="AX385" i="1"/>
  <c r="AY385" i="1" s="1"/>
  <c r="AW385" i="1"/>
  <c r="AV385" i="1"/>
  <c r="AR385" i="1"/>
  <c r="AQ385" i="1"/>
  <c r="AP385" i="1"/>
  <c r="A385" i="1"/>
  <c r="BN384" i="1"/>
  <c r="AX384" i="1"/>
  <c r="AW384" i="1"/>
  <c r="AV384" i="1"/>
  <c r="AR384" i="1"/>
  <c r="AS384" i="1" s="1"/>
  <c r="AQ384" i="1"/>
  <c r="AP384" i="1"/>
  <c r="AJ384" i="1"/>
  <c r="AM384" i="1" s="1"/>
  <c r="A384" i="1"/>
  <c r="BN383" i="1"/>
  <c r="AX383" i="1"/>
  <c r="AW383" i="1"/>
  <c r="AV383" i="1"/>
  <c r="AR383" i="1"/>
  <c r="AQ383" i="1"/>
  <c r="AP383" i="1"/>
  <c r="A383" i="1"/>
  <c r="BN382" i="1"/>
  <c r="AX382" i="1"/>
  <c r="AW382" i="1"/>
  <c r="AV382" i="1"/>
  <c r="AR382" i="1"/>
  <c r="AQ382" i="1"/>
  <c r="AP382" i="1"/>
  <c r="A382" i="1"/>
  <c r="BN381" i="1"/>
  <c r="AX381" i="1"/>
  <c r="AY381" i="1" s="1"/>
  <c r="AW381" i="1"/>
  <c r="AV381" i="1"/>
  <c r="AR381" i="1"/>
  <c r="AQ381" i="1"/>
  <c r="AP381" i="1"/>
  <c r="A381" i="1"/>
  <c r="BN380" i="1"/>
  <c r="AX380" i="1"/>
  <c r="AW380" i="1"/>
  <c r="AV380" i="1"/>
  <c r="AR380" i="1"/>
  <c r="AS380" i="1" s="1"/>
  <c r="AQ380" i="1"/>
  <c r="AP380" i="1"/>
  <c r="AK380" i="1"/>
  <c r="AN380" i="1" s="1"/>
  <c r="A380" i="1"/>
  <c r="BN379" i="1"/>
  <c r="AX379" i="1"/>
  <c r="AW379" i="1"/>
  <c r="AV379" i="1"/>
  <c r="AR379" i="1"/>
  <c r="AQ379" i="1"/>
  <c r="AP379" i="1"/>
  <c r="A379" i="1"/>
  <c r="BN378" i="1"/>
  <c r="AX378" i="1"/>
  <c r="AY378" i="1" s="1"/>
  <c r="AW378" i="1"/>
  <c r="AV378" i="1"/>
  <c r="AR378" i="1"/>
  <c r="AQ378" i="1"/>
  <c r="AP378" i="1"/>
  <c r="A378" i="1"/>
  <c r="BN377" i="1"/>
  <c r="AY377" i="1"/>
  <c r="AX377" i="1"/>
  <c r="AW377" i="1"/>
  <c r="AV377" i="1"/>
  <c r="AR377" i="1"/>
  <c r="AQ377" i="1"/>
  <c r="AP377" i="1"/>
  <c r="A377" i="1"/>
  <c r="BN376" i="1"/>
  <c r="AX376" i="1"/>
  <c r="AW376" i="1"/>
  <c r="AV376" i="1"/>
  <c r="AS376" i="1"/>
  <c r="AR376" i="1"/>
  <c r="AQ376" i="1"/>
  <c r="AP376" i="1"/>
  <c r="A376" i="1"/>
  <c r="BN375" i="1"/>
  <c r="AX375" i="1"/>
  <c r="AW375" i="1"/>
  <c r="AV375" i="1"/>
  <c r="AY375" i="1" s="1"/>
  <c r="AR375" i="1"/>
  <c r="AQ375" i="1"/>
  <c r="AP375" i="1"/>
  <c r="A375" i="1"/>
  <c r="BN374" i="1"/>
  <c r="AX374" i="1"/>
  <c r="AW374" i="1"/>
  <c r="AV374" i="1"/>
  <c r="AR374" i="1"/>
  <c r="AS374" i="1" s="1"/>
  <c r="AQ374" i="1"/>
  <c r="AP374" i="1"/>
  <c r="A374" i="1"/>
  <c r="BN373" i="1"/>
  <c r="AX373" i="1"/>
  <c r="AW373" i="1"/>
  <c r="AV373" i="1"/>
  <c r="AR373" i="1"/>
  <c r="AQ373" i="1"/>
  <c r="AP373" i="1"/>
  <c r="A373" i="1"/>
  <c r="BN372" i="1"/>
  <c r="AX372" i="1"/>
  <c r="AW372" i="1"/>
  <c r="AV372" i="1"/>
  <c r="AR372" i="1"/>
  <c r="AS372" i="1" s="1"/>
  <c r="AQ372" i="1"/>
  <c r="AP372" i="1"/>
  <c r="AJ372" i="1"/>
  <c r="AM372" i="1" s="1"/>
  <c r="A372" i="1"/>
  <c r="BN371" i="1"/>
  <c r="AX371" i="1"/>
  <c r="AW371" i="1"/>
  <c r="AV371" i="1"/>
  <c r="AR371" i="1"/>
  <c r="AQ371" i="1"/>
  <c r="AP371" i="1"/>
  <c r="A371" i="1"/>
  <c r="BN370" i="1"/>
  <c r="AX370" i="1"/>
  <c r="AW370" i="1"/>
  <c r="AV370" i="1"/>
  <c r="AR370" i="1"/>
  <c r="AQ370" i="1"/>
  <c r="AP370" i="1"/>
  <c r="A370" i="1"/>
  <c r="BN369" i="1"/>
  <c r="AX369" i="1"/>
  <c r="AW369" i="1"/>
  <c r="AV369" i="1"/>
  <c r="AR369" i="1"/>
  <c r="AQ369" i="1"/>
  <c r="AP369" i="1"/>
  <c r="A369" i="1"/>
  <c r="BN368" i="1"/>
  <c r="AX368" i="1"/>
  <c r="AW368" i="1"/>
  <c r="AV368" i="1"/>
  <c r="AR368" i="1"/>
  <c r="AQ368" i="1"/>
  <c r="AP368" i="1"/>
  <c r="A368" i="1"/>
  <c r="BN367" i="1"/>
  <c r="AX367" i="1"/>
  <c r="AW367" i="1"/>
  <c r="AV367" i="1"/>
  <c r="AR367" i="1"/>
  <c r="AQ367" i="1"/>
  <c r="AP367" i="1"/>
  <c r="A367" i="1"/>
  <c r="BN366" i="1"/>
  <c r="AX366" i="1"/>
  <c r="AW366" i="1"/>
  <c r="AV366" i="1"/>
  <c r="AR366" i="1"/>
  <c r="AQ366" i="1"/>
  <c r="AP366" i="1"/>
  <c r="A366" i="1"/>
  <c r="BN365" i="1"/>
  <c r="AX365" i="1"/>
  <c r="AY365" i="1" s="1"/>
  <c r="AW365" i="1"/>
  <c r="AV365" i="1"/>
  <c r="AR365" i="1"/>
  <c r="AQ365" i="1"/>
  <c r="AP365" i="1"/>
  <c r="A365" i="1"/>
  <c r="BN364" i="1"/>
  <c r="AX364" i="1"/>
  <c r="AW364" i="1"/>
  <c r="AV364" i="1"/>
  <c r="AR364" i="1"/>
  <c r="AS364" i="1" s="1"/>
  <c r="AK364" i="1" s="1"/>
  <c r="AN364" i="1" s="1"/>
  <c r="AQ364" i="1"/>
  <c r="AP364" i="1"/>
  <c r="A364" i="1"/>
  <c r="BN363" i="1"/>
  <c r="AX363" i="1"/>
  <c r="AW363" i="1"/>
  <c r="AV363" i="1"/>
  <c r="AY363" i="1" s="1"/>
  <c r="AR363" i="1"/>
  <c r="AQ363" i="1"/>
  <c r="AP363" i="1"/>
  <c r="A363" i="1"/>
  <c r="BN362" i="1"/>
  <c r="AX362" i="1"/>
  <c r="AW362" i="1"/>
  <c r="AV362" i="1"/>
  <c r="AR362" i="1"/>
  <c r="AQ362" i="1"/>
  <c r="AP362" i="1"/>
  <c r="A362" i="1"/>
  <c r="BN361" i="1"/>
  <c r="AX361" i="1"/>
  <c r="AW361" i="1"/>
  <c r="AY361" i="1" s="1"/>
  <c r="AV361" i="1"/>
  <c r="AR361" i="1"/>
  <c r="AQ361" i="1"/>
  <c r="AP361" i="1"/>
  <c r="A361" i="1"/>
  <c r="BN360" i="1"/>
  <c r="AX360" i="1"/>
  <c r="AW360" i="1"/>
  <c r="AV360" i="1"/>
  <c r="AR360" i="1"/>
  <c r="AQ360" i="1"/>
  <c r="AS360" i="1" s="1"/>
  <c r="AP360" i="1"/>
  <c r="AJ360" i="1"/>
  <c r="AM360" i="1" s="1"/>
  <c r="A360" i="1"/>
  <c r="BN359" i="1"/>
  <c r="AX359" i="1"/>
  <c r="AW359" i="1"/>
  <c r="AV359" i="1"/>
  <c r="AY359" i="1" s="1"/>
  <c r="AR359" i="1"/>
  <c r="AQ359" i="1"/>
  <c r="AP359" i="1"/>
  <c r="A359" i="1"/>
  <c r="BN358" i="1"/>
  <c r="AX358" i="1"/>
  <c r="AW358" i="1"/>
  <c r="AV358" i="1"/>
  <c r="AR358" i="1"/>
  <c r="AQ358" i="1"/>
  <c r="AP358" i="1"/>
  <c r="A358" i="1"/>
  <c r="BN357" i="1"/>
  <c r="AX357" i="1"/>
  <c r="AW357" i="1"/>
  <c r="AV357" i="1"/>
  <c r="AR357" i="1"/>
  <c r="AQ357" i="1"/>
  <c r="AP357" i="1"/>
  <c r="A357" i="1"/>
  <c r="BN356" i="1"/>
  <c r="AX356" i="1"/>
  <c r="AW356" i="1"/>
  <c r="AV356" i="1"/>
  <c r="AR356" i="1"/>
  <c r="AQ356" i="1"/>
  <c r="AP356" i="1"/>
  <c r="A356" i="1"/>
  <c r="BN355" i="1"/>
  <c r="AX355" i="1"/>
  <c r="AW355" i="1"/>
  <c r="AV355" i="1"/>
  <c r="AR355" i="1"/>
  <c r="AQ355" i="1"/>
  <c r="AP355" i="1"/>
  <c r="A355" i="1"/>
  <c r="BN354" i="1"/>
  <c r="AX354" i="1"/>
  <c r="AY354" i="1" s="1"/>
  <c r="AW354" i="1"/>
  <c r="AV354" i="1"/>
  <c r="AR354" i="1"/>
  <c r="AQ354" i="1"/>
  <c r="AP354" i="1"/>
  <c r="A354" i="1"/>
  <c r="BN353" i="1"/>
  <c r="AY353" i="1"/>
  <c r="AX353" i="1"/>
  <c r="AW353" i="1"/>
  <c r="AV353" i="1"/>
  <c r="AR353" i="1"/>
  <c r="AQ353" i="1"/>
  <c r="AP353" i="1"/>
  <c r="A353" i="1"/>
  <c r="BN352" i="1"/>
  <c r="AX352" i="1"/>
  <c r="AW352" i="1"/>
  <c r="AV352" i="1"/>
  <c r="AS352" i="1"/>
  <c r="AR352" i="1"/>
  <c r="AQ352" i="1"/>
  <c r="AP352" i="1"/>
  <c r="A352" i="1"/>
  <c r="BN351" i="1"/>
  <c r="AX351" i="1"/>
  <c r="AW351" i="1"/>
  <c r="AV351" i="1"/>
  <c r="AR351" i="1"/>
  <c r="AQ351" i="1"/>
  <c r="AP351" i="1"/>
  <c r="A351" i="1"/>
  <c r="BN350" i="1"/>
  <c r="AX350" i="1"/>
  <c r="AW350" i="1"/>
  <c r="AV350" i="1"/>
  <c r="AR350" i="1"/>
  <c r="AS350" i="1" s="1"/>
  <c r="AQ350" i="1"/>
  <c r="AP350" i="1"/>
  <c r="A350" i="1"/>
  <c r="BN349" i="1"/>
  <c r="AX349" i="1"/>
  <c r="AW349" i="1"/>
  <c r="AV349" i="1"/>
  <c r="AR349" i="1"/>
  <c r="AQ349" i="1"/>
  <c r="AP349" i="1"/>
  <c r="A349" i="1"/>
  <c r="BN348" i="1"/>
  <c r="AX348" i="1"/>
  <c r="AW348" i="1"/>
  <c r="AV348" i="1"/>
  <c r="AR348" i="1"/>
  <c r="AQ348" i="1"/>
  <c r="AP348" i="1"/>
  <c r="A348" i="1"/>
  <c r="BN347" i="1"/>
  <c r="AX347" i="1"/>
  <c r="AW347" i="1"/>
  <c r="AV347" i="1"/>
  <c r="AY347" i="1" s="1"/>
  <c r="AR347" i="1"/>
  <c r="AQ347" i="1"/>
  <c r="AP347" i="1"/>
  <c r="A347" i="1"/>
  <c r="BN346" i="1"/>
  <c r="AX346" i="1"/>
  <c r="AW346" i="1"/>
  <c r="AV346" i="1"/>
  <c r="AR346" i="1"/>
  <c r="AS346" i="1" s="1"/>
  <c r="AQ346" i="1"/>
  <c r="AP346" i="1"/>
  <c r="A346" i="1"/>
  <c r="BN345" i="1"/>
  <c r="AX345" i="1"/>
  <c r="AW345" i="1"/>
  <c r="AV345" i="1"/>
  <c r="AR345" i="1"/>
  <c r="AQ345" i="1"/>
  <c r="AP345" i="1"/>
  <c r="A345" i="1"/>
  <c r="BN344" i="1"/>
  <c r="AX344" i="1"/>
  <c r="AW344" i="1"/>
  <c r="AV344" i="1"/>
  <c r="AR344" i="1"/>
  <c r="AQ344" i="1"/>
  <c r="AP344" i="1"/>
  <c r="A344" i="1"/>
  <c r="BN343" i="1"/>
  <c r="AX343" i="1"/>
  <c r="AW343" i="1"/>
  <c r="AV343" i="1"/>
  <c r="AY343" i="1" s="1"/>
  <c r="AR343" i="1"/>
  <c r="AQ343" i="1"/>
  <c r="AP343" i="1"/>
  <c r="A343" i="1"/>
  <c r="BN342" i="1"/>
  <c r="AX342" i="1"/>
  <c r="AW342" i="1"/>
  <c r="AV342" i="1"/>
  <c r="AR342" i="1"/>
  <c r="AS342" i="1" s="1"/>
  <c r="AQ342" i="1"/>
  <c r="AP342" i="1"/>
  <c r="A342" i="1"/>
  <c r="BN341" i="1"/>
  <c r="AX341" i="1"/>
  <c r="AW341" i="1"/>
  <c r="AV341" i="1"/>
  <c r="AR341" i="1"/>
  <c r="AQ341" i="1"/>
  <c r="AP341" i="1"/>
  <c r="A341" i="1"/>
  <c r="BN340" i="1"/>
  <c r="AX340" i="1"/>
  <c r="AW340" i="1"/>
  <c r="AV340" i="1"/>
  <c r="AR340" i="1"/>
  <c r="AS340" i="1" s="1"/>
  <c r="AL340" i="1" s="1"/>
  <c r="AO340" i="1" s="1"/>
  <c r="AQ340" i="1"/>
  <c r="AP340" i="1"/>
  <c r="AK340" i="1"/>
  <c r="AN340" i="1" s="1"/>
  <c r="AJ340" i="1"/>
  <c r="AM340" i="1" s="1"/>
  <c r="A340" i="1"/>
  <c r="BN339" i="1"/>
  <c r="AX339" i="1"/>
  <c r="AW339" i="1"/>
  <c r="AV339" i="1"/>
  <c r="AR339" i="1"/>
  <c r="AQ339" i="1"/>
  <c r="AP339" i="1"/>
  <c r="A339" i="1"/>
  <c r="BN338" i="1"/>
  <c r="AX338" i="1"/>
  <c r="AY338" i="1" s="1"/>
  <c r="AW338" i="1"/>
  <c r="AV338" i="1"/>
  <c r="AR338" i="1"/>
  <c r="AQ338" i="1"/>
  <c r="AP338" i="1"/>
  <c r="A338" i="1"/>
  <c r="BN337" i="1"/>
  <c r="AY337" i="1"/>
  <c r="AX337" i="1"/>
  <c r="AW337" i="1"/>
  <c r="AV337" i="1"/>
  <c r="AR337" i="1"/>
  <c r="AQ337" i="1"/>
  <c r="AP337" i="1"/>
  <c r="A337" i="1"/>
  <c r="BN336" i="1"/>
  <c r="AX336" i="1"/>
  <c r="AW336" i="1"/>
  <c r="AV336" i="1"/>
  <c r="AS336" i="1"/>
  <c r="AR336" i="1"/>
  <c r="AQ336" i="1"/>
  <c r="AP336" i="1"/>
  <c r="A336" i="1"/>
  <c r="BN335" i="1"/>
  <c r="AX335" i="1"/>
  <c r="AW335" i="1"/>
  <c r="AV335" i="1"/>
  <c r="AR335" i="1"/>
  <c r="AQ335" i="1"/>
  <c r="AP335" i="1"/>
  <c r="A335" i="1"/>
  <c r="BN334" i="1"/>
  <c r="AX334" i="1"/>
  <c r="AY334" i="1" s="1"/>
  <c r="AW334" i="1"/>
  <c r="AV334" i="1"/>
  <c r="AR334" i="1"/>
  <c r="AQ334" i="1"/>
  <c r="AP334" i="1"/>
  <c r="A334" i="1"/>
  <c r="BN333" i="1"/>
  <c r="AY333" i="1"/>
  <c r="AX333" i="1"/>
  <c r="AW333" i="1"/>
  <c r="AV333" i="1"/>
  <c r="AR333" i="1"/>
  <c r="AQ333" i="1"/>
  <c r="AP333" i="1"/>
  <c r="A333" i="1"/>
  <c r="BN332" i="1"/>
  <c r="AX332" i="1"/>
  <c r="AW332" i="1"/>
  <c r="AV332" i="1"/>
  <c r="AS332" i="1"/>
  <c r="AR332" i="1"/>
  <c r="AQ332" i="1"/>
  <c r="AP332" i="1"/>
  <c r="A332" i="1"/>
  <c r="BN331" i="1"/>
  <c r="AX331" i="1"/>
  <c r="AW331" i="1"/>
  <c r="AV331" i="1"/>
  <c r="AR331" i="1"/>
  <c r="AQ331" i="1"/>
  <c r="AP331" i="1"/>
  <c r="A331" i="1"/>
  <c r="BN330" i="1"/>
  <c r="AX330" i="1"/>
  <c r="AY330" i="1" s="1"/>
  <c r="AW330" i="1"/>
  <c r="AV330" i="1"/>
  <c r="AR330" i="1"/>
  <c r="AQ330" i="1"/>
  <c r="AP330" i="1"/>
  <c r="A330" i="1"/>
  <c r="BN329" i="1"/>
  <c r="AY329" i="1"/>
  <c r="AX329" i="1"/>
  <c r="AW329" i="1"/>
  <c r="AV329" i="1"/>
  <c r="AR329" i="1"/>
  <c r="AQ329" i="1"/>
  <c r="AP329" i="1"/>
  <c r="A329" i="1"/>
  <c r="BN328" i="1"/>
  <c r="AX328" i="1"/>
  <c r="AW328" i="1"/>
  <c r="AV328" i="1"/>
  <c r="AS328" i="1"/>
  <c r="AR328" i="1"/>
  <c r="AQ328" i="1"/>
  <c r="AP328" i="1"/>
  <c r="A328" i="1"/>
  <c r="BN327" i="1"/>
  <c r="AX327" i="1"/>
  <c r="AW327" i="1"/>
  <c r="AV327" i="1"/>
  <c r="AY327" i="1" s="1"/>
  <c r="AR327" i="1"/>
  <c r="AQ327" i="1"/>
  <c r="AP327" i="1"/>
  <c r="A327" i="1"/>
  <c r="BN326" i="1"/>
  <c r="AX326" i="1"/>
  <c r="AW326" i="1"/>
  <c r="AV326" i="1"/>
  <c r="AR326" i="1"/>
  <c r="AS326" i="1" s="1"/>
  <c r="AQ326" i="1"/>
  <c r="AP326" i="1"/>
  <c r="A326" i="1"/>
  <c r="BN325" i="1"/>
  <c r="AX325" i="1"/>
  <c r="AY325" i="1" s="1"/>
  <c r="AW325" i="1"/>
  <c r="AV325" i="1"/>
  <c r="AR325" i="1"/>
  <c r="AQ325" i="1"/>
  <c r="AP325" i="1"/>
  <c r="A325" i="1"/>
  <c r="BN324" i="1"/>
  <c r="AX324" i="1"/>
  <c r="AW324" i="1"/>
  <c r="AV324" i="1"/>
  <c r="AR324" i="1"/>
  <c r="AS324" i="1" s="1"/>
  <c r="AQ324" i="1"/>
  <c r="AP324" i="1"/>
  <c r="AJ324" i="1"/>
  <c r="AM324" i="1" s="1"/>
  <c r="A324" i="1"/>
  <c r="BN323" i="1"/>
  <c r="AX323" i="1"/>
  <c r="AW323" i="1"/>
  <c r="AV323" i="1"/>
  <c r="AR323" i="1"/>
  <c r="AQ323" i="1"/>
  <c r="AP323" i="1"/>
  <c r="A323" i="1"/>
  <c r="BN322" i="1"/>
  <c r="AX322" i="1"/>
  <c r="AW322" i="1"/>
  <c r="AV322" i="1"/>
  <c r="AR322" i="1"/>
  <c r="AQ322" i="1"/>
  <c r="AP322" i="1"/>
  <c r="A322" i="1"/>
  <c r="BN321" i="1"/>
  <c r="AX321" i="1"/>
  <c r="AW321" i="1"/>
  <c r="AV321" i="1"/>
  <c r="AR321" i="1"/>
  <c r="AQ321" i="1"/>
  <c r="AP321" i="1"/>
  <c r="A321" i="1"/>
  <c r="BN320" i="1"/>
  <c r="AX320" i="1"/>
  <c r="AW320" i="1"/>
  <c r="AV320" i="1"/>
  <c r="AR320" i="1"/>
  <c r="AQ320" i="1"/>
  <c r="AP320" i="1"/>
  <c r="A320" i="1"/>
  <c r="BN319" i="1"/>
  <c r="AX319" i="1"/>
  <c r="AW319" i="1"/>
  <c r="AV319" i="1"/>
  <c r="AR319" i="1"/>
  <c r="AQ319" i="1"/>
  <c r="AP319" i="1"/>
  <c r="A319" i="1"/>
  <c r="BN318" i="1"/>
  <c r="AX318" i="1"/>
  <c r="AY318" i="1" s="1"/>
  <c r="AW318" i="1"/>
  <c r="AV318" i="1"/>
  <c r="AR318" i="1"/>
  <c r="AQ318" i="1"/>
  <c r="AP318" i="1"/>
  <c r="A318" i="1"/>
  <c r="BN317" i="1"/>
  <c r="AY317" i="1"/>
  <c r="AX317" i="1"/>
  <c r="AW317" i="1"/>
  <c r="AV317" i="1"/>
  <c r="AR317" i="1"/>
  <c r="AQ317" i="1"/>
  <c r="AP317" i="1"/>
  <c r="A317" i="1"/>
  <c r="BN316" i="1"/>
  <c r="AX316" i="1"/>
  <c r="AW316" i="1"/>
  <c r="AV316" i="1"/>
  <c r="AS316" i="1"/>
  <c r="AK316" i="1" s="1"/>
  <c r="AN316" i="1" s="1"/>
  <c r="AR316" i="1"/>
  <c r="AQ316" i="1"/>
  <c r="AP316" i="1"/>
  <c r="A316" i="1"/>
  <c r="BN315" i="1"/>
  <c r="AX315" i="1"/>
  <c r="AW315" i="1"/>
  <c r="AV315" i="1"/>
  <c r="AR315" i="1"/>
  <c r="AQ315" i="1"/>
  <c r="AP315" i="1"/>
  <c r="A315" i="1"/>
  <c r="BN314" i="1"/>
  <c r="AX314" i="1"/>
  <c r="AY314" i="1" s="1"/>
  <c r="AW314" i="1"/>
  <c r="AV314" i="1"/>
  <c r="AR314" i="1"/>
  <c r="AQ314" i="1"/>
  <c r="AP314" i="1"/>
  <c r="A314" i="1"/>
  <c r="BN313" i="1"/>
  <c r="AY313" i="1"/>
  <c r="AX313" i="1"/>
  <c r="AW313" i="1"/>
  <c r="AV313" i="1"/>
  <c r="AR313" i="1"/>
  <c r="AQ313" i="1"/>
  <c r="AP313" i="1"/>
  <c r="A313" i="1"/>
  <c r="BN312" i="1"/>
  <c r="AX312" i="1"/>
  <c r="AW312" i="1"/>
  <c r="AV312" i="1"/>
  <c r="AS312" i="1"/>
  <c r="AK312" i="1" s="1"/>
  <c r="AN312" i="1" s="1"/>
  <c r="AR312" i="1"/>
  <c r="AQ312" i="1"/>
  <c r="AP312" i="1"/>
  <c r="A312" i="1"/>
  <c r="BN311" i="1"/>
  <c r="AX311" i="1"/>
  <c r="AW311" i="1"/>
  <c r="AV311" i="1"/>
  <c r="AR311" i="1"/>
  <c r="AQ311" i="1"/>
  <c r="AP311" i="1"/>
  <c r="A311" i="1"/>
  <c r="BN310" i="1"/>
  <c r="AX310" i="1"/>
  <c r="AY310" i="1" s="1"/>
  <c r="AW310" i="1"/>
  <c r="AV310" i="1"/>
  <c r="AR310" i="1"/>
  <c r="AS310" i="1" s="1"/>
  <c r="AQ310" i="1"/>
  <c r="AP310" i="1"/>
  <c r="A310" i="1"/>
  <c r="BN309" i="1"/>
  <c r="AX309" i="1"/>
  <c r="AW309" i="1"/>
  <c r="AV309" i="1"/>
  <c r="AY309" i="1" s="1"/>
  <c r="AR309" i="1"/>
  <c r="AQ309" i="1"/>
  <c r="AP309" i="1"/>
  <c r="A309" i="1"/>
  <c r="BN308" i="1"/>
  <c r="AX308" i="1"/>
  <c r="AW308" i="1"/>
  <c r="AV308" i="1"/>
  <c r="AR308" i="1"/>
  <c r="AQ308" i="1"/>
  <c r="AP308" i="1"/>
  <c r="AS308" i="1" s="1"/>
  <c r="A308" i="1"/>
  <c r="BN307" i="1"/>
  <c r="AX307" i="1"/>
  <c r="AW307" i="1"/>
  <c r="AV307" i="1"/>
  <c r="AY307" i="1" s="1"/>
  <c r="AR307" i="1"/>
  <c r="AQ307" i="1"/>
  <c r="AP307" i="1"/>
  <c r="A307" i="1"/>
  <c r="BN306" i="1"/>
  <c r="AX306" i="1"/>
  <c r="AW306" i="1"/>
  <c r="AV306" i="1"/>
  <c r="AR306" i="1"/>
  <c r="AS306" i="1" s="1"/>
  <c r="AQ306" i="1"/>
  <c r="AP306" i="1"/>
  <c r="A306" i="1"/>
  <c r="BN305" i="1"/>
  <c r="AX305" i="1"/>
  <c r="AY305" i="1" s="1"/>
  <c r="AW305" i="1"/>
  <c r="AV305" i="1"/>
  <c r="AR305" i="1"/>
  <c r="AQ305" i="1"/>
  <c r="AP305" i="1"/>
  <c r="A305" i="1"/>
  <c r="BN304" i="1"/>
  <c r="AX304" i="1"/>
  <c r="AW304" i="1"/>
  <c r="AV304" i="1"/>
  <c r="AR304" i="1"/>
  <c r="AQ304" i="1"/>
  <c r="AP304" i="1"/>
  <c r="A304" i="1"/>
  <c r="BN303" i="1"/>
  <c r="AX303" i="1"/>
  <c r="AW303" i="1"/>
  <c r="AV303" i="1"/>
  <c r="AY303" i="1" s="1"/>
  <c r="AR303" i="1"/>
  <c r="AQ303" i="1"/>
  <c r="AP303" i="1"/>
  <c r="A303" i="1"/>
  <c r="BN302" i="1"/>
  <c r="AX302" i="1"/>
  <c r="AW302" i="1"/>
  <c r="AV302" i="1"/>
  <c r="AR302" i="1"/>
  <c r="AQ302" i="1"/>
  <c r="AP302" i="1"/>
  <c r="A302" i="1"/>
  <c r="BN301" i="1"/>
  <c r="AX301" i="1"/>
  <c r="AY301" i="1" s="1"/>
  <c r="AW301" i="1"/>
  <c r="AV301" i="1"/>
  <c r="AR301" i="1"/>
  <c r="AQ301" i="1"/>
  <c r="AP301" i="1"/>
  <c r="A301" i="1"/>
  <c r="BN300" i="1"/>
  <c r="AX300" i="1"/>
  <c r="AW300" i="1"/>
  <c r="AV300" i="1"/>
  <c r="AR300" i="1"/>
  <c r="AS300" i="1" s="1"/>
  <c r="AL300" i="1" s="1"/>
  <c r="AO300" i="1" s="1"/>
  <c r="AQ300" i="1"/>
  <c r="AP300" i="1"/>
  <c r="A300" i="1"/>
  <c r="BN299" i="1"/>
  <c r="AX299" i="1"/>
  <c r="AW299" i="1"/>
  <c r="AV299" i="1"/>
  <c r="AR299" i="1"/>
  <c r="AQ299" i="1"/>
  <c r="AP299" i="1"/>
  <c r="A299" i="1"/>
  <c r="BN298" i="1"/>
  <c r="AX298" i="1"/>
  <c r="AW298" i="1"/>
  <c r="AV298" i="1"/>
  <c r="AR298" i="1"/>
  <c r="AQ298" i="1"/>
  <c r="AP298" i="1"/>
  <c r="A298" i="1"/>
  <c r="BN297" i="1"/>
  <c r="AX297" i="1"/>
  <c r="AY297" i="1" s="1"/>
  <c r="AW297" i="1"/>
  <c r="AV297" i="1"/>
  <c r="AR297" i="1"/>
  <c r="AQ297" i="1"/>
  <c r="AP297" i="1"/>
  <c r="A297" i="1"/>
  <c r="BN296" i="1"/>
  <c r="AX296" i="1"/>
  <c r="AW296" i="1"/>
  <c r="AV296" i="1"/>
  <c r="AR296" i="1"/>
  <c r="AS296" i="1" s="1"/>
  <c r="AQ296" i="1"/>
  <c r="AP296" i="1"/>
  <c r="A296" i="1"/>
  <c r="BN295" i="1"/>
  <c r="AX295" i="1"/>
  <c r="AW295" i="1"/>
  <c r="AV295" i="1"/>
  <c r="AR295" i="1"/>
  <c r="AQ295" i="1"/>
  <c r="AP295" i="1"/>
  <c r="A295" i="1"/>
  <c r="BN294" i="1"/>
  <c r="AX294" i="1"/>
  <c r="AY294" i="1" s="1"/>
  <c r="AW294" i="1"/>
  <c r="AV294" i="1"/>
  <c r="AR294" i="1"/>
  <c r="AQ294" i="1"/>
  <c r="AP294" i="1"/>
  <c r="A294" i="1"/>
  <c r="BN293" i="1"/>
  <c r="AY293" i="1"/>
  <c r="AX293" i="1"/>
  <c r="AW293" i="1"/>
  <c r="AV293" i="1"/>
  <c r="AR293" i="1"/>
  <c r="AQ293" i="1"/>
  <c r="AP293" i="1"/>
  <c r="A293" i="1"/>
  <c r="BN292" i="1"/>
  <c r="AX292" i="1"/>
  <c r="AW292" i="1"/>
  <c r="AV292" i="1"/>
  <c r="AS292" i="1"/>
  <c r="AR292" i="1"/>
  <c r="AQ292" i="1"/>
  <c r="AP292" i="1"/>
  <c r="A292" i="1"/>
  <c r="BN291" i="1"/>
  <c r="AX291" i="1"/>
  <c r="AW291" i="1"/>
  <c r="AV291" i="1"/>
  <c r="AY291" i="1" s="1"/>
  <c r="AR291" i="1"/>
  <c r="AQ291" i="1"/>
  <c r="AP291" i="1"/>
  <c r="A291" i="1"/>
  <c r="BN290" i="1"/>
  <c r="AX290" i="1"/>
  <c r="AW290" i="1"/>
  <c r="AV290" i="1"/>
  <c r="AR290" i="1"/>
  <c r="AS290" i="1" s="1"/>
  <c r="AQ290" i="1"/>
  <c r="AP290" i="1"/>
  <c r="A290" i="1"/>
  <c r="BN289" i="1"/>
  <c r="AX289" i="1"/>
  <c r="AW289" i="1"/>
  <c r="AV289" i="1"/>
  <c r="AR289" i="1"/>
  <c r="AQ289" i="1"/>
  <c r="AP289" i="1"/>
  <c r="A289" i="1"/>
  <c r="BN288" i="1"/>
  <c r="AX288" i="1"/>
  <c r="AW288" i="1"/>
  <c r="AV288" i="1"/>
  <c r="AR288" i="1"/>
  <c r="AQ288" i="1"/>
  <c r="AP288" i="1"/>
  <c r="A288" i="1"/>
  <c r="BN287" i="1"/>
  <c r="AX287" i="1"/>
  <c r="AW287" i="1"/>
  <c r="AV287" i="1"/>
  <c r="AR287" i="1"/>
  <c r="AQ287" i="1"/>
  <c r="AP287" i="1"/>
  <c r="A287" i="1"/>
  <c r="BN286" i="1"/>
  <c r="AX286" i="1"/>
  <c r="AW286" i="1"/>
  <c r="AV286" i="1"/>
  <c r="AR286" i="1"/>
  <c r="AQ286" i="1"/>
  <c r="AP286" i="1"/>
  <c r="A286" i="1"/>
  <c r="BN285" i="1"/>
  <c r="AX285" i="1"/>
  <c r="AW285" i="1"/>
  <c r="AV285" i="1"/>
  <c r="AR285" i="1"/>
  <c r="AQ285" i="1"/>
  <c r="AP285" i="1"/>
  <c r="A285" i="1"/>
  <c r="BN284" i="1"/>
  <c r="AX284" i="1"/>
  <c r="AW284" i="1"/>
  <c r="AV284" i="1"/>
  <c r="AR284" i="1"/>
  <c r="AQ284" i="1"/>
  <c r="AP284" i="1"/>
  <c r="A284" i="1"/>
  <c r="BN283" i="1"/>
  <c r="AX283" i="1"/>
  <c r="AW283" i="1"/>
  <c r="AV283" i="1"/>
  <c r="AR283" i="1"/>
  <c r="AQ283" i="1"/>
  <c r="AP283" i="1"/>
  <c r="A283" i="1"/>
  <c r="BN282" i="1"/>
  <c r="AX282" i="1"/>
  <c r="AY282" i="1" s="1"/>
  <c r="AW282" i="1"/>
  <c r="AV282" i="1"/>
  <c r="AR282" i="1"/>
  <c r="AQ282" i="1"/>
  <c r="AP282" i="1"/>
  <c r="A282" i="1"/>
  <c r="BN281" i="1"/>
  <c r="AY281" i="1"/>
  <c r="AX281" i="1"/>
  <c r="AW281" i="1"/>
  <c r="AV281" i="1"/>
  <c r="AR281" i="1"/>
  <c r="AQ281" i="1"/>
  <c r="AP281" i="1"/>
  <c r="A281" i="1"/>
  <c r="BN280" i="1"/>
  <c r="AX280" i="1"/>
  <c r="AW280" i="1"/>
  <c r="AV280" i="1"/>
  <c r="AS280" i="1"/>
  <c r="AK280" i="1" s="1"/>
  <c r="AN280" i="1" s="1"/>
  <c r="AR280" i="1"/>
  <c r="AQ280" i="1"/>
  <c r="AP280" i="1"/>
  <c r="A280" i="1"/>
  <c r="BN279" i="1"/>
  <c r="AX279" i="1"/>
  <c r="AW279" i="1"/>
  <c r="AV279" i="1"/>
  <c r="AR279" i="1"/>
  <c r="AQ279" i="1"/>
  <c r="AP279" i="1"/>
  <c r="A279" i="1"/>
  <c r="BN278" i="1"/>
  <c r="AX278" i="1"/>
  <c r="AY278" i="1" s="1"/>
  <c r="AW278" i="1"/>
  <c r="AV278" i="1"/>
  <c r="AR278" i="1"/>
  <c r="AS278" i="1" s="1"/>
  <c r="AQ278" i="1"/>
  <c r="AP278" i="1"/>
  <c r="A278" i="1"/>
  <c r="BN277" i="1"/>
  <c r="AX277" i="1"/>
  <c r="AW277" i="1"/>
  <c r="AV277" i="1"/>
  <c r="AY277" i="1" s="1"/>
  <c r="AR277" i="1"/>
  <c r="AQ277" i="1"/>
  <c r="AP277" i="1"/>
  <c r="A277" i="1"/>
  <c r="BN276" i="1"/>
  <c r="AX276" i="1"/>
  <c r="AW276" i="1"/>
  <c r="AV276" i="1"/>
  <c r="AR276" i="1"/>
  <c r="AQ276" i="1"/>
  <c r="AP276" i="1"/>
  <c r="AS276" i="1" s="1"/>
  <c r="A276" i="1"/>
  <c r="BN275" i="1"/>
  <c r="AX275" i="1"/>
  <c r="AW275" i="1"/>
  <c r="AV275" i="1"/>
  <c r="AY275" i="1" s="1"/>
  <c r="AR275" i="1"/>
  <c r="AQ275" i="1"/>
  <c r="AP275" i="1"/>
  <c r="A275" i="1"/>
  <c r="BN274" i="1"/>
  <c r="AX274" i="1"/>
  <c r="AW274" i="1"/>
  <c r="AV274" i="1"/>
  <c r="AR274" i="1"/>
  <c r="AS274" i="1" s="1"/>
  <c r="AQ274" i="1"/>
  <c r="AP274" i="1"/>
  <c r="A274" i="1"/>
  <c r="BN273" i="1"/>
  <c r="AX273" i="1"/>
  <c r="AY273" i="1" s="1"/>
  <c r="AW273" i="1"/>
  <c r="AV273" i="1"/>
  <c r="AR273" i="1"/>
  <c r="AQ273" i="1"/>
  <c r="AP273" i="1"/>
  <c r="A273" i="1"/>
  <c r="BN272" i="1"/>
  <c r="AX272" i="1"/>
  <c r="AW272" i="1"/>
  <c r="AV272" i="1"/>
  <c r="AR272" i="1"/>
  <c r="AQ272" i="1"/>
  <c r="AP272" i="1"/>
  <c r="A272" i="1"/>
  <c r="BN271" i="1"/>
  <c r="AX271" i="1"/>
  <c r="AW271" i="1"/>
  <c r="AV271" i="1"/>
  <c r="AY271" i="1" s="1"/>
  <c r="AR271" i="1"/>
  <c r="AQ271" i="1"/>
  <c r="AP271" i="1"/>
  <c r="A271" i="1"/>
  <c r="BN270" i="1"/>
  <c r="AX270" i="1"/>
  <c r="AW270" i="1"/>
  <c r="AV270" i="1"/>
  <c r="AR270" i="1"/>
  <c r="AQ270" i="1"/>
  <c r="AP270" i="1"/>
  <c r="A270" i="1"/>
  <c r="BN269" i="1"/>
  <c r="AX269" i="1"/>
  <c r="AY269" i="1" s="1"/>
  <c r="AW269" i="1"/>
  <c r="AV269" i="1"/>
  <c r="AR269" i="1"/>
  <c r="AQ269" i="1"/>
  <c r="AP269" i="1"/>
  <c r="A269" i="1"/>
  <c r="BN268" i="1"/>
  <c r="AX268" i="1"/>
  <c r="AW268" i="1"/>
  <c r="AV268" i="1"/>
  <c r="AR268" i="1"/>
  <c r="AS268" i="1" s="1"/>
  <c r="AL268" i="1" s="1"/>
  <c r="AO268" i="1" s="1"/>
  <c r="AQ268" i="1"/>
  <c r="AP268" i="1"/>
  <c r="A268" i="1"/>
  <c r="BN267" i="1"/>
  <c r="AX267" i="1"/>
  <c r="AW267" i="1"/>
  <c r="AV267" i="1"/>
  <c r="AR267" i="1"/>
  <c r="AQ267" i="1"/>
  <c r="AP267" i="1"/>
  <c r="A267" i="1"/>
  <c r="BN266" i="1"/>
  <c r="AX266" i="1"/>
  <c r="AW266" i="1"/>
  <c r="AV266" i="1"/>
  <c r="AR266" i="1"/>
  <c r="AQ266" i="1"/>
  <c r="AP266" i="1"/>
  <c r="A266" i="1"/>
  <c r="BN265" i="1"/>
  <c r="AX265" i="1"/>
  <c r="AY265" i="1" s="1"/>
  <c r="AW265" i="1"/>
  <c r="AV265" i="1"/>
  <c r="AR265" i="1"/>
  <c r="AQ265" i="1"/>
  <c r="AP265" i="1"/>
  <c r="A265" i="1"/>
  <c r="BN264" i="1"/>
  <c r="AX264" i="1"/>
  <c r="AW264" i="1"/>
  <c r="AV264" i="1"/>
  <c r="AR264" i="1"/>
  <c r="AS264" i="1" s="1"/>
  <c r="AQ264" i="1"/>
  <c r="AP264" i="1"/>
  <c r="A264" i="1"/>
  <c r="BN263" i="1"/>
  <c r="AX263" i="1"/>
  <c r="AW263" i="1"/>
  <c r="AV263" i="1"/>
  <c r="AR263" i="1"/>
  <c r="AQ263" i="1"/>
  <c r="AP263" i="1"/>
  <c r="A263" i="1"/>
  <c r="BN262" i="1"/>
  <c r="AX262" i="1"/>
  <c r="AY262" i="1" s="1"/>
  <c r="AW262" i="1"/>
  <c r="AV262" i="1"/>
  <c r="AR262" i="1"/>
  <c r="AQ262" i="1"/>
  <c r="AP262" i="1"/>
  <c r="A262" i="1"/>
  <c r="BN261" i="1"/>
  <c r="AY261" i="1"/>
  <c r="AX261" i="1"/>
  <c r="AW261" i="1"/>
  <c r="AV261" i="1"/>
  <c r="AR261" i="1"/>
  <c r="AQ261" i="1"/>
  <c r="AP261" i="1"/>
  <c r="A261" i="1"/>
  <c r="BN260" i="1"/>
  <c r="AX260" i="1"/>
  <c r="AW260" i="1"/>
  <c r="AV260" i="1"/>
  <c r="AS260" i="1"/>
  <c r="AR260" i="1"/>
  <c r="AQ260" i="1"/>
  <c r="AP260" i="1"/>
  <c r="A260" i="1"/>
  <c r="BN259" i="1"/>
  <c r="AX259" i="1"/>
  <c r="AW259" i="1"/>
  <c r="AV259" i="1"/>
  <c r="AY259" i="1" s="1"/>
  <c r="AR259" i="1"/>
  <c r="AQ259" i="1"/>
  <c r="AP259" i="1"/>
  <c r="A259" i="1"/>
  <c r="BN258" i="1"/>
  <c r="AX258" i="1"/>
  <c r="AW258" i="1"/>
  <c r="AV258" i="1"/>
  <c r="AR258" i="1"/>
  <c r="AS258" i="1" s="1"/>
  <c r="AQ258" i="1"/>
  <c r="AP258" i="1"/>
  <c r="A258" i="1"/>
  <c r="BN257" i="1"/>
  <c r="AX257" i="1"/>
  <c r="AW257" i="1"/>
  <c r="AV257" i="1"/>
  <c r="AR257" i="1"/>
  <c r="AQ257" i="1"/>
  <c r="AP257" i="1"/>
  <c r="A257" i="1"/>
  <c r="BN256" i="1"/>
  <c r="AX256" i="1"/>
  <c r="AW256" i="1"/>
  <c r="AV256" i="1"/>
  <c r="AR256" i="1"/>
  <c r="AQ256" i="1"/>
  <c r="AP256" i="1"/>
  <c r="A256" i="1"/>
  <c r="BN255" i="1"/>
  <c r="AX255" i="1"/>
  <c r="AW255" i="1"/>
  <c r="AV255" i="1"/>
  <c r="AR255" i="1"/>
  <c r="AQ255" i="1"/>
  <c r="AP255" i="1"/>
  <c r="A255" i="1"/>
  <c r="BN254" i="1"/>
  <c r="AX254" i="1"/>
  <c r="AW254" i="1"/>
  <c r="AV254" i="1"/>
  <c r="AR254" i="1"/>
  <c r="AQ254" i="1"/>
  <c r="AP254" i="1"/>
  <c r="A254" i="1"/>
  <c r="BN253" i="1"/>
  <c r="AX253" i="1"/>
  <c r="AW253" i="1"/>
  <c r="AV253" i="1"/>
  <c r="AR253" i="1"/>
  <c r="AQ253" i="1"/>
  <c r="AP253" i="1"/>
  <c r="A253" i="1"/>
  <c r="BN252" i="1"/>
  <c r="AX252" i="1"/>
  <c r="AW252" i="1"/>
  <c r="AV252" i="1"/>
  <c r="AR252" i="1"/>
  <c r="AQ252" i="1"/>
  <c r="AP252" i="1"/>
  <c r="A252" i="1"/>
  <c r="BN251" i="1"/>
  <c r="AX251" i="1"/>
  <c r="AW251" i="1"/>
  <c r="AV251" i="1"/>
  <c r="AR251" i="1"/>
  <c r="AQ251" i="1"/>
  <c r="AP251" i="1"/>
  <c r="A251" i="1"/>
  <c r="BN250" i="1"/>
  <c r="AX250" i="1"/>
  <c r="AY250" i="1" s="1"/>
  <c r="AW250" i="1"/>
  <c r="AV250" i="1"/>
  <c r="AR250" i="1"/>
  <c r="AQ250" i="1"/>
  <c r="AP250" i="1"/>
  <c r="A250" i="1"/>
  <c r="BN249" i="1"/>
  <c r="AY249" i="1"/>
  <c r="AX249" i="1"/>
  <c r="AW249" i="1"/>
  <c r="AV249" i="1"/>
  <c r="AR249" i="1"/>
  <c r="AQ249" i="1"/>
  <c r="AP249" i="1"/>
  <c r="A249" i="1"/>
  <c r="BN248" i="1"/>
  <c r="AX248" i="1"/>
  <c r="AW248" i="1"/>
  <c r="AV248" i="1"/>
  <c r="AS248" i="1"/>
  <c r="AK248" i="1" s="1"/>
  <c r="AN248" i="1" s="1"/>
  <c r="AR248" i="1"/>
  <c r="AQ248" i="1"/>
  <c r="AP248" i="1"/>
  <c r="A248" i="1"/>
  <c r="BN247" i="1"/>
  <c r="AX247" i="1"/>
  <c r="AW247" i="1"/>
  <c r="AV247" i="1"/>
  <c r="AR247" i="1"/>
  <c r="AQ247" i="1"/>
  <c r="AP247" i="1"/>
  <c r="A247" i="1"/>
  <c r="BN246" i="1"/>
  <c r="AX246" i="1"/>
  <c r="AY246" i="1" s="1"/>
  <c r="AW246" i="1"/>
  <c r="AV246" i="1"/>
  <c r="AR246" i="1"/>
  <c r="AS246" i="1" s="1"/>
  <c r="AQ246" i="1"/>
  <c r="AP246" i="1"/>
  <c r="A246" i="1"/>
  <c r="BN245" i="1"/>
  <c r="AX245" i="1"/>
  <c r="AW245" i="1"/>
  <c r="AV245" i="1"/>
  <c r="AY245" i="1" s="1"/>
  <c r="AR245" i="1"/>
  <c r="AQ245" i="1"/>
  <c r="AP245" i="1"/>
  <c r="A245" i="1"/>
  <c r="BN244" i="1"/>
  <c r="AX244" i="1"/>
  <c r="AW244" i="1"/>
  <c r="AV244" i="1"/>
  <c r="AR244" i="1"/>
  <c r="AQ244" i="1"/>
  <c r="AP244" i="1"/>
  <c r="AS244" i="1" s="1"/>
  <c r="A244" i="1"/>
  <c r="BN243" i="1"/>
  <c r="AX243" i="1"/>
  <c r="AW243" i="1"/>
  <c r="AV243" i="1"/>
  <c r="AY243" i="1" s="1"/>
  <c r="AR243" i="1"/>
  <c r="AQ243" i="1"/>
  <c r="AP243" i="1"/>
  <c r="A243" i="1"/>
  <c r="BN242" i="1"/>
  <c r="AX242" i="1"/>
  <c r="AW242" i="1"/>
  <c r="AV242" i="1"/>
  <c r="AR242" i="1"/>
  <c r="AS242" i="1" s="1"/>
  <c r="AQ242" i="1"/>
  <c r="AP242" i="1"/>
  <c r="A242" i="1"/>
  <c r="BN241" i="1"/>
  <c r="AX241" i="1"/>
  <c r="AY241" i="1" s="1"/>
  <c r="AW241" i="1"/>
  <c r="AV241" i="1"/>
  <c r="AR241" i="1"/>
  <c r="AQ241" i="1"/>
  <c r="AP241" i="1"/>
  <c r="A241" i="1"/>
  <c r="BN240" i="1"/>
  <c r="AX240" i="1"/>
  <c r="AW240" i="1"/>
  <c r="AV240" i="1"/>
  <c r="AR240" i="1"/>
  <c r="AQ240" i="1"/>
  <c r="AP240" i="1"/>
  <c r="A240" i="1"/>
  <c r="BN239" i="1"/>
  <c r="AX239" i="1"/>
  <c r="AW239" i="1"/>
  <c r="AV239" i="1"/>
  <c r="AY239" i="1" s="1"/>
  <c r="AR239" i="1"/>
  <c r="AQ239" i="1"/>
  <c r="AP239" i="1"/>
  <c r="A239" i="1"/>
  <c r="BN238" i="1"/>
  <c r="AX238" i="1"/>
  <c r="AW238" i="1"/>
  <c r="AV238" i="1"/>
  <c r="AR238" i="1"/>
  <c r="AQ238" i="1"/>
  <c r="AP238" i="1"/>
  <c r="A238" i="1"/>
  <c r="BN237" i="1"/>
  <c r="AX237" i="1"/>
  <c r="AY237" i="1" s="1"/>
  <c r="AW237" i="1"/>
  <c r="AV237" i="1"/>
  <c r="AR237" i="1"/>
  <c r="AQ237" i="1"/>
  <c r="AP237" i="1"/>
  <c r="A237" i="1"/>
  <c r="BN236" i="1"/>
  <c r="AX236" i="1"/>
  <c r="AW236" i="1"/>
  <c r="AV236" i="1"/>
  <c r="AR236" i="1"/>
  <c r="AQ236" i="1"/>
  <c r="AP236" i="1"/>
  <c r="A236" i="1"/>
  <c r="BN235" i="1"/>
  <c r="AX235" i="1"/>
  <c r="AW235" i="1"/>
  <c r="AV235" i="1"/>
  <c r="AR235" i="1"/>
  <c r="AQ235" i="1"/>
  <c r="AP235" i="1"/>
  <c r="A235" i="1"/>
  <c r="BN234" i="1"/>
  <c r="AX234" i="1"/>
  <c r="AW234" i="1"/>
  <c r="AV234" i="1"/>
  <c r="AR234" i="1"/>
  <c r="AS234" i="1" s="1"/>
  <c r="AQ234" i="1"/>
  <c r="AP234" i="1"/>
  <c r="A234" i="1"/>
  <c r="BN233" i="1"/>
  <c r="AX233" i="1"/>
  <c r="AW233" i="1"/>
  <c r="AV233" i="1"/>
  <c r="AR233" i="1"/>
  <c r="AQ233" i="1"/>
  <c r="AP233" i="1"/>
  <c r="A233" i="1"/>
  <c r="BN232" i="1"/>
  <c r="AX232" i="1"/>
  <c r="AY232" i="1" s="1"/>
  <c r="AW232" i="1"/>
  <c r="AV232" i="1"/>
  <c r="AS232" i="1"/>
  <c r="AR232" i="1"/>
  <c r="AQ232" i="1"/>
  <c r="AP232" i="1"/>
  <c r="AJ232" i="1"/>
  <c r="AM232" i="1" s="1"/>
  <c r="A232" i="1"/>
  <c r="BN231" i="1"/>
  <c r="AX231" i="1"/>
  <c r="AW231" i="1"/>
  <c r="AV231" i="1"/>
  <c r="AR231" i="1"/>
  <c r="AQ231" i="1"/>
  <c r="AP231" i="1"/>
  <c r="A231" i="1"/>
  <c r="BN230" i="1"/>
  <c r="AX230" i="1"/>
  <c r="AY230" i="1" s="1"/>
  <c r="AW230" i="1"/>
  <c r="AV230" i="1"/>
  <c r="AR230" i="1"/>
  <c r="AQ230" i="1"/>
  <c r="AP230" i="1"/>
  <c r="A230" i="1"/>
  <c r="BN229" i="1"/>
  <c r="AY229" i="1"/>
  <c r="AX229" i="1"/>
  <c r="AW229" i="1"/>
  <c r="AV229" i="1"/>
  <c r="AR229" i="1"/>
  <c r="AQ229" i="1"/>
  <c r="AP229" i="1"/>
  <c r="A229" i="1"/>
  <c r="BN228" i="1"/>
  <c r="AX228" i="1"/>
  <c r="AW228" i="1"/>
  <c r="AV228" i="1"/>
  <c r="AR228" i="1"/>
  <c r="AS228" i="1" s="1"/>
  <c r="AQ228" i="1"/>
  <c r="AP228" i="1"/>
  <c r="A228" i="1"/>
  <c r="BN227" i="1"/>
  <c r="AX227" i="1"/>
  <c r="AW227" i="1"/>
  <c r="AV227" i="1"/>
  <c r="AR227" i="1"/>
  <c r="AQ227" i="1"/>
  <c r="AP227" i="1"/>
  <c r="A227" i="1"/>
  <c r="BN226" i="1"/>
  <c r="AX226" i="1"/>
  <c r="AW226" i="1"/>
  <c r="AV226" i="1"/>
  <c r="AR226" i="1"/>
  <c r="AS226" i="1" s="1"/>
  <c r="AQ226" i="1"/>
  <c r="AP226" i="1"/>
  <c r="A226" i="1"/>
  <c r="BN225" i="1"/>
  <c r="AX225" i="1"/>
  <c r="AW225" i="1"/>
  <c r="AV225" i="1"/>
  <c r="AR225" i="1"/>
  <c r="AQ225" i="1"/>
  <c r="AP225" i="1"/>
  <c r="A225" i="1"/>
  <c r="BN224" i="1"/>
  <c r="AX224" i="1"/>
  <c r="AW224" i="1"/>
  <c r="AV224" i="1"/>
  <c r="AS224" i="1"/>
  <c r="AR224" i="1"/>
  <c r="AQ224" i="1"/>
  <c r="AP224" i="1"/>
  <c r="A224" i="1"/>
  <c r="BN223" i="1"/>
  <c r="AX223" i="1"/>
  <c r="AW223" i="1"/>
  <c r="AV223" i="1"/>
  <c r="AR223" i="1"/>
  <c r="AQ223" i="1"/>
  <c r="AP223" i="1"/>
  <c r="A223" i="1"/>
  <c r="BN222" i="1"/>
  <c r="AX222" i="1"/>
  <c r="AY222" i="1" s="1"/>
  <c r="AW222" i="1"/>
  <c r="AV222" i="1"/>
  <c r="AR222" i="1"/>
  <c r="AQ222" i="1"/>
  <c r="AP222" i="1"/>
  <c r="A222" i="1"/>
  <c r="BN221" i="1"/>
  <c r="AX221" i="1"/>
  <c r="AW221" i="1"/>
  <c r="AV221" i="1"/>
  <c r="AR221" i="1"/>
  <c r="AQ221" i="1"/>
  <c r="AP221" i="1"/>
  <c r="A221" i="1"/>
  <c r="BN220" i="1"/>
  <c r="AX220" i="1"/>
  <c r="AW220" i="1"/>
  <c r="AY220" i="1" s="1"/>
  <c r="AV220" i="1"/>
  <c r="AR220" i="1"/>
  <c r="AQ220" i="1"/>
  <c r="AP220" i="1"/>
  <c r="A220" i="1"/>
  <c r="BN219" i="1"/>
  <c r="AX219" i="1"/>
  <c r="AW219" i="1"/>
  <c r="AV219" i="1"/>
  <c r="AR219" i="1"/>
  <c r="AQ219" i="1"/>
  <c r="AP219" i="1"/>
  <c r="A219" i="1"/>
  <c r="BN218" i="1"/>
  <c r="AX218" i="1"/>
  <c r="AW218" i="1"/>
  <c r="AV218" i="1"/>
  <c r="AR218" i="1"/>
  <c r="AQ218" i="1"/>
  <c r="AP218" i="1"/>
  <c r="A218" i="1"/>
  <c r="BN217" i="1"/>
  <c r="AX217" i="1"/>
  <c r="AW217" i="1"/>
  <c r="AV217" i="1"/>
  <c r="AR217" i="1"/>
  <c r="AQ217" i="1"/>
  <c r="AP217" i="1"/>
  <c r="A217" i="1"/>
  <c r="BN216" i="1"/>
  <c r="AX216" i="1"/>
  <c r="AY216" i="1" s="1"/>
  <c r="AW216" i="1"/>
  <c r="AV216" i="1"/>
  <c r="AR216" i="1"/>
  <c r="AQ216" i="1"/>
  <c r="AP216" i="1"/>
  <c r="A216" i="1"/>
  <c r="BN215" i="1"/>
  <c r="AX215" i="1"/>
  <c r="AY215" i="1" s="1"/>
  <c r="AW215" i="1"/>
  <c r="AV215" i="1"/>
  <c r="AR215" i="1"/>
  <c r="AQ215" i="1"/>
  <c r="AP215" i="1"/>
  <c r="A215" i="1"/>
  <c r="BN214" i="1"/>
  <c r="AX214" i="1"/>
  <c r="AY214" i="1" s="1"/>
  <c r="AW214" i="1"/>
  <c r="AV214" i="1"/>
  <c r="AR214" i="1"/>
  <c r="AQ214" i="1"/>
  <c r="AP214" i="1"/>
  <c r="A214" i="1"/>
  <c r="BN213" i="1"/>
  <c r="AY213" i="1"/>
  <c r="AX213" i="1"/>
  <c r="AW213" i="1"/>
  <c r="AV213" i="1"/>
  <c r="AR213" i="1"/>
  <c r="AQ213" i="1"/>
  <c r="AP213" i="1"/>
  <c r="A213" i="1"/>
  <c r="BN212" i="1"/>
  <c r="AX212" i="1"/>
  <c r="AW212" i="1"/>
  <c r="AV212" i="1"/>
  <c r="AR212" i="1"/>
  <c r="AS212" i="1" s="1"/>
  <c r="AQ212" i="1"/>
  <c r="AP212" i="1"/>
  <c r="A212" i="1"/>
  <c r="BN211" i="1"/>
  <c r="AX211" i="1"/>
  <c r="AW211" i="1"/>
  <c r="AV211" i="1"/>
  <c r="AR211" i="1"/>
  <c r="AQ211" i="1"/>
  <c r="AP211" i="1"/>
  <c r="A211" i="1"/>
  <c r="BN210" i="1"/>
  <c r="AX210" i="1"/>
  <c r="AY210" i="1" s="1"/>
  <c r="AW210" i="1"/>
  <c r="AV210" i="1"/>
  <c r="AR210" i="1"/>
  <c r="AS210" i="1" s="1"/>
  <c r="AQ210" i="1"/>
  <c r="AP210" i="1"/>
  <c r="A210" i="1"/>
  <c r="BN209" i="1"/>
  <c r="AX209" i="1"/>
  <c r="AW209" i="1"/>
  <c r="AV209" i="1"/>
  <c r="AR209" i="1"/>
  <c r="AQ209" i="1"/>
  <c r="AP209" i="1"/>
  <c r="A209" i="1"/>
  <c r="BN208" i="1"/>
  <c r="AX208" i="1"/>
  <c r="AY208" i="1" s="1"/>
  <c r="AW208" i="1"/>
  <c r="AV208" i="1"/>
  <c r="AS208" i="1"/>
  <c r="AR208" i="1"/>
  <c r="AQ208" i="1"/>
  <c r="AP208" i="1"/>
  <c r="A208" i="1"/>
  <c r="BN207" i="1"/>
  <c r="AX207" i="1"/>
  <c r="AW207" i="1"/>
  <c r="AV207" i="1"/>
  <c r="AR207" i="1"/>
  <c r="AQ207" i="1"/>
  <c r="AP207" i="1"/>
  <c r="A207" i="1"/>
  <c r="BN206" i="1"/>
  <c r="AX206" i="1"/>
  <c r="AW206" i="1"/>
  <c r="AV206" i="1"/>
  <c r="AR206" i="1"/>
  <c r="AQ206" i="1"/>
  <c r="AP206" i="1"/>
  <c r="AS206" i="1" s="1"/>
  <c r="AK206" i="1" s="1"/>
  <c r="AN206" i="1" s="1"/>
  <c r="A206" i="1"/>
  <c r="BN205" i="1"/>
  <c r="AX205" i="1"/>
  <c r="AW205" i="1"/>
  <c r="AV205" i="1"/>
  <c r="AY205" i="1" s="1"/>
  <c r="AR205" i="1"/>
  <c r="AQ205" i="1"/>
  <c r="AP205" i="1"/>
  <c r="A205" i="1"/>
  <c r="BN204" i="1"/>
  <c r="AX204" i="1"/>
  <c r="AW204" i="1"/>
  <c r="AV204" i="1"/>
  <c r="AR204" i="1"/>
  <c r="AS204" i="1" s="1"/>
  <c r="AQ204" i="1"/>
  <c r="AP204" i="1"/>
  <c r="AL204" i="1"/>
  <c r="AO204" i="1" s="1"/>
  <c r="A204" i="1"/>
  <c r="BN203" i="1"/>
  <c r="AX203" i="1"/>
  <c r="AW203" i="1"/>
  <c r="AV203" i="1"/>
  <c r="AR203" i="1"/>
  <c r="AQ203" i="1"/>
  <c r="AP203" i="1"/>
  <c r="A203" i="1"/>
  <c r="BN202" i="1"/>
  <c r="AX202" i="1"/>
  <c r="AW202" i="1"/>
  <c r="AV202" i="1"/>
  <c r="AR202" i="1"/>
  <c r="AQ202" i="1"/>
  <c r="AP202" i="1"/>
  <c r="A202" i="1"/>
  <c r="BN201" i="1"/>
  <c r="AX201" i="1"/>
  <c r="AW201" i="1"/>
  <c r="AY201" i="1" s="1"/>
  <c r="AV201" i="1"/>
  <c r="AR201" i="1"/>
  <c r="AQ201" i="1"/>
  <c r="AP201" i="1"/>
  <c r="A201" i="1"/>
  <c r="BN200" i="1"/>
  <c r="AX200" i="1"/>
  <c r="AW200" i="1"/>
  <c r="AV200" i="1"/>
  <c r="AR200" i="1"/>
  <c r="AQ200" i="1"/>
  <c r="AP200" i="1"/>
  <c r="A200" i="1"/>
  <c r="BN199" i="1"/>
  <c r="AY199" i="1"/>
  <c r="AX199" i="1"/>
  <c r="AW199" i="1"/>
  <c r="AV199" i="1"/>
  <c r="AR199" i="1"/>
  <c r="AS199" i="1" s="1"/>
  <c r="AQ199" i="1"/>
  <c r="AP199" i="1"/>
  <c r="A199" i="1"/>
  <c r="BN198" i="1"/>
  <c r="AX198" i="1"/>
  <c r="AW198" i="1"/>
  <c r="AV198" i="1"/>
  <c r="AR198" i="1"/>
  <c r="AQ198" i="1"/>
  <c r="AP198" i="1"/>
  <c r="AS198" i="1" s="1"/>
  <c r="A198" i="1"/>
  <c r="BN197" i="1"/>
  <c r="AX197" i="1"/>
  <c r="AY197" i="1" s="1"/>
  <c r="AW197" i="1"/>
  <c r="AV197" i="1"/>
  <c r="AR197" i="1"/>
  <c r="AQ197" i="1"/>
  <c r="AP197" i="1"/>
  <c r="A197" i="1"/>
  <c r="BN196" i="1"/>
  <c r="AX196" i="1"/>
  <c r="AW196" i="1"/>
  <c r="AV196" i="1"/>
  <c r="AR196" i="1"/>
  <c r="AQ196" i="1"/>
  <c r="AP196" i="1"/>
  <c r="A196" i="1"/>
  <c r="BN195" i="1"/>
  <c r="AX195" i="1"/>
  <c r="AW195" i="1"/>
  <c r="AV195" i="1"/>
  <c r="AR195" i="1"/>
  <c r="AQ195" i="1"/>
  <c r="AP195" i="1"/>
  <c r="A195" i="1"/>
  <c r="BN194" i="1"/>
  <c r="AX194" i="1"/>
  <c r="AY194" i="1" s="1"/>
  <c r="AW194" i="1"/>
  <c r="AV194" i="1"/>
  <c r="AR194" i="1"/>
  <c r="AQ194" i="1"/>
  <c r="AP194" i="1"/>
  <c r="A194" i="1"/>
  <c r="BN193" i="1"/>
  <c r="AX193" i="1"/>
  <c r="AW193" i="1"/>
  <c r="AV193" i="1"/>
  <c r="AR193" i="1"/>
  <c r="AQ193" i="1"/>
  <c r="AP193" i="1"/>
  <c r="A193" i="1"/>
  <c r="BN192" i="1"/>
  <c r="AX192" i="1"/>
  <c r="AY192" i="1" s="1"/>
  <c r="AW192" i="1"/>
  <c r="AV192" i="1"/>
  <c r="AR192" i="1"/>
  <c r="AS192" i="1" s="1"/>
  <c r="AQ192" i="1"/>
  <c r="AP192" i="1"/>
  <c r="A192" i="1"/>
  <c r="BN191" i="1"/>
  <c r="AX191" i="1"/>
  <c r="AW191" i="1"/>
  <c r="AV191" i="1"/>
  <c r="AY191" i="1" s="1"/>
  <c r="AR191" i="1"/>
  <c r="AS191" i="1" s="1"/>
  <c r="AQ191" i="1"/>
  <c r="AP191" i="1"/>
  <c r="A191" i="1"/>
  <c r="BN190" i="1"/>
  <c r="AX190" i="1"/>
  <c r="AW190" i="1"/>
  <c r="AV190" i="1"/>
  <c r="AR190" i="1"/>
  <c r="AQ190" i="1"/>
  <c r="AP190" i="1"/>
  <c r="AS190" i="1" s="1"/>
  <c r="AK190" i="1"/>
  <c r="AN190" i="1" s="1"/>
  <c r="A190" i="1"/>
  <c r="BN189" i="1"/>
  <c r="AX189" i="1"/>
  <c r="AY189" i="1" s="1"/>
  <c r="AW189" i="1"/>
  <c r="AV189" i="1"/>
  <c r="AR189" i="1"/>
  <c r="AQ189" i="1"/>
  <c r="AP189" i="1"/>
  <c r="A189" i="1"/>
  <c r="BN188" i="1"/>
  <c r="AX188" i="1"/>
  <c r="AW188" i="1"/>
  <c r="AV188" i="1"/>
  <c r="AR188" i="1"/>
  <c r="AQ188" i="1"/>
  <c r="AP188" i="1"/>
  <c r="A188" i="1"/>
  <c r="BN187" i="1"/>
  <c r="AX187" i="1"/>
  <c r="AW187" i="1"/>
  <c r="AV187" i="1"/>
  <c r="AR187" i="1"/>
  <c r="AQ187" i="1"/>
  <c r="AP187" i="1"/>
  <c r="A187" i="1"/>
  <c r="BN186" i="1"/>
  <c r="AX186" i="1"/>
  <c r="AW186" i="1"/>
  <c r="AV186" i="1"/>
  <c r="AR186" i="1"/>
  <c r="AS186" i="1" s="1"/>
  <c r="AQ186" i="1"/>
  <c r="AP186" i="1"/>
  <c r="A186" i="1"/>
  <c r="BN185" i="1"/>
  <c r="AX185" i="1"/>
  <c r="AW185" i="1"/>
  <c r="AV185" i="1"/>
  <c r="AR185" i="1"/>
  <c r="AQ185" i="1"/>
  <c r="AP185" i="1"/>
  <c r="A185" i="1"/>
  <c r="BN184" i="1"/>
  <c r="AX184" i="1"/>
  <c r="AW184" i="1"/>
  <c r="AV184" i="1"/>
  <c r="AS184" i="1"/>
  <c r="AR184" i="1"/>
  <c r="AQ184" i="1"/>
  <c r="AP184" i="1"/>
  <c r="AJ184" i="1"/>
  <c r="AM184" i="1" s="1"/>
  <c r="A184" i="1"/>
  <c r="BN183" i="1"/>
  <c r="AX183" i="1"/>
  <c r="AY183" i="1" s="1"/>
  <c r="AW183" i="1"/>
  <c r="AV183" i="1"/>
  <c r="AR183" i="1"/>
  <c r="AQ183" i="1"/>
  <c r="AP183" i="1"/>
  <c r="A183" i="1"/>
  <c r="BN182" i="1"/>
  <c r="AY182" i="1"/>
  <c r="AX182" i="1"/>
  <c r="AW182" i="1"/>
  <c r="AV182" i="1"/>
  <c r="AR182" i="1"/>
  <c r="AQ182" i="1"/>
  <c r="AP182" i="1"/>
  <c r="A182" i="1"/>
  <c r="BN181" i="1"/>
  <c r="AX181" i="1"/>
  <c r="AY181" i="1" s="1"/>
  <c r="AW181" i="1"/>
  <c r="AV181" i="1"/>
  <c r="AR181" i="1"/>
  <c r="AQ181" i="1"/>
  <c r="AP181" i="1"/>
  <c r="A181" i="1"/>
  <c r="BN180" i="1"/>
  <c r="AX180" i="1"/>
  <c r="AW180" i="1"/>
  <c r="AY180" i="1" s="1"/>
  <c r="AV180" i="1"/>
  <c r="AR180" i="1"/>
  <c r="AQ180" i="1"/>
  <c r="AP180" i="1"/>
  <c r="A180" i="1"/>
  <c r="BN179" i="1"/>
  <c r="AX179" i="1"/>
  <c r="AW179" i="1"/>
  <c r="AY179" i="1" s="1"/>
  <c r="AV179" i="1"/>
  <c r="AR179" i="1"/>
  <c r="AQ179" i="1"/>
  <c r="AP179" i="1"/>
  <c r="A179" i="1"/>
  <c r="BN178" i="1"/>
  <c r="AX178" i="1"/>
  <c r="AW178" i="1"/>
  <c r="AV178" i="1"/>
  <c r="AR178" i="1"/>
  <c r="AQ178" i="1"/>
  <c r="AP178" i="1"/>
  <c r="A178" i="1"/>
  <c r="BN177" i="1"/>
  <c r="AX177" i="1"/>
  <c r="AW177" i="1"/>
  <c r="AY177" i="1" s="1"/>
  <c r="AV177" i="1"/>
  <c r="AR177" i="1"/>
  <c r="AQ177" i="1"/>
  <c r="AP177" i="1"/>
  <c r="A177" i="1"/>
  <c r="BN176" i="1"/>
  <c r="AX176" i="1"/>
  <c r="AW176" i="1"/>
  <c r="AV176" i="1"/>
  <c r="AR176" i="1"/>
  <c r="AQ176" i="1"/>
  <c r="AP176" i="1"/>
  <c r="A176" i="1"/>
  <c r="BN175" i="1"/>
  <c r="AY175" i="1"/>
  <c r="AX175" i="1"/>
  <c r="AW175" i="1"/>
  <c r="AV175" i="1"/>
  <c r="AR175" i="1"/>
  <c r="AS175" i="1" s="1"/>
  <c r="AQ175" i="1"/>
  <c r="AP175" i="1"/>
  <c r="A175" i="1"/>
  <c r="BN174" i="1"/>
  <c r="AX174" i="1"/>
  <c r="AW174" i="1"/>
  <c r="AV174" i="1"/>
  <c r="AY174" i="1" s="1"/>
  <c r="AR174" i="1"/>
  <c r="AQ174" i="1"/>
  <c r="AP174" i="1"/>
  <c r="A174" i="1"/>
  <c r="BN173" i="1"/>
  <c r="AX173" i="1"/>
  <c r="AW173" i="1"/>
  <c r="AV173" i="1"/>
  <c r="AR173" i="1"/>
  <c r="AQ173" i="1"/>
  <c r="AP173" i="1"/>
  <c r="A173" i="1"/>
  <c r="BN172" i="1"/>
  <c r="AX172" i="1"/>
  <c r="AW172" i="1"/>
  <c r="AY172" i="1" s="1"/>
  <c r="AV172" i="1"/>
  <c r="AR172" i="1"/>
  <c r="AQ172" i="1"/>
  <c r="AP172" i="1"/>
  <c r="A172" i="1"/>
  <c r="BN171" i="1"/>
  <c r="AX171" i="1"/>
  <c r="AW171" i="1"/>
  <c r="AV171" i="1"/>
  <c r="AR171" i="1"/>
  <c r="AQ171" i="1"/>
  <c r="AP171" i="1"/>
  <c r="A171" i="1"/>
  <c r="BN170" i="1"/>
  <c r="AX170" i="1"/>
  <c r="AW170" i="1"/>
  <c r="AV170" i="1"/>
  <c r="AR170" i="1"/>
  <c r="AQ170" i="1"/>
  <c r="AP170" i="1"/>
  <c r="A170" i="1"/>
  <c r="BN169" i="1"/>
  <c r="AX169" i="1"/>
  <c r="AW169" i="1"/>
  <c r="AV169" i="1"/>
  <c r="AR169" i="1"/>
  <c r="AQ169" i="1"/>
  <c r="AP169" i="1"/>
  <c r="A169" i="1"/>
  <c r="BN168" i="1"/>
  <c r="AX168" i="1"/>
  <c r="AY168" i="1" s="1"/>
  <c r="AW168" i="1"/>
  <c r="AV168" i="1"/>
  <c r="AR168" i="1"/>
  <c r="AS168" i="1" s="1"/>
  <c r="AJ168" i="1" s="1"/>
  <c r="AM168" i="1" s="1"/>
  <c r="AQ168" i="1"/>
  <c r="AP168" i="1"/>
  <c r="A168" i="1"/>
  <c r="BN167" i="1"/>
  <c r="AX167" i="1"/>
  <c r="AY167" i="1" s="1"/>
  <c r="AW167" i="1"/>
  <c r="AV167" i="1"/>
  <c r="AR167" i="1"/>
  <c r="AQ167" i="1"/>
  <c r="AP167" i="1"/>
  <c r="A167" i="1"/>
  <c r="BN166" i="1"/>
  <c r="AY166" i="1"/>
  <c r="AX166" i="1"/>
  <c r="AW166" i="1"/>
  <c r="AV166" i="1"/>
  <c r="AR166" i="1"/>
  <c r="AQ166" i="1"/>
  <c r="AP166" i="1"/>
  <c r="A166" i="1"/>
  <c r="BN165" i="1"/>
  <c r="AX165" i="1"/>
  <c r="AW165" i="1"/>
  <c r="AV165" i="1"/>
  <c r="AY165" i="1" s="1"/>
  <c r="AR165" i="1"/>
  <c r="AQ165" i="1"/>
  <c r="AP165" i="1"/>
  <c r="A165" i="1"/>
  <c r="BN164" i="1"/>
  <c r="AX164" i="1"/>
  <c r="AW164" i="1"/>
  <c r="AV164" i="1"/>
  <c r="AR164" i="1"/>
  <c r="AS164" i="1" s="1"/>
  <c r="AQ164" i="1"/>
  <c r="AP164" i="1"/>
  <c r="A164" i="1"/>
  <c r="BN163" i="1"/>
  <c r="AX163" i="1"/>
  <c r="AW163" i="1"/>
  <c r="AV163" i="1"/>
  <c r="AR163" i="1"/>
  <c r="AQ163" i="1"/>
  <c r="AP163" i="1"/>
  <c r="A163" i="1"/>
  <c r="BN162" i="1"/>
  <c r="AX162" i="1"/>
  <c r="AW162" i="1"/>
  <c r="AV162" i="1"/>
  <c r="AR162" i="1"/>
  <c r="AS162" i="1" s="1"/>
  <c r="AQ162" i="1"/>
  <c r="AP162" i="1"/>
  <c r="A162" i="1"/>
  <c r="BN161" i="1"/>
  <c r="AX161" i="1"/>
  <c r="AW161" i="1"/>
  <c r="AV161" i="1"/>
  <c r="AR161" i="1"/>
  <c r="AQ161" i="1"/>
  <c r="AP161" i="1"/>
  <c r="A161" i="1"/>
  <c r="BN160" i="1"/>
  <c r="AX160" i="1"/>
  <c r="AW160" i="1"/>
  <c r="AV160" i="1"/>
  <c r="AR160" i="1"/>
  <c r="AQ160" i="1"/>
  <c r="AP160" i="1"/>
  <c r="AS160" i="1" s="1"/>
  <c r="A160" i="1"/>
  <c r="BN159" i="1"/>
  <c r="AX159" i="1"/>
  <c r="AY159" i="1" s="1"/>
  <c r="AW159" i="1"/>
  <c r="AV159" i="1"/>
  <c r="AR159" i="1"/>
  <c r="AQ159" i="1"/>
  <c r="AP159" i="1"/>
  <c r="A159" i="1"/>
  <c r="BN158" i="1"/>
  <c r="AY158" i="1"/>
  <c r="AX158" i="1"/>
  <c r="AW158" i="1"/>
  <c r="AV158" i="1"/>
  <c r="AR158" i="1"/>
  <c r="AQ158" i="1"/>
  <c r="AP158" i="1"/>
  <c r="A158" i="1"/>
  <c r="BN157" i="1"/>
  <c r="AX157" i="1"/>
  <c r="AW157" i="1"/>
  <c r="AV157" i="1"/>
  <c r="AR157" i="1"/>
  <c r="AQ157" i="1"/>
  <c r="AP157" i="1"/>
  <c r="A157" i="1"/>
  <c r="BN156" i="1"/>
  <c r="AX156" i="1"/>
  <c r="AW156" i="1"/>
  <c r="AV156" i="1"/>
  <c r="AR156" i="1"/>
  <c r="AQ156" i="1"/>
  <c r="AP156" i="1"/>
  <c r="A156" i="1"/>
  <c r="BN155" i="1"/>
  <c r="AX155" i="1"/>
  <c r="AW155" i="1"/>
  <c r="AV155" i="1"/>
  <c r="AR155" i="1"/>
  <c r="AQ155" i="1"/>
  <c r="AP155" i="1"/>
  <c r="A155" i="1"/>
  <c r="BN154" i="1"/>
  <c r="AX154" i="1"/>
  <c r="AW154" i="1"/>
  <c r="AV154" i="1"/>
  <c r="AR154" i="1"/>
  <c r="AQ154" i="1"/>
  <c r="AP154" i="1"/>
  <c r="A154" i="1"/>
  <c r="BN153" i="1"/>
  <c r="AX153" i="1"/>
  <c r="AW153" i="1"/>
  <c r="AY153" i="1" s="1"/>
  <c r="AV153" i="1"/>
  <c r="AR153" i="1"/>
  <c r="AQ153" i="1"/>
  <c r="AP153" i="1"/>
  <c r="A153" i="1"/>
  <c r="BN152" i="1"/>
  <c r="AX152" i="1"/>
  <c r="AW152" i="1"/>
  <c r="AV152" i="1"/>
  <c r="AR152" i="1"/>
  <c r="AS152" i="1" s="1"/>
  <c r="AJ152" i="1" s="1"/>
  <c r="AM152" i="1" s="1"/>
  <c r="AQ152" i="1"/>
  <c r="AP152" i="1"/>
  <c r="A152" i="1"/>
  <c r="BN151" i="1"/>
  <c r="AX151" i="1"/>
  <c r="AW151" i="1"/>
  <c r="AV151" i="1"/>
  <c r="AR151" i="1"/>
  <c r="AQ151" i="1"/>
  <c r="AP151" i="1"/>
  <c r="A151" i="1"/>
  <c r="BN150" i="1"/>
  <c r="AX150" i="1"/>
  <c r="AW150" i="1"/>
  <c r="AV150" i="1"/>
  <c r="AR150" i="1"/>
  <c r="AQ150" i="1"/>
  <c r="AP150" i="1"/>
  <c r="AS150" i="1" s="1"/>
  <c r="A150" i="1"/>
  <c r="BN149" i="1"/>
  <c r="AX149" i="1"/>
  <c r="AY149" i="1" s="1"/>
  <c r="AW149" i="1"/>
  <c r="AV149" i="1"/>
  <c r="AR149" i="1"/>
  <c r="AQ149" i="1"/>
  <c r="AP149" i="1"/>
  <c r="A149" i="1"/>
  <c r="BN148" i="1"/>
  <c r="AX148" i="1"/>
  <c r="AW148" i="1"/>
  <c r="AV148" i="1"/>
  <c r="AR148" i="1"/>
  <c r="AQ148" i="1"/>
  <c r="AP148" i="1"/>
  <c r="A148" i="1"/>
  <c r="BN147" i="1"/>
  <c r="AX147" i="1"/>
  <c r="AW147" i="1"/>
  <c r="AV147" i="1"/>
  <c r="AR147" i="1"/>
  <c r="AQ147" i="1"/>
  <c r="AP147" i="1"/>
  <c r="A147" i="1"/>
  <c r="BN146" i="1"/>
  <c r="AX146" i="1"/>
  <c r="AY146" i="1" s="1"/>
  <c r="AW146" i="1"/>
  <c r="AV146" i="1"/>
  <c r="AR146" i="1"/>
  <c r="AQ146" i="1"/>
  <c r="AP146" i="1"/>
  <c r="A146" i="1"/>
  <c r="BN145" i="1"/>
  <c r="AX145" i="1"/>
  <c r="AW145" i="1"/>
  <c r="AV145" i="1"/>
  <c r="AR145" i="1"/>
  <c r="AQ145" i="1"/>
  <c r="AP145" i="1"/>
  <c r="A145" i="1"/>
  <c r="BN144" i="1"/>
  <c r="AX144" i="1"/>
  <c r="AY144" i="1" s="1"/>
  <c r="AW144" i="1"/>
  <c r="AV144" i="1"/>
  <c r="AR144" i="1"/>
  <c r="AS144" i="1" s="1"/>
  <c r="AQ144" i="1"/>
  <c r="AP144" i="1"/>
  <c r="A144" i="1"/>
  <c r="BN143" i="1"/>
  <c r="AX143" i="1"/>
  <c r="AY143" i="1" s="1"/>
  <c r="AW143" i="1"/>
  <c r="AV143" i="1"/>
  <c r="AR143" i="1"/>
  <c r="AQ143" i="1"/>
  <c r="AP143" i="1"/>
  <c r="A143" i="1"/>
  <c r="BN142" i="1"/>
  <c r="AX142" i="1"/>
  <c r="AY142" i="1" s="1"/>
  <c r="AW142" i="1"/>
  <c r="AV142" i="1"/>
  <c r="AR142" i="1"/>
  <c r="AQ142" i="1"/>
  <c r="AP142" i="1"/>
  <c r="A142" i="1"/>
  <c r="BN141" i="1"/>
  <c r="AY141" i="1"/>
  <c r="AX141" i="1"/>
  <c r="AW141" i="1"/>
  <c r="AV141" i="1"/>
  <c r="AR141" i="1"/>
  <c r="AQ141" i="1"/>
  <c r="AP141" i="1"/>
  <c r="A141" i="1"/>
  <c r="BN140" i="1"/>
  <c r="AX140" i="1"/>
  <c r="AW140" i="1"/>
  <c r="AV140" i="1"/>
  <c r="AR140" i="1"/>
  <c r="AS140" i="1" s="1"/>
  <c r="AL140" i="1" s="1"/>
  <c r="AO140" i="1" s="1"/>
  <c r="AQ140" i="1"/>
  <c r="AP140" i="1"/>
  <c r="A140" i="1"/>
  <c r="BN139" i="1"/>
  <c r="AX139" i="1"/>
  <c r="AW139" i="1"/>
  <c r="AV139" i="1"/>
  <c r="AR139" i="1"/>
  <c r="AQ139" i="1"/>
  <c r="AP139" i="1"/>
  <c r="A139" i="1"/>
  <c r="BN138" i="1"/>
  <c r="AX138" i="1"/>
  <c r="AW138" i="1"/>
  <c r="AV138" i="1"/>
  <c r="AR138" i="1"/>
  <c r="AQ138" i="1"/>
  <c r="AP138" i="1"/>
  <c r="A138" i="1"/>
  <c r="BN137" i="1"/>
  <c r="AX137" i="1"/>
  <c r="AW137" i="1"/>
  <c r="AV137" i="1"/>
  <c r="AR137" i="1"/>
  <c r="AQ137" i="1"/>
  <c r="AP137" i="1"/>
  <c r="A137" i="1"/>
  <c r="BN136" i="1"/>
  <c r="AX136" i="1"/>
  <c r="AW136" i="1"/>
  <c r="AV136" i="1"/>
  <c r="AR136" i="1"/>
  <c r="AQ136" i="1"/>
  <c r="AP136" i="1"/>
  <c r="A136" i="1"/>
  <c r="BN135" i="1"/>
  <c r="AX135" i="1"/>
  <c r="AW135" i="1"/>
  <c r="AV135" i="1"/>
  <c r="AY135" i="1" s="1"/>
  <c r="AR135" i="1"/>
  <c r="AS135" i="1" s="1"/>
  <c r="AQ135" i="1"/>
  <c r="AP135" i="1"/>
  <c r="A135" i="1"/>
  <c r="BN134" i="1"/>
  <c r="AX134" i="1"/>
  <c r="AW134" i="1"/>
  <c r="AV134" i="1"/>
  <c r="AR134" i="1"/>
  <c r="AQ134" i="1"/>
  <c r="AP134" i="1"/>
  <c r="AS134" i="1" s="1"/>
  <c r="A134" i="1"/>
  <c r="BN133" i="1"/>
  <c r="AX133" i="1"/>
  <c r="AW133" i="1"/>
  <c r="AV133" i="1"/>
  <c r="AR133" i="1"/>
  <c r="AQ133" i="1"/>
  <c r="AP133" i="1"/>
  <c r="A133" i="1"/>
  <c r="BN132" i="1"/>
  <c r="AX132" i="1"/>
  <c r="AW132" i="1"/>
  <c r="AY132" i="1" s="1"/>
  <c r="AV132" i="1"/>
  <c r="AR132" i="1"/>
  <c r="AQ132" i="1"/>
  <c r="AP132" i="1"/>
  <c r="A132" i="1"/>
  <c r="BN131" i="1"/>
  <c r="AX131" i="1"/>
  <c r="AW131" i="1"/>
  <c r="AY131" i="1" s="1"/>
  <c r="AV131" i="1"/>
  <c r="AR131" i="1"/>
  <c r="AQ131" i="1"/>
  <c r="AP131" i="1"/>
  <c r="A131" i="1"/>
  <c r="BN130" i="1"/>
  <c r="AX130" i="1"/>
  <c r="AW130" i="1"/>
  <c r="AV130" i="1"/>
  <c r="AR130" i="1"/>
  <c r="AQ130" i="1"/>
  <c r="AP130" i="1"/>
  <c r="A130" i="1"/>
  <c r="BN129" i="1"/>
  <c r="AX129" i="1"/>
  <c r="AW129" i="1"/>
  <c r="AY129" i="1" s="1"/>
  <c r="AV129" i="1"/>
  <c r="AR129" i="1"/>
  <c r="AQ129" i="1"/>
  <c r="AP129" i="1"/>
  <c r="A129" i="1"/>
  <c r="BN128" i="1"/>
  <c r="AX128" i="1"/>
  <c r="AW128" i="1"/>
  <c r="AV128" i="1"/>
  <c r="AR128" i="1"/>
  <c r="AQ128" i="1"/>
  <c r="AP128" i="1"/>
  <c r="A128" i="1"/>
  <c r="BN127" i="1"/>
  <c r="AX127" i="1"/>
  <c r="AW127" i="1"/>
  <c r="AV127" i="1"/>
  <c r="AR127" i="1"/>
  <c r="AQ127" i="1"/>
  <c r="AP127" i="1"/>
  <c r="A127" i="1"/>
  <c r="BN126" i="1"/>
  <c r="AX126" i="1"/>
  <c r="AW126" i="1"/>
  <c r="AV126" i="1"/>
  <c r="AR126" i="1"/>
  <c r="AQ126" i="1"/>
  <c r="AP126" i="1"/>
  <c r="AS126" i="1" s="1"/>
  <c r="A126" i="1"/>
  <c r="BN125" i="1"/>
  <c r="AY125" i="1"/>
  <c r="AX125" i="1"/>
  <c r="AW125" i="1"/>
  <c r="AV125" i="1"/>
  <c r="AR125" i="1"/>
  <c r="AQ125" i="1"/>
  <c r="AP125" i="1"/>
  <c r="A125" i="1"/>
  <c r="BN124" i="1"/>
  <c r="AX124" i="1"/>
  <c r="AW124" i="1"/>
  <c r="AV124" i="1"/>
  <c r="AR124" i="1"/>
  <c r="AS124" i="1" s="1"/>
  <c r="AL124" i="1" s="1"/>
  <c r="AO124" i="1" s="1"/>
  <c r="AQ124" i="1"/>
  <c r="AP124" i="1"/>
  <c r="A124" i="1"/>
  <c r="BN123" i="1"/>
  <c r="AX123" i="1"/>
  <c r="AW123" i="1"/>
  <c r="AV123" i="1"/>
  <c r="AR123" i="1"/>
  <c r="AQ123" i="1"/>
  <c r="AP123" i="1"/>
  <c r="A123" i="1"/>
  <c r="BN122" i="1"/>
  <c r="AX122" i="1"/>
  <c r="AW122" i="1"/>
  <c r="AV122" i="1"/>
  <c r="AR122" i="1"/>
  <c r="AQ122" i="1"/>
  <c r="AP122" i="1"/>
  <c r="A122" i="1"/>
  <c r="BN121" i="1"/>
  <c r="AX121" i="1"/>
  <c r="AW121" i="1"/>
  <c r="AV121" i="1"/>
  <c r="AR121" i="1"/>
  <c r="AQ121" i="1"/>
  <c r="AP121" i="1"/>
  <c r="A121" i="1"/>
  <c r="BN120" i="1"/>
  <c r="AX120" i="1"/>
  <c r="AY120" i="1" s="1"/>
  <c r="AW120" i="1"/>
  <c r="AV120" i="1"/>
  <c r="AR120" i="1"/>
  <c r="AQ120" i="1"/>
  <c r="AP120" i="1"/>
  <c r="A120" i="1"/>
  <c r="BN119" i="1"/>
  <c r="AY119" i="1"/>
  <c r="AX119" i="1"/>
  <c r="AW119" i="1"/>
  <c r="AV119" i="1"/>
  <c r="AR119" i="1"/>
  <c r="AS119" i="1" s="1"/>
  <c r="AQ119" i="1"/>
  <c r="AP119" i="1"/>
  <c r="A119" i="1"/>
  <c r="BN118" i="1"/>
  <c r="AX118" i="1"/>
  <c r="AY118" i="1" s="1"/>
  <c r="AW118" i="1"/>
  <c r="AV118" i="1"/>
  <c r="AR118" i="1"/>
  <c r="AQ118" i="1"/>
  <c r="AP118" i="1"/>
  <c r="AS118" i="1" s="1"/>
  <c r="AJ118" i="1" s="1"/>
  <c r="AM118" i="1" s="1"/>
  <c r="A118" i="1"/>
  <c r="BN117" i="1"/>
  <c r="AX117" i="1"/>
  <c r="AW117" i="1"/>
  <c r="AV117" i="1"/>
  <c r="AR117" i="1"/>
  <c r="AQ117" i="1"/>
  <c r="AP117" i="1"/>
  <c r="A117" i="1"/>
  <c r="BN116" i="1"/>
  <c r="AX116" i="1"/>
  <c r="AW116" i="1"/>
  <c r="AV116" i="1"/>
  <c r="AR116" i="1"/>
  <c r="AQ116" i="1"/>
  <c r="AP116" i="1"/>
  <c r="A116" i="1"/>
  <c r="BN115" i="1"/>
  <c r="AX115" i="1"/>
  <c r="AW115" i="1"/>
  <c r="AV115" i="1"/>
  <c r="AR115" i="1"/>
  <c r="AQ115" i="1"/>
  <c r="AP115" i="1"/>
  <c r="A115" i="1"/>
  <c r="BN114" i="1"/>
  <c r="AX114" i="1"/>
  <c r="AW114" i="1"/>
  <c r="AV114" i="1"/>
  <c r="AS114" i="1"/>
  <c r="AR114" i="1"/>
  <c r="AQ114" i="1"/>
  <c r="AP114" i="1"/>
  <c r="AJ114" i="1"/>
  <c r="AM114" i="1" s="1"/>
  <c r="A114" i="1"/>
  <c r="BN113" i="1"/>
  <c r="AX113" i="1"/>
  <c r="AW113" i="1"/>
  <c r="AY113" i="1" s="1"/>
  <c r="AV113" i="1"/>
  <c r="AR113" i="1"/>
  <c r="AQ113" i="1"/>
  <c r="AP113" i="1"/>
  <c r="A113" i="1"/>
  <c r="BN112" i="1"/>
  <c r="AX112" i="1"/>
  <c r="AW112" i="1"/>
  <c r="AV112" i="1"/>
  <c r="AR112" i="1"/>
  <c r="AQ112" i="1"/>
  <c r="AP112" i="1"/>
  <c r="A112" i="1"/>
  <c r="BN111" i="1"/>
  <c r="AX111" i="1"/>
  <c r="AY111" i="1" s="1"/>
  <c r="AW111" i="1"/>
  <c r="AV111" i="1"/>
  <c r="AR111" i="1"/>
  <c r="AQ111" i="1"/>
  <c r="AP111" i="1"/>
  <c r="A111" i="1"/>
  <c r="BN110" i="1"/>
  <c r="AY110" i="1"/>
  <c r="AX110" i="1"/>
  <c r="AW110" i="1"/>
  <c r="AV110" i="1"/>
  <c r="AR110" i="1"/>
  <c r="AQ110" i="1"/>
  <c r="AP110" i="1"/>
  <c r="A110" i="1"/>
  <c r="BN109" i="1"/>
  <c r="AX109" i="1"/>
  <c r="AW109" i="1"/>
  <c r="AV109" i="1"/>
  <c r="AR109" i="1"/>
  <c r="AQ109" i="1"/>
  <c r="AP109" i="1"/>
  <c r="A109" i="1"/>
  <c r="BN108" i="1"/>
  <c r="AX108" i="1"/>
  <c r="AW108" i="1"/>
  <c r="AY108" i="1" s="1"/>
  <c r="AV108" i="1"/>
  <c r="AR108" i="1"/>
  <c r="AQ108" i="1"/>
  <c r="AP108" i="1"/>
  <c r="A108" i="1"/>
  <c r="BN107" i="1"/>
  <c r="AX107" i="1"/>
  <c r="AW107" i="1"/>
  <c r="AV107" i="1"/>
  <c r="AR107" i="1"/>
  <c r="AQ107" i="1"/>
  <c r="AP107" i="1"/>
  <c r="A107" i="1"/>
  <c r="BN106" i="1"/>
  <c r="AX106" i="1"/>
  <c r="AY106" i="1" s="1"/>
  <c r="AW106" i="1"/>
  <c r="AV106" i="1"/>
  <c r="AR106" i="1"/>
  <c r="AS106" i="1" s="1"/>
  <c r="AQ106" i="1"/>
  <c r="AP106" i="1"/>
  <c r="A106" i="1"/>
  <c r="BN105" i="1"/>
  <c r="AX105" i="1"/>
  <c r="AW105" i="1"/>
  <c r="AV105" i="1"/>
  <c r="AR105" i="1"/>
  <c r="AS105" i="1" s="1"/>
  <c r="AL105" i="1" s="1"/>
  <c r="AO105" i="1" s="1"/>
  <c r="AQ105" i="1"/>
  <c r="AP105" i="1"/>
  <c r="A105" i="1"/>
  <c r="BN104" i="1"/>
  <c r="AX104" i="1"/>
  <c r="AW104" i="1"/>
  <c r="AV104" i="1"/>
  <c r="AR104" i="1"/>
  <c r="AQ104" i="1"/>
  <c r="AP104" i="1"/>
  <c r="AS104" i="1" s="1"/>
  <c r="A104" i="1"/>
  <c r="BN103" i="1"/>
  <c r="AX103" i="1"/>
  <c r="AW103" i="1"/>
  <c r="AV103" i="1"/>
  <c r="AR103" i="1"/>
  <c r="AQ103" i="1"/>
  <c r="AP103" i="1"/>
  <c r="A103" i="1"/>
  <c r="BN102" i="1"/>
  <c r="AX102" i="1"/>
  <c r="AY102" i="1" s="1"/>
  <c r="AW102" i="1"/>
  <c r="AV102" i="1"/>
  <c r="AR102" i="1"/>
  <c r="AQ102" i="1"/>
  <c r="AP102" i="1"/>
  <c r="A102" i="1"/>
  <c r="BN101" i="1"/>
  <c r="AX101" i="1"/>
  <c r="AW101" i="1"/>
  <c r="AV101" i="1"/>
  <c r="AY101" i="1" s="1"/>
  <c r="AR101" i="1"/>
  <c r="AQ101" i="1"/>
  <c r="AP101" i="1"/>
  <c r="A101" i="1"/>
  <c r="BN100" i="1"/>
  <c r="AX100" i="1"/>
  <c r="AW100" i="1"/>
  <c r="AV100" i="1"/>
  <c r="AR100" i="1"/>
  <c r="AS100" i="1" s="1"/>
  <c r="AQ100" i="1"/>
  <c r="AP100" i="1"/>
  <c r="AL100" i="1"/>
  <c r="AO100" i="1" s="1"/>
  <c r="A100" i="1"/>
  <c r="BN99" i="1"/>
  <c r="AX99" i="1"/>
  <c r="AW99" i="1"/>
  <c r="AY99" i="1" s="1"/>
  <c r="AV99" i="1"/>
  <c r="AR99" i="1"/>
  <c r="AQ99" i="1"/>
  <c r="AP99" i="1"/>
  <c r="A99" i="1"/>
  <c r="BN98" i="1"/>
  <c r="AX98" i="1"/>
  <c r="AW98" i="1"/>
  <c r="AV98" i="1"/>
  <c r="AR98" i="1"/>
  <c r="AQ98" i="1"/>
  <c r="AP98" i="1"/>
  <c r="A98" i="1"/>
  <c r="BN97" i="1"/>
  <c r="AX97" i="1"/>
  <c r="AW97" i="1"/>
  <c r="AV97" i="1"/>
  <c r="AR97" i="1"/>
  <c r="AQ97" i="1"/>
  <c r="AP97" i="1"/>
  <c r="A97" i="1"/>
  <c r="BN96" i="1"/>
  <c r="AX96" i="1"/>
  <c r="AY96" i="1" s="1"/>
  <c r="AW96" i="1"/>
  <c r="AV96" i="1"/>
  <c r="AR96" i="1"/>
  <c r="AS96" i="1" s="1"/>
  <c r="AL96" i="1" s="1"/>
  <c r="AO96" i="1" s="1"/>
  <c r="AQ96" i="1"/>
  <c r="AP96" i="1"/>
  <c r="A96" i="1"/>
  <c r="BN95" i="1"/>
  <c r="AX95" i="1"/>
  <c r="AW95" i="1"/>
  <c r="AV95" i="1"/>
  <c r="AR95" i="1"/>
  <c r="AQ95" i="1"/>
  <c r="AP95" i="1"/>
  <c r="A95" i="1"/>
  <c r="BN94" i="1"/>
  <c r="AX94" i="1"/>
  <c r="AY94" i="1" s="1"/>
  <c r="AW94" i="1"/>
  <c r="AV94" i="1"/>
  <c r="AR94" i="1"/>
  <c r="AQ94" i="1"/>
  <c r="AP94" i="1"/>
  <c r="A94" i="1"/>
  <c r="BN93" i="1"/>
  <c r="AX93" i="1"/>
  <c r="AW93" i="1"/>
  <c r="AV93" i="1"/>
  <c r="AY93" i="1" s="1"/>
  <c r="AR93" i="1"/>
  <c r="AQ93" i="1"/>
  <c r="AP93" i="1"/>
  <c r="A93" i="1"/>
  <c r="BN92" i="1"/>
  <c r="AX92" i="1"/>
  <c r="AW92" i="1"/>
  <c r="AV92" i="1"/>
  <c r="AR92" i="1"/>
  <c r="AS92" i="1" s="1"/>
  <c r="AQ92" i="1"/>
  <c r="AP92" i="1"/>
  <c r="AL92" i="1"/>
  <c r="AO92" i="1" s="1"/>
  <c r="A92" i="1"/>
  <c r="BN91" i="1"/>
  <c r="AX91" i="1"/>
  <c r="AW91" i="1"/>
  <c r="AV91" i="1"/>
  <c r="AR91" i="1"/>
  <c r="AQ91" i="1"/>
  <c r="AP91" i="1"/>
  <c r="A91" i="1"/>
  <c r="BN90" i="1"/>
  <c r="AX90" i="1"/>
  <c r="AW90" i="1"/>
  <c r="AV90" i="1"/>
  <c r="AR90" i="1"/>
  <c r="AQ90" i="1"/>
  <c r="AP90" i="1"/>
  <c r="A90" i="1"/>
  <c r="BN89" i="1"/>
  <c r="AX89" i="1"/>
  <c r="AW89" i="1"/>
  <c r="AY89" i="1" s="1"/>
  <c r="AV89" i="1"/>
  <c r="AR89" i="1"/>
  <c r="AQ89" i="1"/>
  <c r="AP89" i="1"/>
  <c r="A89" i="1"/>
  <c r="BN88" i="1"/>
  <c r="AY88" i="1"/>
  <c r="AX88" i="1"/>
  <c r="AW88" i="1"/>
  <c r="AV88" i="1"/>
  <c r="AR88" i="1"/>
  <c r="AQ88" i="1"/>
  <c r="AP88" i="1"/>
  <c r="A88" i="1"/>
  <c r="BN87" i="1"/>
  <c r="AX87" i="1"/>
  <c r="AW87" i="1"/>
  <c r="AV87" i="1"/>
  <c r="AY87" i="1" s="1"/>
  <c r="AZ87" i="1" s="1"/>
  <c r="AF87" i="1" s="1"/>
  <c r="AR87" i="1"/>
  <c r="AS87" i="1" s="1"/>
  <c r="AQ87" i="1"/>
  <c r="AP87" i="1"/>
  <c r="A87" i="1"/>
  <c r="BN86" i="1"/>
  <c r="AX86" i="1"/>
  <c r="AW86" i="1"/>
  <c r="AV86" i="1"/>
  <c r="AR86" i="1"/>
  <c r="AQ86" i="1"/>
  <c r="AP86" i="1"/>
  <c r="AS86" i="1" s="1"/>
  <c r="AJ86" i="1" s="1"/>
  <c r="AM86" i="1" s="1"/>
  <c r="AK86" i="1"/>
  <c r="AN86" i="1" s="1"/>
  <c r="A86" i="1"/>
  <c r="BN85" i="1"/>
  <c r="AX85" i="1"/>
  <c r="AW85" i="1"/>
  <c r="AV85" i="1"/>
  <c r="AR85" i="1"/>
  <c r="AQ85" i="1"/>
  <c r="AP85" i="1"/>
  <c r="A85" i="1"/>
  <c r="BN84" i="1"/>
  <c r="AX84" i="1"/>
  <c r="AW84" i="1"/>
  <c r="AY84" i="1" s="1"/>
  <c r="AV84" i="1"/>
  <c r="AR84" i="1"/>
  <c r="AQ84" i="1"/>
  <c r="AP84" i="1"/>
  <c r="A84" i="1"/>
  <c r="BN83" i="1"/>
  <c r="AX83" i="1"/>
  <c r="AW83" i="1"/>
  <c r="AV83" i="1"/>
  <c r="AR83" i="1"/>
  <c r="AQ83" i="1"/>
  <c r="AP83" i="1"/>
  <c r="A83" i="1"/>
  <c r="BN82" i="1"/>
  <c r="AX82" i="1"/>
  <c r="AW82" i="1"/>
  <c r="AV82" i="1"/>
  <c r="AR82" i="1"/>
  <c r="AS82" i="1" s="1"/>
  <c r="AJ82" i="1" s="1"/>
  <c r="AM82" i="1" s="1"/>
  <c r="AQ82" i="1"/>
  <c r="AP82" i="1"/>
  <c r="A82" i="1"/>
  <c r="BN81" i="1"/>
  <c r="AX81" i="1"/>
  <c r="AW81" i="1"/>
  <c r="AV81" i="1"/>
  <c r="AR81" i="1"/>
  <c r="AQ81" i="1"/>
  <c r="AP81" i="1"/>
  <c r="A81" i="1"/>
  <c r="BN80" i="1"/>
  <c r="AX80" i="1"/>
  <c r="AW80" i="1"/>
  <c r="AV80" i="1"/>
  <c r="AR80" i="1"/>
  <c r="AS80" i="1" s="1"/>
  <c r="AL80" i="1" s="1"/>
  <c r="AO80" i="1" s="1"/>
  <c r="AQ80" i="1"/>
  <c r="AP80" i="1"/>
  <c r="A80" i="1"/>
  <c r="BN79" i="1"/>
  <c r="AY79" i="1"/>
  <c r="AX79" i="1"/>
  <c r="AW79" i="1"/>
  <c r="AV79" i="1"/>
  <c r="AR79" i="1"/>
  <c r="AS79" i="1" s="1"/>
  <c r="AQ79" i="1"/>
  <c r="AP79" i="1"/>
  <c r="A79" i="1"/>
  <c r="BN78" i="1"/>
  <c r="AX78" i="1"/>
  <c r="AW78" i="1"/>
  <c r="AV78" i="1"/>
  <c r="AY78" i="1" s="1"/>
  <c r="AR78" i="1"/>
  <c r="AQ78" i="1"/>
  <c r="AP78" i="1"/>
  <c r="A78" i="1"/>
  <c r="BN77" i="1"/>
  <c r="AX77" i="1"/>
  <c r="AY77" i="1" s="1"/>
  <c r="AW77" i="1"/>
  <c r="AV77" i="1"/>
  <c r="AR77" i="1"/>
  <c r="AQ77" i="1"/>
  <c r="AP77" i="1"/>
  <c r="A77" i="1"/>
  <c r="BN76" i="1"/>
  <c r="AX76" i="1"/>
  <c r="AW76" i="1"/>
  <c r="AV76" i="1"/>
  <c r="AR76" i="1"/>
  <c r="AQ76" i="1"/>
  <c r="AP76" i="1"/>
  <c r="A76" i="1"/>
  <c r="BN75" i="1"/>
  <c r="AX75" i="1"/>
  <c r="AW75" i="1"/>
  <c r="AV75" i="1"/>
  <c r="AR75" i="1"/>
  <c r="AQ75" i="1"/>
  <c r="AP75" i="1"/>
  <c r="A75" i="1"/>
  <c r="BN74" i="1"/>
  <c r="AX74" i="1"/>
  <c r="AY74" i="1" s="1"/>
  <c r="AW74" i="1"/>
  <c r="AV74" i="1"/>
  <c r="AR74" i="1"/>
  <c r="AQ74" i="1"/>
  <c r="AP74" i="1"/>
  <c r="A74" i="1"/>
  <c r="BN73" i="1"/>
  <c r="AX73" i="1"/>
  <c r="AW73" i="1"/>
  <c r="AV73" i="1"/>
  <c r="AR73" i="1"/>
  <c r="AQ73" i="1"/>
  <c r="AP73" i="1"/>
  <c r="A73" i="1"/>
  <c r="BN72" i="1"/>
  <c r="AX72" i="1"/>
  <c r="AY72" i="1" s="1"/>
  <c r="AW72" i="1"/>
  <c r="AV72" i="1"/>
  <c r="AR72" i="1"/>
  <c r="AQ72" i="1"/>
  <c r="AP72" i="1"/>
  <c r="AS72" i="1" s="1"/>
  <c r="A72" i="1"/>
  <c r="BN71" i="1"/>
  <c r="AX71" i="1"/>
  <c r="AY71" i="1" s="1"/>
  <c r="AW71" i="1"/>
  <c r="AV71" i="1"/>
  <c r="AR71" i="1"/>
  <c r="AQ71" i="1"/>
  <c r="AP71" i="1"/>
  <c r="A71" i="1"/>
  <c r="BN70" i="1"/>
  <c r="AY70" i="1"/>
  <c r="AX70" i="1"/>
  <c r="AW70" i="1"/>
  <c r="AV70" i="1"/>
  <c r="AR70" i="1"/>
  <c r="AQ70" i="1"/>
  <c r="AP70" i="1"/>
  <c r="A70" i="1"/>
  <c r="BN69" i="1"/>
  <c r="AX69" i="1"/>
  <c r="AW69" i="1"/>
  <c r="AV69" i="1"/>
  <c r="AY69" i="1" s="1"/>
  <c r="AR69" i="1"/>
  <c r="AQ69" i="1"/>
  <c r="AP69" i="1"/>
  <c r="A69" i="1"/>
  <c r="BN68" i="1"/>
  <c r="AX68" i="1"/>
  <c r="AW68" i="1"/>
  <c r="AV68" i="1"/>
  <c r="AR68" i="1"/>
  <c r="AS68" i="1" s="1"/>
  <c r="AL68" i="1" s="1"/>
  <c r="AO68" i="1" s="1"/>
  <c r="AQ68" i="1"/>
  <c r="AP68" i="1"/>
  <c r="A68" i="1"/>
  <c r="BN67" i="1"/>
  <c r="AX67" i="1"/>
  <c r="AW67" i="1"/>
  <c r="AV67" i="1"/>
  <c r="AR67" i="1"/>
  <c r="AQ67" i="1"/>
  <c r="AP67" i="1"/>
  <c r="A67" i="1"/>
  <c r="BN66" i="1"/>
  <c r="AX66" i="1"/>
  <c r="AW66" i="1"/>
  <c r="AV66" i="1"/>
  <c r="AR66" i="1"/>
  <c r="AQ66" i="1"/>
  <c r="AP66" i="1"/>
  <c r="A66" i="1"/>
  <c r="BN65" i="1"/>
  <c r="AX65" i="1"/>
  <c r="AW65" i="1"/>
  <c r="AV65" i="1"/>
  <c r="AR65" i="1"/>
  <c r="AQ65" i="1"/>
  <c r="AP65" i="1"/>
  <c r="A65" i="1"/>
  <c r="BN64" i="1"/>
  <c r="AX64" i="1"/>
  <c r="AY64" i="1" s="1"/>
  <c r="AW64" i="1"/>
  <c r="AV64" i="1"/>
  <c r="AS64" i="1"/>
  <c r="AL64" i="1" s="1"/>
  <c r="AO64" i="1" s="1"/>
  <c r="AR64" i="1"/>
  <c r="AQ64" i="1"/>
  <c r="AP64" i="1"/>
  <c r="A64" i="1"/>
  <c r="BN63" i="1"/>
  <c r="AX63" i="1"/>
  <c r="AW63" i="1"/>
  <c r="AV63" i="1"/>
  <c r="AR63" i="1"/>
  <c r="AQ63" i="1"/>
  <c r="AP63" i="1"/>
  <c r="A63" i="1"/>
  <c r="BN62" i="1"/>
  <c r="AX62" i="1"/>
  <c r="AW62" i="1"/>
  <c r="AV62" i="1"/>
  <c r="AR62" i="1"/>
  <c r="AQ62" i="1"/>
  <c r="AP62" i="1"/>
  <c r="AS62" i="1" s="1"/>
  <c r="A62" i="1"/>
  <c r="BN61" i="1"/>
  <c r="AY61" i="1"/>
  <c r="AX61" i="1"/>
  <c r="AW61" i="1"/>
  <c r="AV61" i="1"/>
  <c r="AR61" i="1"/>
  <c r="AQ61" i="1"/>
  <c r="AP61" i="1"/>
  <c r="A61" i="1"/>
  <c r="BN60" i="1"/>
  <c r="AX60" i="1"/>
  <c r="AW60" i="1"/>
  <c r="AV60" i="1"/>
  <c r="AR60" i="1"/>
  <c r="AS60" i="1" s="1"/>
  <c r="AL60" i="1" s="1"/>
  <c r="AO60" i="1" s="1"/>
  <c r="AQ60" i="1"/>
  <c r="AP60" i="1"/>
  <c r="A60" i="1"/>
  <c r="BN59" i="1"/>
  <c r="AX59" i="1"/>
  <c r="AW59" i="1"/>
  <c r="AV59" i="1"/>
  <c r="AR59" i="1"/>
  <c r="AQ59" i="1"/>
  <c r="AP59" i="1"/>
  <c r="A59" i="1"/>
  <c r="BN58" i="1"/>
  <c r="AX58" i="1"/>
  <c r="AW58" i="1"/>
  <c r="AV58" i="1"/>
  <c r="AR58" i="1"/>
  <c r="AQ58" i="1"/>
  <c r="AP58" i="1"/>
  <c r="A58" i="1"/>
  <c r="BN57" i="1"/>
  <c r="AX57" i="1"/>
  <c r="AW57" i="1"/>
  <c r="AV57" i="1"/>
  <c r="AR57" i="1"/>
  <c r="AQ57" i="1"/>
  <c r="AP57" i="1"/>
  <c r="A57" i="1"/>
  <c r="BN56" i="1"/>
  <c r="AX56" i="1"/>
  <c r="AY56" i="1" s="1"/>
  <c r="AW56" i="1"/>
  <c r="AV56" i="1"/>
  <c r="AR56" i="1"/>
  <c r="AQ56" i="1"/>
  <c r="AP56" i="1"/>
  <c r="A56" i="1"/>
  <c r="BN55" i="1"/>
  <c r="AY55" i="1"/>
  <c r="AX55" i="1"/>
  <c r="AW55" i="1"/>
  <c r="AV55" i="1"/>
  <c r="AR55" i="1"/>
  <c r="AS55" i="1" s="1"/>
  <c r="AQ55" i="1"/>
  <c r="AP55" i="1"/>
  <c r="A55" i="1"/>
  <c r="BN54" i="1"/>
  <c r="AX54" i="1"/>
  <c r="AY54" i="1" s="1"/>
  <c r="AW54" i="1"/>
  <c r="AV54" i="1"/>
  <c r="AR54" i="1"/>
  <c r="AQ54" i="1"/>
  <c r="AP54" i="1"/>
  <c r="AS54" i="1" s="1"/>
  <c r="AJ54" i="1" s="1"/>
  <c r="AM54" i="1" s="1"/>
  <c r="A54" i="1"/>
  <c r="BN53" i="1"/>
  <c r="AX53" i="1"/>
  <c r="AW53" i="1"/>
  <c r="AV53" i="1"/>
  <c r="AR53" i="1"/>
  <c r="AQ53" i="1"/>
  <c r="AP53" i="1"/>
  <c r="A53" i="1"/>
  <c r="BN52" i="1"/>
  <c r="AX52" i="1"/>
  <c r="AW52" i="1"/>
  <c r="AV52" i="1"/>
  <c r="AR52" i="1"/>
  <c r="AQ52" i="1"/>
  <c r="AP52" i="1"/>
  <c r="A52" i="1"/>
  <c r="BN51" i="1"/>
  <c r="AX51" i="1"/>
  <c r="AW51" i="1"/>
  <c r="AV51" i="1"/>
  <c r="AR51" i="1"/>
  <c r="AQ51" i="1"/>
  <c r="AP51" i="1"/>
  <c r="A51" i="1"/>
  <c r="BN50" i="1"/>
  <c r="AX50" i="1"/>
  <c r="AW50" i="1"/>
  <c r="AV50" i="1"/>
  <c r="AS50" i="1"/>
  <c r="AR50" i="1"/>
  <c r="AQ50" i="1"/>
  <c r="AP50" i="1"/>
  <c r="AJ50" i="1"/>
  <c r="AM50" i="1" s="1"/>
  <c r="A50" i="1"/>
  <c r="BN49" i="1"/>
  <c r="AX49" i="1"/>
  <c r="AW49" i="1"/>
  <c r="AY49" i="1" s="1"/>
  <c r="AV49" i="1"/>
  <c r="AR49" i="1"/>
  <c r="AQ49" i="1"/>
  <c r="AP49" i="1"/>
  <c r="A49" i="1"/>
  <c r="BN48" i="1"/>
  <c r="AX48" i="1"/>
  <c r="AW48" i="1"/>
  <c r="AV48" i="1"/>
  <c r="AR48" i="1"/>
  <c r="AQ48" i="1"/>
  <c r="AP48" i="1"/>
  <c r="A48" i="1"/>
  <c r="BN47" i="1"/>
  <c r="AX47" i="1"/>
  <c r="AY47" i="1" s="1"/>
  <c r="AW47" i="1"/>
  <c r="AV47" i="1"/>
  <c r="AR47" i="1"/>
  <c r="AQ47" i="1"/>
  <c r="AP47" i="1"/>
  <c r="A47" i="1"/>
  <c r="BN46" i="1"/>
  <c r="AY46" i="1"/>
  <c r="AX46" i="1"/>
  <c r="AW46" i="1"/>
  <c r="AV46" i="1"/>
  <c r="AR46" i="1"/>
  <c r="AQ46" i="1"/>
  <c r="AP46" i="1"/>
  <c r="A46" i="1"/>
  <c r="BN45" i="1"/>
  <c r="AX45" i="1"/>
  <c r="AW45" i="1"/>
  <c r="AV45" i="1"/>
  <c r="AR45" i="1"/>
  <c r="AQ45" i="1"/>
  <c r="AP45" i="1"/>
  <c r="A45" i="1"/>
  <c r="BN44" i="1"/>
  <c r="AX44" i="1"/>
  <c r="AW44" i="1"/>
  <c r="AY44" i="1" s="1"/>
  <c r="AV44" i="1"/>
  <c r="AR44" i="1"/>
  <c r="AQ44" i="1"/>
  <c r="AP44" i="1"/>
  <c r="A44" i="1"/>
  <c r="BN43" i="1"/>
  <c r="AX43" i="1"/>
  <c r="AW43" i="1"/>
  <c r="AV43" i="1"/>
  <c r="AR43" i="1"/>
  <c r="AQ43" i="1"/>
  <c r="AP43" i="1"/>
  <c r="A43" i="1"/>
  <c r="BN42" i="1"/>
  <c r="AX42" i="1"/>
  <c r="AY42" i="1" s="1"/>
  <c r="AW42" i="1"/>
  <c r="AV42" i="1"/>
  <c r="AR42" i="1"/>
  <c r="AS42" i="1" s="1"/>
  <c r="AQ42" i="1"/>
  <c r="AP42" i="1"/>
  <c r="A42" i="1"/>
  <c r="BN41" i="1"/>
  <c r="AX41" i="1"/>
  <c r="AW41" i="1"/>
  <c r="AV41" i="1"/>
  <c r="AR41" i="1"/>
  <c r="AS41" i="1" s="1"/>
  <c r="AL41" i="1" s="1"/>
  <c r="AO41" i="1" s="1"/>
  <c r="AQ41" i="1"/>
  <c r="AP41" i="1"/>
  <c r="A41" i="1"/>
  <c r="BN40" i="1"/>
  <c r="AX40" i="1"/>
  <c r="AW40" i="1"/>
  <c r="AV40" i="1"/>
  <c r="AR40" i="1"/>
  <c r="AQ40" i="1"/>
  <c r="AP40" i="1"/>
  <c r="AS40" i="1" s="1"/>
  <c r="A40" i="1"/>
  <c r="BN39" i="1"/>
  <c r="AX39" i="1"/>
  <c r="AW39" i="1"/>
  <c r="AV39" i="1"/>
  <c r="AR39" i="1"/>
  <c r="AQ39" i="1"/>
  <c r="AP39" i="1"/>
  <c r="A39" i="1"/>
  <c r="BN38" i="1"/>
  <c r="AX38" i="1"/>
  <c r="AY38" i="1" s="1"/>
  <c r="AW38" i="1"/>
  <c r="AV38" i="1"/>
  <c r="AR38" i="1"/>
  <c r="AQ38" i="1"/>
  <c r="AP38" i="1"/>
  <c r="A38" i="1"/>
  <c r="BN37" i="1"/>
  <c r="AX37" i="1"/>
  <c r="AW37" i="1"/>
  <c r="AV37" i="1"/>
  <c r="AY37" i="1" s="1"/>
  <c r="AR37" i="1"/>
  <c r="AQ37" i="1"/>
  <c r="AP37" i="1"/>
  <c r="A37" i="1"/>
  <c r="BN36" i="1"/>
  <c r="AX36" i="1"/>
  <c r="AW36" i="1"/>
  <c r="AV36" i="1"/>
  <c r="AR36" i="1"/>
  <c r="AS36" i="1" s="1"/>
  <c r="AQ36" i="1"/>
  <c r="AP36" i="1"/>
  <c r="AL36" i="1"/>
  <c r="AO36" i="1" s="1"/>
  <c r="A36" i="1"/>
  <c r="BN35" i="1"/>
  <c r="AX35" i="1"/>
  <c r="AW35" i="1"/>
  <c r="AY35" i="1" s="1"/>
  <c r="AV35" i="1"/>
  <c r="AR35" i="1"/>
  <c r="AQ35" i="1"/>
  <c r="AP35" i="1"/>
  <c r="A35" i="1"/>
  <c r="BN34" i="1"/>
  <c r="AX34" i="1"/>
  <c r="AW34" i="1"/>
  <c r="AV34" i="1"/>
  <c r="AR34" i="1"/>
  <c r="AQ34" i="1"/>
  <c r="AP34" i="1"/>
  <c r="A34" i="1"/>
  <c r="BN33" i="1"/>
  <c r="AX33" i="1"/>
  <c r="AW33" i="1"/>
  <c r="AV33" i="1"/>
  <c r="AR33" i="1"/>
  <c r="AQ33" i="1"/>
  <c r="AP33" i="1"/>
  <c r="A33" i="1"/>
  <c r="BN32" i="1"/>
  <c r="AX32" i="1"/>
  <c r="AY32" i="1" s="1"/>
  <c r="AW32" i="1"/>
  <c r="AV32" i="1"/>
  <c r="AR32" i="1"/>
  <c r="AS32" i="1" s="1"/>
  <c r="AL32" i="1" s="1"/>
  <c r="AO32" i="1" s="1"/>
  <c r="AQ32" i="1"/>
  <c r="AP32" i="1"/>
  <c r="A32" i="1"/>
  <c r="BN31" i="1"/>
  <c r="AX31" i="1"/>
  <c r="AW31" i="1"/>
  <c r="AV31" i="1"/>
  <c r="AR31" i="1"/>
  <c r="AQ31" i="1"/>
  <c r="AP31" i="1"/>
  <c r="A31" i="1"/>
  <c r="BN30" i="1"/>
  <c r="AX30" i="1"/>
  <c r="AY30" i="1" s="1"/>
  <c r="AW30" i="1"/>
  <c r="AV30" i="1"/>
  <c r="AR30" i="1"/>
  <c r="AQ30" i="1"/>
  <c r="AP30" i="1"/>
  <c r="A30" i="1"/>
  <c r="BN29" i="1"/>
  <c r="AX29" i="1"/>
  <c r="AW29" i="1"/>
  <c r="AV29" i="1"/>
  <c r="AY29" i="1" s="1"/>
  <c r="AR29" i="1"/>
  <c r="AQ29" i="1"/>
  <c r="AP29" i="1"/>
  <c r="A29" i="1"/>
  <c r="BN28" i="1"/>
  <c r="AX28" i="1"/>
  <c r="AW28" i="1"/>
  <c r="AV28" i="1"/>
  <c r="AR28" i="1"/>
  <c r="AS28" i="1" s="1"/>
  <c r="AQ28" i="1"/>
  <c r="AP28" i="1"/>
  <c r="AL28" i="1"/>
  <c r="AO28" i="1" s="1"/>
  <c r="A28" i="1"/>
  <c r="BN27" i="1"/>
  <c r="AX27" i="1"/>
  <c r="AW27" i="1"/>
  <c r="AV27" i="1"/>
  <c r="AR27" i="1"/>
  <c r="AQ27" i="1"/>
  <c r="AP27" i="1"/>
  <c r="A27" i="1"/>
  <c r="BN26" i="1"/>
  <c r="AX26" i="1"/>
  <c r="AW26" i="1"/>
  <c r="AV26" i="1"/>
  <c r="AR26" i="1"/>
  <c r="AQ26" i="1"/>
  <c r="AP26" i="1"/>
  <c r="A26" i="1"/>
  <c r="BN25" i="1"/>
  <c r="AX25" i="1"/>
  <c r="AW25" i="1"/>
  <c r="AY25" i="1" s="1"/>
  <c r="AV25" i="1"/>
  <c r="AR25" i="1"/>
  <c r="AQ25" i="1"/>
  <c r="AP25" i="1"/>
  <c r="A25" i="1"/>
  <c r="BN24" i="1"/>
  <c r="AY24" i="1"/>
  <c r="AX24" i="1"/>
  <c r="AW24" i="1"/>
  <c r="AV24" i="1"/>
  <c r="AR24" i="1"/>
  <c r="AQ24" i="1"/>
  <c r="AP24" i="1"/>
  <c r="A24" i="1"/>
  <c r="BN23" i="1"/>
  <c r="AX23" i="1"/>
  <c r="AW23" i="1"/>
  <c r="AV23" i="1"/>
  <c r="AY23" i="1" s="1"/>
  <c r="AZ23" i="1" s="1"/>
  <c r="AF23" i="1" s="1"/>
  <c r="AR23" i="1"/>
  <c r="AS23" i="1" s="1"/>
  <c r="AQ23" i="1"/>
  <c r="AP23" i="1"/>
  <c r="A23" i="1"/>
  <c r="BN22" i="1"/>
  <c r="AX22" i="1"/>
  <c r="AW22" i="1"/>
  <c r="AV22" i="1"/>
  <c r="AR22" i="1"/>
  <c r="AQ22" i="1"/>
  <c r="AP22" i="1"/>
  <c r="AS22" i="1" s="1"/>
  <c r="AJ22" i="1" s="1"/>
  <c r="AM22" i="1" s="1"/>
  <c r="AK22" i="1"/>
  <c r="AN22" i="1" s="1"/>
  <c r="A22" i="1"/>
  <c r="BN21" i="1"/>
  <c r="AX21" i="1"/>
  <c r="AW21" i="1"/>
  <c r="AV21" i="1"/>
  <c r="AR21" i="1"/>
  <c r="AQ21" i="1"/>
  <c r="AP21" i="1"/>
  <c r="A21" i="1"/>
  <c r="BN20" i="1"/>
  <c r="AX20" i="1"/>
  <c r="AW20" i="1"/>
  <c r="AY20" i="1" s="1"/>
  <c r="AV20" i="1"/>
  <c r="AR20" i="1"/>
  <c r="AQ20" i="1"/>
  <c r="AP20" i="1"/>
  <c r="A20" i="1"/>
  <c r="BN19" i="1"/>
  <c r="AX19" i="1"/>
  <c r="AW19" i="1"/>
  <c r="AV19" i="1"/>
  <c r="AR19" i="1"/>
  <c r="AQ19" i="1"/>
  <c r="AP19" i="1"/>
  <c r="A19" i="1"/>
  <c r="BN18" i="1"/>
  <c r="AX18" i="1"/>
  <c r="AW18" i="1"/>
  <c r="AV18" i="1"/>
  <c r="AR18" i="1"/>
  <c r="AS18" i="1" s="1"/>
  <c r="AJ18" i="1" s="1"/>
  <c r="AM18" i="1" s="1"/>
  <c r="AQ18" i="1"/>
  <c r="AP18" i="1"/>
  <c r="A18" i="1"/>
  <c r="BN17" i="1"/>
  <c r="AX17" i="1"/>
  <c r="AW17" i="1"/>
  <c r="AV17" i="1"/>
  <c r="AR17" i="1"/>
  <c r="AQ17" i="1"/>
  <c r="AP17" i="1"/>
  <c r="A17" i="1"/>
  <c r="BN16" i="1"/>
  <c r="AX16" i="1"/>
  <c r="AW16" i="1"/>
  <c r="AV16" i="1"/>
  <c r="AR16" i="1"/>
  <c r="AS16" i="1" s="1"/>
  <c r="AL16" i="1" s="1"/>
  <c r="AO16" i="1" s="1"/>
  <c r="AQ16" i="1"/>
  <c r="AP16" i="1"/>
  <c r="A16" i="1"/>
  <c r="BN15" i="1"/>
  <c r="AY15" i="1"/>
  <c r="AX15" i="1"/>
  <c r="AW15" i="1"/>
  <c r="AV15" i="1"/>
  <c r="AR15" i="1"/>
  <c r="AS15" i="1" s="1"/>
  <c r="AQ15" i="1"/>
  <c r="AP15" i="1"/>
  <c r="A15" i="1"/>
  <c r="BN14" i="1"/>
  <c r="AX14" i="1"/>
  <c r="AW14" i="1"/>
  <c r="AV14" i="1"/>
  <c r="AR14" i="1"/>
  <c r="AQ14" i="1"/>
  <c r="AP14" i="1"/>
  <c r="A14" i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A7" i="1"/>
  <c r="X7" i="1"/>
  <c r="U7" i="1"/>
  <c r="R7" i="1"/>
  <c r="O7" i="1"/>
  <c r="L7" i="1"/>
  <c r="I7" i="1"/>
  <c r="AC1" i="1"/>
  <c r="AB1" i="1"/>
  <c r="AA1" i="1"/>
  <c r="Z1" i="1"/>
  <c r="Y1" i="1"/>
  <c r="X1" i="1"/>
  <c r="W1" i="1"/>
  <c r="U4" i="1" s="1"/>
  <c r="V1" i="1"/>
  <c r="U1" i="1"/>
  <c r="T1" i="1"/>
  <c r="S1" i="1"/>
  <c r="R1" i="1"/>
  <c r="Q1" i="1"/>
  <c r="P1" i="1"/>
  <c r="O1" i="1"/>
  <c r="N1" i="1"/>
  <c r="M1" i="1"/>
  <c r="L1" i="1"/>
  <c r="K1" i="1"/>
  <c r="I4" i="1" s="1"/>
  <c r="J1" i="1"/>
  <c r="I1" i="1"/>
  <c r="F1" i="1"/>
  <c r="E1" i="1"/>
  <c r="D1" i="1"/>
  <c r="AY14" i="1" l="1"/>
  <c r="AL244" i="1"/>
  <c r="AO244" i="1" s="1"/>
  <c r="AK244" i="1"/>
  <c r="AN244" i="1" s="1"/>
  <c r="AJ244" i="1"/>
  <c r="AM244" i="1" s="1"/>
  <c r="AT244" i="1" s="1"/>
  <c r="AE244" i="1" s="1"/>
  <c r="AL276" i="1"/>
  <c r="AO276" i="1" s="1"/>
  <c r="AK276" i="1"/>
  <c r="AN276" i="1" s="1"/>
  <c r="AJ276" i="1"/>
  <c r="AM276" i="1" s="1"/>
  <c r="AL308" i="1"/>
  <c r="AO308" i="1" s="1"/>
  <c r="AK308" i="1"/>
  <c r="AN308" i="1" s="1"/>
  <c r="AJ308" i="1"/>
  <c r="AM308" i="1" s="1"/>
  <c r="AZ708" i="1"/>
  <c r="AF708" i="1" s="1"/>
  <c r="AZ779" i="1"/>
  <c r="AL812" i="1"/>
  <c r="AO812" i="1" s="1"/>
  <c r="AJ812" i="1"/>
  <c r="AM812" i="1" s="1"/>
  <c r="AK812" i="1"/>
  <c r="AN812" i="1" s="1"/>
  <c r="AL264" i="1"/>
  <c r="AO264" i="1" s="1"/>
  <c r="AT264" i="1" s="1"/>
  <c r="AE264" i="1" s="1"/>
  <c r="AJ264" i="1"/>
  <c r="AM264" i="1" s="1"/>
  <c r="AK264" i="1"/>
  <c r="AN264" i="1" s="1"/>
  <c r="AL296" i="1"/>
  <c r="AO296" i="1" s="1"/>
  <c r="AJ296" i="1"/>
  <c r="AM296" i="1" s="1"/>
  <c r="AK296" i="1"/>
  <c r="AN296" i="1" s="1"/>
  <c r="AZ222" i="1"/>
  <c r="AZ32" i="1"/>
  <c r="AZ84" i="1"/>
  <c r="AZ96" i="1"/>
  <c r="AJ126" i="1"/>
  <c r="AM126" i="1" s="1"/>
  <c r="AL126" i="1"/>
  <c r="AO126" i="1" s="1"/>
  <c r="AZ158" i="1"/>
  <c r="AJ268" i="1"/>
  <c r="AM268" i="1" s="1"/>
  <c r="AJ300" i="1"/>
  <c r="AM300" i="1" s="1"/>
  <c r="AL396" i="1"/>
  <c r="AO396" i="1" s="1"/>
  <c r="AJ396" i="1"/>
  <c r="AM396" i="1" s="1"/>
  <c r="AK396" i="1"/>
  <c r="AN396" i="1" s="1"/>
  <c r="AT396" i="1" s="1"/>
  <c r="AE396" i="1" s="1"/>
  <c r="AL460" i="1"/>
  <c r="AO460" i="1" s="1"/>
  <c r="AJ460" i="1"/>
  <c r="AM460" i="1" s="1"/>
  <c r="AK460" i="1"/>
  <c r="AN460" i="1" s="1"/>
  <c r="AL492" i="1"/>
  <c r="AO492" i="1" s="1"/>
  <c r="AT492" i="1" s="1"/>
  <c r="AE492" i="1" s="1"/>
  <c r="AJ492" i="1"/>
  <c r="AM492" i="1" s="1"/>
  <c r="AK492" i="1"/>
  <c r="AN492" i="1" s="1"/>
  <c r="AL573" i="1"/>
  <c r="AO573" i="1" s="1"/>
  <c r="AK573" i="1"/>
  <c r="AN573" i="1" s="1"/>
  <c r="AZ795" i="1"/>
  <c r="AS34" i="1"/>
  <c r="AJ34" i="1" s="1"/>
  <c r="AM34" i="1" s="1"/>
  <c r="AS47" i="1"/>
  <c r="AY62" i="1"/>
  <c r="AZ62" i="1" s="1"/>
  <c r="AF62" i="1" s="1"/>
  <c r="AY63" i="1"/>
  <c r="AS73" i="1"/>
  <c r="AL73" i="1" s="1"/>
  <c r="AO73" i="1" s="1"/>
  <c r="AS74" i="1"/>
  <c r="AS98" i="1"/>
  <c r="AJ98" i="1" s="1"/>
  <c r="AM98" i="1" s="1"/>
  <c r="AS111" i="1"/>
  <c r="AZ119" i="1"/>
  <c r="AF119" i="1" s="1"/>
  <c r="AY137" i="1"/>
  <c r="AY173" i="1"/>
  <c r="AS176" i="1"/>
  <c r="AS188" i="1"/>
  <c r="AL188" i="1" s="1"/>
  <c r="AO188" i="1" s="1"/>
  <c r="AS240" i="1"/>
  <c r="AY253" i="1"/>
  <c r="AL260" i="1"/>
  <c r="AO260" i="1" s="1"/>
  <c r="AK260" i="1"/>
  <c r="AN260" i="1" s="1"/>
  <c r="AJ260" i="1"/>
  <c r="AM260" i="1" s="1"/>
  <c r="AY266" i="1"/>
  <c r="AY298" i="1"/>
  <c r="AS304" i="1"/>
  <c r="AS334" i="1"/>
  <c r="AY345" i="1"/>
  <c r="AL352" i="1"/>
  <c r="AO352" i="1" s="1"/>
  <c r="AK352" i="1"/>
  <c r="AN352" i="1" s="1"/>
  <c r="AJ352" i="1"/>
  <c r="AM352" i="1" s="1"/>
  <c r="AL456" i="1"/>
  <c r="AO456" i="1" s="1"/>
  <c r="AK456" i="1"/>
  <c r="AN456" i="1" s="1"/>
  <c r="AJ456" i="1"/>
  <c r="AM456" i="1" s="1"/>
  <c r="AT456" i="1" s="1"/>
  <c r="AE456" i="1" s="1"/>
  <c r="AL520" i="1"/>
  <c r="AO520" i="1" s="1"/>
  <c r="AT520" i="1" s="1"/>
  <c r="AE520" i="1" s="1"/>
  <c r="AK520" i="1"/>
  <c r="AN520" i="1" s="1"/>
  <c r="AJ520" i="1"/>
  <c r="AM520" i="1" s="1"/>
  <c r="AL552" i="1"/>
  <c r="AO552" i="1" s="1"/>
  <c r="AK552" i="1"/>
  <c r="AN552" i="1" s="1"/>
  <c r="AJ552" i="1"/>
  <c r="AM552" i="1" s="1"/>
  <c r="AZ572" i="1"/>
  <c r="AF588" i="1"/>
  <c r="AG588" i="1"/>
  <c r="AY700" i="1"/>
  <c r="AS708" i="1"/>
  <c r="AL708" i="1" s="1"/>
  <c r="AO708" i="1" s="1"/>
  <c r="AY709" i="1"/>
  <c r="AL748" i="1"/>
  <c r="AO748" i="1" s="1"/>
  <c r="AT748" i="1" s="1"/>
  <c r="AE748" i="1" s="1"/>
  <c r="AK748" i="1"/>
  <c r="AN748" i="1" s="1"/>
  <c r="AJ748" i="1"/>
  <c r="AM748" i="1" s="1"/>
  <c r="AZ811" i="1"/>
  <c r="AZ906" i="1"/>
  <c r="AY17" i="1"/>
  <c r="AY22" i="1"/>
  <c r="AZ22" i="1" s="1"/>
  <c r="AS30" i="1"/>
  <c r="AY39" i="1"/>
  <c r="AY40" i="1"/>
  <c r="AY45" i="1"/>
  <c r="AS48" i="1"/>
  <c r="AY52" i="1"/>
  <c r="AK54" i="1"/>
  <c r="AN54" i="1" s="1"/>
  <c r="AY57" i="1"/>
  <c r="AZ57" i="1" s="1"/>
  <c r="AZ64" i="1"/>
  <c r="AY81" i="1"/>
  <c r="AY86" i="1"/>
  <c r="AS94" i="1"/>
  <c r="AK94" i="1" s="1"/>
  <c r="AN94" i="1" s="1"/>
  <c r="AY103" i="1"/>
  <c r="AZ103" i="1" s="1"/>
  <c r="AF103" i="1" s="1"/>
  <c r="AY104" i="1"/>
  <c r="AY109" i="1"/>
  <c r="AS112" i="1"/>
  <c r="AL112" i="1" s="1"/>
  <c r="AO112" i="1" s="1"/>
  <c r="AY116" i="1"/>
  <c r="AZ116" i="1" s="1"/>
  <c r="AK118" i="1"/>
  <c r="AN118" i="1" s="1"/>
  <c r="AY121" i="1"/>
  <c r="AS128" i="1"/>
  <c r="AL128" i="1" s="1"/>
  <c r="AO128" i="1" s="1"/>
  <c r="AS146" i="1"/>
  <c r="AS148" i="1"/>
  <c r="AY150" i="1"/>
  <c r="AY151" i="1"/>
  <c r="AY152" i="1"/>
  <c r="AZ152" i="1" s="1"/>
  <c r="AY156" i="1"/>
  <c r="AS170" i="1"/>
  <c r="AS183" i="1"/>
  <c r="AK183" i="1" s="1"/>
  <c r="AN183" i="1" s="1"/>
  <c r="AY190" i="1"/>
  <c r="AZ190" i="1" s="1"/>
  <c r="AY193" i="1"/>
  <c r="AY195" i="1"/>
  <c r="AY196" i="1"/>
  <c r="AZ196" i="1" s="1"/>
  <c r="AY206" i="1"/>
  <c r="AZ206" i="1" s="1"/>
  <c r="AY207" i="1"/>
  <c r="AY223" i="1"/>
  <c r="AY236" i="1"/>
  <c r="AS252" i="1"/>
  <c r="AY257" i="1"/>
  <c r="AS262" i="1"/>
  <c r="AS284" i="1"/>
  <c r="AY289" i="1"/>
  <c r="AZ289" i="1" s="1"/>
  <c r="AS294" i="1"/>
  <c r="AS320" i="1"/>
  <c r="AS330" i="1"/>
  <c r="AZ330" i="1" s="1"/>
  <c r="AS344" i="1"/>
  <c r="AY349" i="1"/>
  <c r="AS368" i="1"/>
  <c r="AL380" i="1"/>
  <c r="AO380" i="1" s="1"/>
  <c r="AJ380" i="1"/>
  <c r="AM380" i="1" s="1"/>
  <c r="AY389" i="1"/>
  <c r="AS394" i="1"/>
  <c r="AL412" i="1"/>
  <c r="AO412" i="1" s="1"/>
  <c r="AJ412" i="1"/>
  <c r="AM412" i="1" s="1"/>
  <c r="AY421" i="1"/>
  <c r="AS426" i="1"/>
  <c r="AL444" i="1"/>
  <c r="AO444" i="1" s="1"/>
  <c r="AJ444" i="1"/>
  <c r="AM444" i="1" s="1"/>
  <c r="AY453" i="1"/>
  <c r="AS458" i="1"/>
  <c r="AL476" i="1"/>
  <c r="AO476" i="1" s="1"/>
  <c r="AJ476" i="1"/>
  <c r="AM476" i="1" s="1"/>
  <c r="AY485" i="1"/>
  <c r="AS490" i="1"/>
  <c r="AL508" i="1"/>
  <c r="AO508" i="1" s="1"/>
  <c r="AJ508" i="1"/>
  <c r="AM508" i="1" s="1"/>
  <c r="AY517" i="1"/>
  <c r="AS522" i="1"/>
  <c r="AL540" i="1"/>
  <c r="AO540" i="1" s="1"/>
  <c r="AJ540" i="1"/>
  <c r="AM540" i="1" s="1"/>
  <c r="AY549" i="1"/>
  <c r="AS554" i="1"/>
  <c r="AZ636" i="1"/>
  <c r="AY637" i="1"/>
  <c r="AY638" i="1"/>
  <c r="AY670" i="1"/>
  <c r="AS699" i="1"/>
  <c r="AJ699" i="1" s="1"/>
  <c r="AM699" i="1" s="1"/>
  <c r="AS779" i="1"/>
  <c r="AK780" i="1"/>
  <c r="AN780" i="1" s="1"/>
  <c r="AS787" i="1"/>
  <c r="AY788" i="1"/>
  <c r="AS824" i="1"/>
  <c r="AJ62" i="1"/>
  <c r="AM62" i="1" s="1"/>
  <c r="AL62" i="1"/>
  <c r="AO62" i="1" s="1"/>
  <c r="AZ142" i="1"/>
  <c r="AL332" i="1"/>
  <c r="AO332" i="1" s="1"/>
  <c r="AJ332" i="1"/>
  <c r="AM332" i="1" s="1"/>
  <c r="AK332" i="1"/>
  <c r="AN332" i="1" s="1"/>
  <c r="AL336" i="1"/>
  <c r="AO336" i="1" s="1"/>
  <c r="AJ336" i="1"/>
  <c r="AM336" i="1" s="1"/>
  <c r="AL428" i="1"/>
  <c r="AO428" i="1" s="1"/>
  <c r="AJ428" i="1"/>
  <c r="AM428" i="1" s="1"/>
  <c r="AT428" i="1" s="1"/>
  <c r="AE428" i="1" s="1"/>
  <c r="AK428" i="1"/>
  <c r="AN428" i="1" s="1"/>
  <c r="AL524" i="1"/>
  <c r="AO524" i="1" s="1"/>
  <c r="AJ524" i="1"/>
  <c r="AM524" i="1" s="1"/>
  <c r="AK524" i="1"/>
  <c r="AN524" i="1" s="1"/>
  <c r="AT524" i="1" s="1"/>
  <c r="AE524" i="1" s="1"/>
  <c r="AL605" i="1"/>
  <c r="AO605" i="1" s="1"/>
  <c r="AK605" i="1"/>
  <c r="AN605" i="1" s="1"/>
  <c r="AZ724" i="1"/>
  <c r="AZ812" i="1"/>
  <c r="AZ1032" i="1"/>
  <c r="AZ55" i="1"/>
  <c r="AF55" i="1" s="1"/>
  <c r="AY67" i="1"/>
  <c r="AY126" i="1"/>
  <c r="AZ126" i="1" s="1"/>
  <c r="AF126" i="1" s="1"/>
  <c r="AY127" i="1"/>
  <c r="AZ127" i="1" s="1"/>
  <c r="AY128" i="1"/>
  <c r="AY130" i="1"/>
  <c r="AY133" i="1"/>
  <c r="AZ133" i="1" s="1"/>
  <c r="AY134" i="1"/>
  <c r="AZ168" i="1"/>
  <c r="AS200" i="1"/>
  <c r="AJ200" i="1" s="1"/>
  <c r="AM200" i="1" s="1"/>
  <c r="AS216" i="1"/>
  <c r="AJ216" i="1" s="1"/>
  <c r="AM216" i="1" s="1"/>
  <c r="AY221" i="1"/>
  <c r="AY231" i="1"/>
  <c r="AK268" i="1"/>
  <c r="AN268" i="1" s="1"/>
  <c r="AS272" i="1"/>
  <c r="AY285" i="1"/>
  <c r="AL292" i="1"/>
  <c r="AO292" i="1" s="1"/>
  <c r="AK292" i="1"/>
  <c r="AN292" i="1" s="1"/>
  <c r="AJ292" i="1"/>
  <c r="AM292" i="1" s="1"/>
  <c r="AK300" i="1"/>
  <c r="AN300" i="1" s="1"/>
  <c r="AY321" i="1"/>
  <c r="AL328" i="1"/>
  <c r="AO328" i="1" s="1"/>
  <c r="AK328" i="1"/>
  <c r="AN328" i="1" s="1"/>
  <c r="AT328" i="1" s="1"/>
  <c r="AE328" i="1" s="1"/>
  <c r="AJ328" i="1"/>
  <c r="AM328" i="1" s="1"/>
  <c r="AL364" i="1"/>
  <c r="AO364" i="1" s="1"/>
  <c r="AJ364" i="1"/>
  <c r="AM364" i="1" s="1"/>
  <c r="AT364" i="1" s="1"/>
  <c r="AE364" i="1" s="1"/>
  <c r="AL392" i="1"/>
  <c r="AO392" i="1" s="1"/>
  <c r="AK392" i="1"/>
  <c r="AN392" i="1" s="1"/>
  <c r="AJ392" i="1"/>
  <c r="AM392" i="1" s="1"/>
  <c r="AT392" i="1" s="1"/>
  <c r="AE392" i="1" s="1"/>
  <c r="AZ394" i="1"/>
  <c r="AL424" i="1"/>
  <c r="AO424" i="1" s="1"/>
  <c r="AK424" i="1"/>
  <c r="AN424" i="1" s="1"/>
  <c r="AJ424" i="1"/>
  <c r="AM424" i="1" s="1"/>
  <c r="AT424" i="1" s="1"/>
  <c r="AE424" i="1" s="1"/>
  <c r="AZ426" i="1"/>
  <c r="AZ458" i="1"/>
  <c r="AL488" i="1"/>
  <c r="AO488" i="1" s="1"/>
  <c r="AK488" i="1"/>
  <c r="AN488" i="1" s="1"/>
  <c r="AJ488" i="1"/>
  <c r="AM488" i="1" s="1"/>
  <c r="AZ490" i="1"/>
  <c r="AZ522" i="1"/>
  <c r="AZ554" i="1"/>
  <c r="AH554" i="1" s="1"/>
  <c r="AZ558" i="1"/>
  <c r="AF558" i="1" s="1"/>
  <c r="AH588" i="1"/>
  <c r="D4" i="1"/>
  <c r="E9" i="1" s="1"/>
  <c r="O4" i="1"/>
  <c r="P9" i="1" s="1"/>
  <c r="R4" i="1"/>
  <c r="S9" i="1" s="1"/>
  <c r="AA4" i="1"/>
  <c r="AC9" i="1" s="1"/>
  <c r="AY31" i="1"/>
  <c r="AZ31" i="1" s="1"/>
  <c r="AS66" i="1"/>
  <c r="AJ66" i="1" s="1"/>
  <c r="AM66" i="1" s="1"/>
  <c r="AY76" i="1"/>
  <c r="AZ94" i="1"/>
  <c r="AF94" i="1" s="1"/>
  <c r="AY95" i="1"/>
  <c r="AZ95" i="1" s="1"/>
  <c r="AS136" i="1"/>
  <c r="AJ136" i="1" s="1"/>
  <c r="AM136" i="1" s="1"/>
  <c r="AS142" i="1"/>
  <c r="AK142" i="1" s="1"/>
  <c r="AN142" i="1" s="1"/>
  <c r="AY157" i="1"/>
  <c r="AY198" i="1"/>
  <c r="AZ198" i="1" s="1"/>
  <c r="AS214" i="1"/>
  <c r="AY217" i="1"/>
  <c r="AZ232" i="1"/>
  <c r="AH232" i="1" s="1"/>
  <c r="AL248" i="1"/>
  <c r="AO248" i="1" s="1"/>
  <c r="AT248" i="1" s="1"/>
  <c r="AE248" i="1" s="1"/>
  <c r="AJ248" i="1"/>
  <c r="AM248" i="1" s="1"/>
  <c r="AY255" i="1"/>
  <c r="AS256" i="1"/>
  <c r="AL280" i="1"/>
  <c r="AO280" i="1" s="1"/>
  <c r="AJ280" i="1"/>
  <c r="AM280" i="1" s="1"/>
  <c r="AY287" i="1"/>
  <c r="AS288" i="1"/>
  <c r="AL312" i="1"/>
  <c r="AO312" i="1" s="1"/>
  <c r="AJ312" i="1"/>
  <c r="AM312" i="1" s="1"/>
  <c r="AT312" i="1" s="1"/>
  <c r="AE312" i="1" s="1"/>
  <c r="AZ314" i="1"/>
  <c r="AL316" i="1"/>
  <c r="AO316" i="1" s="1"/>
  <c r="AJ316" i="1"/>
  <c r="AM316" i="1" s="1"/>
  <c r="AY323" i="1"/>
  <c r="AL324" i="1"/>
  <c r="AO324" i="1" s="1"/>
  <c r="AT324" i="1" s="1"/>
  <c r="AE324" i="1" s="1"/>
  <c r="AK324" i="1"/>
  <c r="AN324" i="1" s="1"/>
  <c r="AK336" i="1"/>
  <c r="AN336" i="1" s="1"/>
  <c r="AS348" i="1"/>
  <c r="AL360" i="1"/>
  <c r="AO360" i="1" s="1"/>
  <c r="AT360" i="1" s="1"/>
  <c r="AE360" i="1" s="1"/>
  <c r="AK360" i="1"/>
  <c r="AN360" i="1" s="1"/>
  <c r="AY371" i="1"/>
  <c r="AL372" i="1"/>
  <c r="AO372" i="1" s="1"/>
  <c r="AK372" i="1"/>
  <c r="AN372" i="1" s="1"/>
  <c r="AL384" i="1"/>
  <c r="AO384" i="1" s="1"/>
  <c r="AK384" i="1"/>
  <c r="AN384" i="1" s="1"/>
  <c r="AY403" i="1"/>
  <c r="AZ403" i="1" s="1"/>
  <c r="AL404" i="1"/>
  <c r="AO404" i="1" s="1"/>
  <c r="AT404" i="1" s="1"/>
  <c r="AE404" i="1" s="1"/>
  <c r="AK404" i="1"/>
  <c r="AN404" i="1" s="1"/>
  <c r="AL416" i="1"/>
  <c r="AO416" i="1" s="1"/>
  <c r="AK416" i="1"/>
  <c r="AN416" i="1" s="1"/>
  <c r="AT416" i="1" s="1"/>
  <c r="AE416" i="1" s="1"/>
  <c r="AY435" i="1"/>
  <c r="AZ435" i="1" s="1"/>
  <c r="AL436" i="1"/>
  <c r="AO436" i="1" s="1"/>
  <c r="AK436" i="1"/>
  <c r="AN436" i="1" s="1"/>
  <c r="AL448" i="1"/>
  <c r="AO448" i="1" s="1"/>
  <c r="AK448" i="1"/>
  <c r="AN448" i="1" s="1"/>
  <c r="AY467" i="1"/>
  <c r="AL468" i="1"/>
  <c r="AO468" i="1" s="1"/>
  <c r="AK468" i="1"/>
  <c r="AN468" i="1" s="1"/>
  <c r="AL480" i="1"/>
  <c r="AO480" i="1" s="1"/>
  <c r="AT480" i="1" s="1"/>
  <c r="AE480" i="1" s="1"/>
  <c r="AK480" i="1"/>
  <c r="AN480" i="1" s="1"/>
  <c r="AY499" i="1"/>
  <c r="AL500" i="1"/>
  <c r="AO500" i="1" s="1"/>
  <c r="AK500" i="1"/>
  <c r="AN500" i="1" s="1"/>
  <c r="AT500" i="1" s="1"/>
  <c r="AE500" i="1" s="1"/>
  <c r="AL512" i="1"/>
  <c r="AO512" i="1" s="1"/>
  <c r="AK512" i="1"/>
  <c r="AN512" i="1" s="1"/>
  <c r="AY531" i="1"/>
  <c r="AL532" i="1"/>
  <c r="AO532" i="1" s="1"/>
  <c r="AT532" i="1" s="1"/>
  <c r="AE532" i="1" s="1"/>
  <c r="AK532" i="1"/>
  <c r="AN532" i="1" s="1"/>
  <c r="AL544" i="1"/>
  <c r="AO544" i="1" s="1"/>
  <c r="AK544" i="1"/>
  <c r="AN544" i="1" s="1"/>
  <c r="AT544" i="1" s="1"/>
  <c r="AE544" i="1" s="1"/>
  <c r="AL557" i="1"/>
  <c r="AO557" i="1" s="1"/>
  <c r="AK557" i="1"/>
  <c r="AN557" i="1" s="1"/>
  <c r="AL621" i="1"/>
  <c r="AO621" i="1" s="1"/>
  <c r="AK621" i="1"/>
  <c r="AN621" i="1" s="1"/>
  <c r="AZ660" i="1"/>
  <c r="AH660" i="1" s="1"/>
  <c r="AZ668" i="1"/>
  <c r="AY690" i="1"/>
  <c r="AZ692" i="1"/>
  <c r="AF692" i="1" s="1"/>
  <c r="AZ720" i="1"/>
  <c r="AY725" i="1"/>
  <c r="AL828" i="1"/>
  <c r="AO828" i="1" s="1"/>
  <c r="AJ828" i="1"/>
  <c r="AM828" i="1" s="1"/>
  <c r="AZ894" i="1"/>
  <c r="AG894" i="1" s="1"/>
  <c r="AZ1054" i="1"/>
  <c r="AF1054" i="1" s="1"/>
  <c r="AZ1116" i="1"/>
  <c r="AH1399" i="1"/>
  <c r="AG1399" i="1"/>
  <c r="AF1399" i="1"/>
  <c r="AZ828" i="1"/>
  <c r="AY833" i="1"/>
  <c r="AY843" i="1"/>
  <c r="AS848" i="1"/>
  <c r="AK848" i="1" s="1"/>
  <c r="AN848" i="1" s="1"/>
  <c r="AY850" i="1"/>
  <c r="AZ892" i="1"/>
  <c r="AF892" i="1" s="1"/>
  <c r="AY896" i="1"/>
  <c r="AY968" i="1"/>
  <c r="AZ968" i="1" s="1"/>
  <c r="AZ1125" i="1"/>
  <c r="AY1523" i="1"/>
  <c r="AZ1523" i="1" s="1"/>
  <c r="AY16" i="1"/>
  <c r="AZ16" i="1" s="1"/>
  <c r="AS20" i="1"/>
  <c r="AL20" i="1" s="1"/>
  <c r="AO20" i="1" s="1"/>
  <c r="AY26" i="1"/>
  <c r="AZ26" i="1" s="1"/>
  <c r="AY36" i="1"/>
  <c r="AZ36" i="1" s="1"/>
  <c r="AH36" i="1" s="1"/>
  <c r="AS39" i="1"/>
  <c r="AS44" i="1"/>
  <c r="AL44" i="1" s="1"/>
  <c r="AO44" i="1" s="1"/>
  <c r="AS46" i="1"/>
  <c r="AY48" i="1"/>
  <c r="AS52" i="1"/>
  <c r="AL52" i="1" s="1"/>
  <c r="AO52" i="1" s="1"/>
  <c r="AY58" i="1"/>
  <c r="AZ58" i="1" s="1"/>
  <c r="AY60" i="1"/>
  <c r="AZ60" i="1" s="1"/>
  <c r="AY68" i="1"/>
  <c r="AZ68" i="1" s="1"/>
  <c r="AH68" i="1" s="1"/>
  <c r="AS71" i="1"/>
  <c r="AZ71" i="1" s="1"/>
  <c r="AS76" i="1"/>
  <c r="AL76" i="1" s="1"/>
  <c r="AO76" i="1" s="1"/>
  <c r="AS78" i="1"/>
  <c r="AY80" i="1"/>
  <c r="AZ80" i="1" s="1"/>
  <c r="AS84" i="1"/>
  <c r="AL84" i="1" s="1"/>
  <c r="AO84" i="1" s="1"/>
  <c r="AY90" i="1"/>
  <c r="AY92" i="1"/>
  <c r="AZ92" i="1" s="1"/>
  <c r="AY100" i="1"/>
  <c r="AZ100" i="1" s="1"/>
  <c r="AH100" i="1" s="1"/>
  <c r="AS103" i="1"/>
  <c r="AS108" i="1"/>
  <c r="AL108" i="1" s="1"/>
  <c r="AO108" i="1" s="1"/>
  <c r="AS110" i="1"/>
  <c r="AY112" i="1"/>
  <c r="AS116" i="1"/>
  <c r="AL116" i="1" s="1"/>
  <c r="AO116" i="1" s="1"/>
  <c r="AY122" i="1"/>
  <c r="AZ122" i="1" s="1"/>
  <c r="AY124" i="1"/>
  <c r="AZ124" i="1" s="1"/>
  <c r="AS130" i="1"/>
  <c r="AS132" i="1"/>
  <c r="AY136" i="1"/>
  <c r="AZ136" i="1" s="1"/>
  <c r="AH136" i="1" s="1"/>
  <c r="AY140" i="1"/>
  <c r="AZ140" i="1" s="1"/>
  <c r="AS154" i="1"/>
  <c r="AS159" i="1"/>
  <c r="AY161" i="1"/>
  <c r="AY163" i="1"/>
  <c r="AY164" i="1"/>
  <c r="AS167" i="1"/>
  <c r="AS172" i="1"/>
  <c r="AL172" i="1" s="1"/>
  <c r="AO172" i="1" s="1"/>
  <c r="AS174" i="1"/>
  <c r="AY176" i="1"/>
  <c r="AY178" i="1"/>
  <c r="AS182" i="1"/>
  <c r="AJ182" i="1" s="1"/>
  <c r="AM182" i="1" s="1"/>
  <c r="AY185" i="1"/>
  <c r="AS194" i="1"/>
  <c r="AS196" i="1"/>
  <c r="AY200" i="1"/>
  <c r="AZ200" i="1" s="1"/>
  <c r="AF200" i="1" s="1"/>
  <c r="AY204" i="1"/>
  <c r="AZ204" i="1" s="1"/>
  <c r="AS218" i="1"/>
  <c r="AS223" i="1"/>
  <c r="AY225" i="1"/>
  <c r="AY227" i="1"/>
  <c r="AY228" i="1"/>
  <c r="AS231" i="1"/>
  <c r="AS236" i="1"/>
  <c r="AL236" i="1" s="1"/>
  <c r="AO236" i="1" s="1"/>
  <c r="AY238" i="1"/>
  <c r="AZ238" i="1" s="1"/>
  <c r="AY247" i="1"/>
  <c r="AS250" i="1"/>
  <c r="AZ250" i="1" s="1"/>
  <c r="AY254" i="1"/>
  <c r="AY263" i="1"/>
  <c r="AS266" i="1"/>
  <c r="AY270" i="1"/>
  <c r="AY279" i="1"/>
  <c r="AS282" i="1"/>
  <c r="AY286" i="1"/>
  <c r="AY295" i="1"/>
  <c r="AS298" i="1"/>
  <c r="AK298" i="1" s="1"/>
  <c r="AN298" i="1" s="1"/>
  <c r="AY302" i="1"/>
  <c r="AZ302" i="1" s="1"/>
  <c r="AY311" i="1"/>
  <c r="AS314" i="1"/>
  <c r="AS318" i="1"/>
  <c r="AL318" i="1" s="1"/>
  <c r="AO318" i="1" s="1"/>
  <c r="AY322" i="1"/>
  <c r="AZ322" i="1" s="1"/>
  <c r="AY331" i="1"/>
  <c r="AY355" i="1"/>
  <c r="AY357" i="1"/>
  <c r="AY362" i="1"/>
  <c r="AY366" i="1"/>
  <c r="AY369" i="1"/>
  <c r="AL376" i="1"/>
  <c r="AO376" i="1" s="1"/>
  <c r="AK376" i="1"/>
  <c r="AN376" i="1" s="1"/>
  <c r="AJ376" i="1"/>
  <c r="AM376" i="1" s="1"/>
  <c r="AY382" i="1"/>
  <c r="AS388" i="1"/>
  <c r="AY401" i="1"/>
  <c r="AL408" i="1"/>
  <c r="AO408" i="1" s="1"/>
  <c r="AK408" i="1"/>
  <c r="AN408" i="1" s="1"/>
  <c r="AT408" i="1" s="1"/>
  <c r="AE408" i="1" s="1"/>
  <c r="AJ408" i="1"/>
  <c r="AM408" i="1" s="1"/>
  <c r="AY414" i="1"/>
  <c r="AS420" i="1"/>
  <c r="AY433" i="1"/>
  <c r="AZ433" i="1" s="1"/>
  <c r="AL440" i="1"/>
  <c r="AO440" i="1" s="1"/>
  <c r="AK440" i="1"/>
  <c r="AN440" i="1" s="1"/>
  <c r="AJ440" i="1"/>
  <c r="AM440" i="1" s="1"/>
  <c r="AT440" i="1" s="1"/>
  <c r="AE440" i="1" s="1"/>
  <c r="AZ442" i="1"/>
  <c r="AY446" i="1"/>
  <c r="AS452" i="1"/>
  <c r="AY465" i="1"/>
  <c r="AL472" i="1"/>
  <c r="AO472" i="1" s="1"/>
  <c r="AT472" i="1" s="1"/>
  <c r="AE472" i="1" s="1"/>
  <c r="AK472" i="1"/>
  <c r="AN472" i="1" s="1"/>
  <c r="AJ472" i="1"/>
  <c r="AM472" i="1" s="1"/>
  <c r="AY478" i="1"/>
  <c r="AZ478" i="1" s="1"/>
  <c r="AS484" i="1"/>
  <c r="AY497" i="1"/>
  <c r="AL504" i="1"/>
  <c r="AO504" i="1" s="1"/>
  <c r="AK504" i="1"/>
  <c r="AN504" i="1" s="1"/>
  <c r="AJ504" i="1"/>
  <c r="AM504" i="1" s="1"/>
  <c r="AY510" i="1"/>
  <c r="AS516" i="1"/>
  <c r="AY529" i="1"/>
  <c r="AL536" i="1"/>
  <c r="AO536" i="1" s="1"/>
  <c r="AK536" i="1"/>
  <c r="AN536" i="1" s="1"/>
  <c r="AJ536" i="1"/>
  <c r="AM536" i="1" s="1"/>
  <c r="AY542" i="1"/>
  <c r="AS548" i="1"/>
  <c r="AZ557" i="1"/>
  <c r="AY562" i="1"/>
  <c r="AS571" i="1"/>
  <c r="AK571" i="1" s="1"/>
  <c r="AN571" i="1" s="1"/>
  <c r="AS580" i="1"/>
  <c r="AK580" i="1" s="1"/>
  <c r="AN580" i="1" s="1"/>
  <c r="AY581" i="1"/>
  <c r="AZ581" i="1" s="1"/>
  <c r="AL589" i="1"/>
  <c r="AO589" i="1" s="1"/>
  <c r="AK589" i="1"/>
  <c r="AN589" i="1" s="1"/>
  <c r="AS590" i="1"/>
  <c r="AL590" i="1" s="1"/>
  <c r="AO590" i="1" s="1"/>
  <c r="AS591" i="1"/>
  <c r="AS625" i="1"/>
  <c r="AY627" i="1"/>
  <c r="AY628" i="1"/>
  <c r="AS637" i="1"/>
  <c r="AY656" i="1"/>
  <c r="AS661" i="1"/>
  <c r="AS663" i="1"/>
  <c r="AJ663" i="1" s="1"/>
  <c r="AM663" i="1" s="1"/>
  <c r="AY664" i="1"/>
  <c r="AZ664" i="1" s="1"/>
  <c r="AS681" i="1"/>
  <c r="AK681" i="1" s="1"/>
  <c r="AN681" i="1" s="1"/>
  <c r="AS683" i="1"/>
  <c r="AJ683" i="1" s="1"/>
  <c r="AM683" i="1" s="1"/>
  <c r="AS696" i="1"/>
  <c r="AL696" i="1" s="1"/>
  <c r="AO696" i="1" s="1"/>
  <c r="AS701" i="1"/>
  <c r="AS703" i="1"/>
  <c r="AJ703" i="1" s="1"/>
  <c r="AM703" i="1" s="1"/>
  <c r="AY704" i="1"/>
  <c r="AS711" i="1"/>
  <c r="AJ711" i="1" s="1"/>
  <c r="AM711" i="1" s="1"/>
  <c r="AS715" i="1"/>
  <c r="AS724" i="1"/>
  <c r="AL732" i="1"/>
  <c r="AO732" i="1" s="1"/>
  <c r="AK732" i="1"/>
  <c r="AN732" i="1" s="1"/>
  <c r="AJ732" i="1"/>
  <c r="AM732" i="1" s="1"/>
  <c r="AS733" i="1"/>
  <c r="AL733" i="1" s="1"/>
  <c r="AO733" i="1" s="1"/>
  <c r="AS734" i="1"/>
  <c r="AY740" i="1"/>
  <c r="AZ740" i="1" s="1"/>
  <c r="AH740" i="1" s="1"/>
  <c r="AZ750" i="1"/>
  <c r="AY752" i="1"/>
  <c r="AY753" i="1"/>
  <c r="AY754" i="1"/>
  <c r="AZ754" i="1" s="1"/>
  <c r="AS762" i="1"/>
  <c r="AL764" i="1"/>
  <c r="AO764" i="1" s="1"/>
  <c r="AK764" i="1"/>
  <c r="AN764" i="1" s="1"/>
  <c r="AJ764" i="1"/>
  <c r="AM764" i="1" s="1"/>
  <c r="AT764" i="1" s="1"/>
  <c r="AE764" i="1" s="1"/>
  <c r="AS765" i="1"/>
  <c r="AS766" i="1"/>
  <c r="AY796" i="1"/>
  <c r="AY797" i="1"/>
  <c r="AY803" i="1"/>
  <c r="AY821" i="1"/>
  <c r="AS830" i="1"/>
  <c r="AS836" i="1"/>
  <c r="AL836" i="1" s="1"/>
  <c r="AO836" i="1" s="1"/>
  <c r="AY837" i="1"/>
  <c r="AY839" i="1"/>
  <c r="AY864" i="1"/>
  <c r="AY865" i="1"/>
  <c r="AS893" i="1"/>
  <c r="AZ932" i="1"/>
  <c r="AF932" i="1" s="1"/>
  <c r="AZ956" i="1"/>
  <c r="AF956" i="1" s="1"/>
  <c r="AY960" i="1"/>
  <c r="AY962" i="1"/>
  <c r="AZ962" i="1" s="1"/>
  <c r="AZ1024" i="1"/>
  <c r="AG1024" i="1" s="1"/>
  <c r="AS1116" i="1"/>
  <c r="AS1117" i="1"/>
  <c r="AL1117" i="1" s="1"/>
  <c r="AO1117" i="1" s="1"/>
  <c r="AZ1151" i="1"/>
  <c r="AF1151" i="1" s="1"/>
  <c r="AJ1163" i="1"/>
  <c r="AM1163" i="1" s="1"/>
  <c r="AK1163" i="1"/>
  <c r="AN1163" i="1" s="1"/>
  <c r="AT1163" i="1" s="1"/>
  <c r="AE1163" i="1" s="1"/>
  <c r="AJ1167" i="1"/>
  <c r="AM1167" i="1" s="1"/>
  <c r="AT1167" i="1" s="1"/>
  <c r="AE1167" i="1" s="1"/>
  <c r="AL1167" i="1"/>
  <c r="AO1167" i="1" s="1"/>
  <c r="AK1167" i="1"/>
  <c r="AN1167" i="1" s="1"/>
  <c r="AJ1175" i="1"/>
  <c r="AM1175" i="1" s="1"/>
  <c r="AL1175" i="1"/>
  <c r="AO1175" i="1" s="1"/>
  <c r="AT1175" i="1" s="1"/>
  <c r="AE1175" i="1" s="1"/>
  <c r="AJ1179" i="1"/>
  <c r="AM1179" i="1" s="1"/>
  <c r="AL1179" i="1"/>
  <c r="AO1179" i="1" s="1"/>
  <c r="AK1179" i="1"/>
  <c r="AN1179" i="1" s="1"/>
  <c r="AZ1195" i="1"/>
  <c r="AY1210" i="1"/>
  <c r="AY851" i="1"/>
  <c r="AZ851" i="1" s="1"/>
  <c r="AY867" i="1"/>
  <c r="AS876" i="1"/>
  <c r="AL876" i="1" s="1"/>
  <c r="AO876" i="1" s="1"/>
  <c r="AY898" i="1"/>
  <c r="AZ898" i="1" s="1"/>
  <c r="AY918" i="1"/>
  <c r="AZ918" i="1" s="1"/>
  <c r="AZ958" i="1"/>
  <c r="AG958" i="1" s="1"/>
  <c r="AY970" i="1"/>
  <c r="AZ970" i="1" s="1"/>
  <c r="AZ1002" i="1"/>
  <c r="AF1002" i="1" s="1"/>
  <c r="AZ1012" i="1"/>
  <c r="AS1050" i="1"/>
  <c r="AL1050" i="1" s="1"/>
  <c r="AO1050" i="1" s="1"/>
  <c r="AZ1218" i="1"/>
  <c r="AZ1228" i="1"/>
  <c r="AF1228" i="1" s="1"/>
  <c r="AS14" i="1"/>
  <c r="AY28" i="1"/>
  <c r="AY19" i="1"/>
  <c r="AY21" i="1"/>
  <c r="AS24" i="1"/>
  <c r="AS25" i="1"/>
  <c r="AL25" i="1" s="1"/>
  <c r="AO25" i="1" s="1"/>
  <c r="AS26" i="1"/>
  <c r="AS31" i="1"/>
  <c r="AL31" i="1" s="1"/>
  <c r="AO31" i="1" s="1"/>
  <c r="AY33" i="1"/>
  <c r="AZ33" i="1" s="1"/>
  <c r="AS38" i="1"/>
  <c r="AY41" i="1"/>
  <c r="AY51" i="1"/>
  <c r="AY53" i="1"/>
  <c r="AZ53" i="1" s="1"/>
  <c r="AS56" i="1"/>
  <c r="AS57" i="1"/>
  <c r="AL57" i="1" s="1"/>
  <c r="AO57" i="1" s="1"/>
  <c r="AS58" i="1"/>
  <c r="AL58" i="1" s="1"/>
  <c r="AO58" i="1" s="1"/>
  <c r="AS63" i="1"/>
  <c r="AY65" i="1"/>
  <c r="AS70" i="1"/>
  <c r="AY73" i="1"/>
  <c r="AY83" i="1"/>
  <c r="AY85" i="1"/>
  <c r="AS88" i="1"/>
  <c r="AS89" i="1"/>
  <c r="AL89" i="1" s="1"/>
  <c r="AO89" i="1" s="1"/>
  <c r="AS90" i="1"/>
  <c r="AS95" i="1"/>
  <c r="AY97" i="1"/>
  <c r="AS102" i="1"/>
  <c r="AY105" i="1"/>
  <c r="AZ105" i="1" s="1"/>
  <c r="AY115" i="1"/>
  <c r="AY117" i="1"/>
  <c r="AS120" i="1"/>
  <c r="AJ120" i="1" s="1"/>
  <c r="AM120" i="1" s="1"/>
  <c r="AS121" i="1"/>
  <c r="AS122" i="1"/>
  <c r="AS127" i="1"/>
  <c r="AS138" i="1"/>
  <c r="AJ138" i="1" s="1"/>
  <c r="AM138" i="1" s="1"/>
  <c r="AS143" i="1"/>
  <c r="AY145" i="1"/>
  <c r="AY147" i="1"/>
  <c r="AY148" i="1"/>
  <c r="AZ148" i="1" s="1"/>
  <c r="AS151" i="1"/>
  <c r="AS156" i="1"/>
  <c r="AL156" i="1" s="1"/>
  <c r="AO156" i="1" s="1"/>
  <c r="AS158" i="1"/>
  <c r="AK158" i="1" s="1"/>
  <c r="AN158" i="1" s="1"/>
  <c r="AY160" i="1"/>
  <c r="AY162" i="1"/>
  <c r="AZ162" i="1" s="1"/>
  <c r="AS166" i="1"/>
  <c r="AY169" i="1"/>
  <c r="AS178" i="1"/>
  <c r="AL178" i="1" s="1"/>
  <c r="AO178" i="1" s="1"/>
  <c r="AS180" i="1"/>
  <c r="AY184" i="1"/>
  <c r="AZ184" i="1" s="1"/>
  <c r="AY188" i="1"/>
  <c r="AS202" i="1"/>
  <c r="AL202" i="1" s="1"/>
  <c r="AO202" i="1" s="1"/>
  <c r="AS207" i="1"/>
  <c r="AY209" i="1"/>
  <c r="AY211" i="1"/>
  <c r="AY212" i="1"/>
  <c r="AZ212" i="1" s="1"/>
  <c r="AS215" i="1"/>
  <c r="AS220" i="1"/>
  <c r="AL220" i="1" s="1"/>
  <c r="AO220" i="1" s="1"/>
  <c r="AS222" i="1"/>
  <c r="AK222" i="1" s="1"/>
  <c r="AN222" i="1" s="1"/>
  <c r="AY224" i="1"/>
  <c r="AZ224" i="1" s="1"/>
  <c r="AY226" i="1"/>
  <c r="AZ226" i="1" s="1"/>
  <c r="AS230" i="1"/>
  <c r="AY233" i="1"/>
  <c r="AS238" i="1"/>
  <c r="AL238" i="1" s="1"/>
  <c r="AO238" i="1" s="1"/>
  <c r="AY242" i="1"/>
  <c r="AZ242" i="1" s="1"/>
  <c r="AY251" i="1"/>
  <c r="AS254" i="1"/>
  <c r="AY258" i="1"/>
  <c r="AZ258" i="1" s="1"/>
  <c r="AF258" i="1" s="1"/>
  <c r="AY267" i="1"/>
  <c r="AZ267" i="1" s="1"/>
  <c r="AS270" i="1"/>
  <c r="AY274" i="1"/>
  <c r="AZ274" i="1" s="1"/>
  <c r="AY283" i="1"/>
  <c r="AS286" i="1"/>
  <c r="AY290" i="1"/>
  <c r="AZ290" i="1" s="1"/>
  <c r="AY299" i="1"/>
  <c r="AS302" i="1"/>
  <c r="AL302" i="1" s="1"/>
  <c r="AO302" i="1" s="1"/>
  <c r="AY306" i="1"/>
  <c r="AZ306" i="1" s="1"/>
  <c r="AY315" i="1"/>
  <c r="AY339" i="1"/>
  <c r="AY341" i="1"/>
  <c r="AY346" i="1"/>
  <c r="AZ346" i="1" s="1"/>
  <c r="AY350" i="1"/>
  <c r="AS356" i="1"/>
  <c r="AS358" i="1"/>
  <c r="AJ358" i="1" s="1"/>
  <c r="AM358" i="1" s="1"/>
  <c r="AS362" i="1"/>
  <c r="AS366" i="1"/>
  <c r="AY373" i="1"/>
  <c r="AS378" i="1"/>
  <c r="AZ378" i="1" s="1"/>
  <c r="AS400" i="1"/>
  <c r="AY405" i="1"/>
  <c r="AS410" i="1"/>
  <c r="AZ410" i="1" s="1"/>
  <c r="AG410" i="1" s="1"/>
  <c r="AS432" i="1"/>
  <c r="AY437" i="1"/>
  <c r="AS442" i="1"/>
  <c r="AS464" i="1"/>
  <c r="AY469" i="1"/>
  <c r="AS474" i="1"/>
  <c r="AS496" i="1"/>
  <c r="AY501" i="1"/>
  <c r="AS506" i="1"/>
  <c r="AZ506" i="1" s="1"/>
  <c r="AS528" i="1"/>
  <c r="AY533" i="1"/>
  <c r="AS538" i="1"/>
  <c r="AZ538" i="1" s="1"/>
  <c r="AS556" i="1"/>
  <c r="AS559" i="1"/>
  <c r="AS565" i="1"/>
  <c r="AY566" i="1"/>
  <c r="AY568" i="1"/>
  <c r="AY575" i="1"/>
  <c r="AY604" i="1"/>
  <c r="AY616" i="1"/>
  <c r="AY620" i="1"/>
  <c r="AZ620" i="1" s="1"/>
  <c r="AS675" i="1"/>
  <c r="AY676" i="1"/>
  <c r="AY685" i="1"/>
  <c r="AY730" i="1"/>
  <c r="AY731" i="1"/>
  <c r="AZ731" i="1" s="1"/>
  <c r="AS740" i="1"/>
  <c r="AS749" i="1"/>
  <c r="AL749" i="1" s="1"/>
  <c r="AO749" i="1" s="1"/>
  <c r="AS750" i="1"/>
  <c r="AK750" i="1" s="1"/>
  <c r="AN750" i="1" s="1"/>
  <c r="AY756" i="1"/>
  <c r="AZ756" i="1" s="1"/>
  <c r="AY759" i="1"/>
  <c r="AY763" i="1"/>
  <c r="AY780" i="1"/>
  <c r="AZ780" i="1" s="1"/>
  <c r="AH780" i="1" s="1"/>
  <c r="AY785" i="1"/>
  <c r="AS796" i="1"/>
  <c r="AY813" i="1"/>
  <c r="AS844" i="1"/>
  <c r="AS858" i="1"/>
  <c r="AY859" i="1"/>
  <c r="AL860" i="1"/>
  <c r="AO860" i="1" s="1"/>
  <c r="AK860" i="1"/>
  <c r="AN860" i="1" s="1"/>
  <c r="AY882" i="1"/>
  <c r="AS957" i="1"/>
  <c r="AY978" i="1"/>
  <c r="AS992" i="1"/>
  <c r="AY995" i="1"/>
  <c r="AZ1008" i="1"/>
  <c r="AG1008" i="1" s="1"/>
  <c r="AZ1018" i="1"/>
  <c r="AY1021" i="1"/>
  <c r="AZ1022" i="1"/>
  <c r="AF1022" i="1" s="1"/>
  <c r="AZ1056" i="1"/>
  <c r="AF1100" i="1"/>
  <c r="AG1100" i="1"/>
  <c r="AJ1151" i="1"/>
  <c r="AM1151" i="1" s="1"/>
  <c r="AL1151" i="1"/>
  <c r="AO1151" i="1" s="1"/>
  <c r="AK1151" i="1"/>
  <c r="AN1151" i="1" s="1"/>
  <c r="AJ1155" i="1"/>
  <c r="AM1155" i="1" s="1"/>
  <c r="AK1155" i="1"/>
  <c r="AN1155" i="1" s="1"/>
  <c r="AL1155" i="1"/>
  <c r="AO1155" i="1" s="1"/>
  <c r="AJ1159" i="1"/>
  <c r="AM1159" i="1" s="1"/>
  <c r="AK1159" i="1"/>
  <c r="AN1159" i="1" s="1"/>
  <c r="AT1159" i="1" s="1"/>
  <c r="AE1159" i="1" s="1"/>
  <c r="AJ1171" i="1"/>
  <c r="AM1171" i="1" s="1"/>
  <c r="AK1171" i="1"/>
  <c r="AN1171" i="1" s="1"/>
  <c r="AL1171" i="1"/>
  <c r="AO1171" i="1" s="1"/>
  <c r="AT1171" i="1" s="1"/>
  <c r="AE1171" i="1" s="1"/>
  <c r="AS1195" i="1"/>
  <c r="AK1195" i="1" s="1"/>
  <c r="AN1195" i="1" s="1"/>
  <c r="AJ1255" i="1"/>
  <c r="AM1255" i="1" s="1"/>
  <c r="AK1255" i="1"/>
  <c r="AN1255" i="1" s="1"/>
  <c r="AY370" i="1"/>
  <c r="AZ370" i="1" s="1"/>
  <c r="AY379" i="1"/>
  <c r="AS382" i="1"/>
  <c r="AY386" i="1"/>
  <c r="AZ386" i="1" s="1"/>
  <c r="AH386" i="1" s="1"/>
  <c r="AY395" i="1"/>
  <c r="AS398" i="1"/>
  <c r="AY402" i="1"/>
  <c r="AY411" i="1"/>
  <c r="AS414" i="1"/>
  <c r="AY418" i="1"/>
  <c r="AY427" i="1"/>
  <c r="AS430" i="1"/>
  <c r="AK430" i="1" s="1"/>
  <c r="AN430" i="1" s="1"/>
  <c r="AY434" i="1"/>
  <c r="AZ434" i="1" s="1"/>
  <c r="AY443" i="1"/>
  <c r="AS446" i="1"/>
  <c r="AY450" i="1"/>
  <c r="AZ450" i="1" s="1"/>
  <c r="AG450" i="1" s="1"/>
  <c r="AY459" i="1"/>
  <c r="AS462" i="1"/>
  <c r="AY466" i="1"/>
  <c r="AY475" i="1"/>
  <c r="AS478" i="1"/>
  <c r="AY482" i="1"/>
  <c r="AY491" i="1"/>
  <c r="AS494" i="1"/>
  <c r="AJ494" i="1" s="1"/>
  <c r="AM494" i="1" s="1"/>
  <c r="AY498" i="1"/>
  <c r="AZ498" i="1" s="1"/>
  <c r="AY507" i="1"/>
  <c r="AS510" i="1"/>
  <c r="AY514" i="1"/>
  <c r="AZ514" i="1" s="1"/>
  <c r="AH514" i="1" s="1"/>
  <c r="AY523" i="1"/>
  <c r="AS526" i="1"/>
  <c r="AY530" i="1"/>
  <c r="AY539" i="1"/>
  <c r="AS542" i="1"/>
  <c r="AY546" i="1"/>
  <c r="AY555" i="1"/>
  <c r="AS558" i="1"/>
  <c r="AL558" i="1" s="1"/>
  <c r="AO558" i="1" s="1"/>
  <c r="AY559" i="1"/>
  <c r="AY561" i="1"/>
  <c r="AY577" i="1"/>
  <c r="AY584" i="1"/>
  <c r="AY586" i="1"/>
  <c r="AS593" i="1"/>
  <c r="AS599" i="1"/>
  <c r="AJ599" i="1" s="1"/>
  <c r="AM599" i="1" s="1"/>
  <c r="AY605" i="1"/>
  <c r="AZ605" i="1" s="1"/>
  <c r="AH605" i="1" s="1"/>
  <c r="AY606" i="1"/>
  <c r="AZ606" i="1" s="1"/>
  <c r="AS609" i="1"/>
  <c r="AL609" i="1" s="1"/>
  <c r="AO609" i="1" s="1"/>
  <c r="AY621" i="1"/>
  <c r="AZ621" i="1" s="1"/>
  <c r="AY622" i="1"/>
  <c r="AZ622" i="1" s="1"/>
  <c r="AH622" i="1" s="1"/>
  <c r="AS629" i="1"/>
  <c r="AS633" i="1"/>
  <c r="AL633" i="1" s="1"/>
  <c r="AO633" i="1" s="1"/>
  <c r="AS636" i="1"/>
  <c r="AS645" i="1"/>
  <c r="AJ645" i="1" s="1"/>
  <c r="AM645" i="1" s="1"/>
  <c r="AS647" i="1"/>
  <c r="AS652" i="1"/>
  <c r="AL652" i="1" s="1"/>
  <c r="AO652" i="1" s="1"/>
  <c r="AS656" i="1"/>
  <c r="AL656" i="1" s="1"/>
  <c r="AO656" i="1" s="1"/>
  <c r="AY658" i="1"/>
  <c r="AY662" i="1"/>
  <c r="AS665" i="1"/>
  <c r="AK665" i="1" s="1"/>
  <c r="AN665" i="1" s="1"/>
  <c r="AY669" i="1"/>
  <c r="AS680" i="1"/>
  <c r="AL680" i="1" s="1"/>
  <c r="AO680" i="1" s="1"/>
  <c r="AY682" i="1"/>
  <c r="AS685" i="1"/>
  <c r="AK685" i="1" s="1"/>
  <c r="AN685" i="1" s="1"/>
  <c r="AS692" i="1"/>
  <c r="AL692" i="1" s="1"/>
  <c r="AO692" i="1" s="1"/>
  <c r="AY693" i="1"/>
  <c r="AZ693" i="1" s="1"/>
  <c r="AY702" i="1"/>
  <c r="AS705" i="1"/>
  <c r="AK705" i="1" s="1"/>
  <c r="AN705" i="1" s="1"/>
  <c r="AS709" i="1"/>
  <c r="AY711" i="1"/>
  <c r="AZ711" i="1" s="1"/>
  <c r="AS716" i="1"/>
  <c r="AS720" i="1"/>
  <c r="AL720" i="1" s="1"/>
  <c r="AO720" i="1" s="1"/>
  <c r="AY727" i="1"/>
  <c r="AY729" i="1"/>
  <c r="AS730" i="1"/>
  <c r="AK730" i="1" s="1"/>
  <c r="AN730" i="1" s="1"/>
  <c r="AS736" i="1"/>
  <c r="AL736" i="1" s="1"/>
  <c r="AO736" i="1" s="1"/>
  <c r="AY743" i="1"/>
  <c r="AY745" i="1"/>
  <c r="AS746" i="1"/>
  <c r="AS752" i="1"/>
  <c r="AL752" i="1" s="1"/>
  <c r="AO752" i="1" s="1"/>
  <c r="AS768" i="1"/>
  <c r="AZ768" i="1" s="1"/>
  <c r="AF768" i="1" s="1"/>
  <c r="AS774" i="1"/>
  <c r="AK774" i="1" s="1"/>
  <c r="AN774" i="1" s="1"/>
  <c r="AS781" i="1"/>
  <c r="AY782" i="1"/>
  <c r="AY784" i="1"/>
  <c r="AY798" i="1"/>
  <c r="AZ798" i="1" s="1"/>
  <c r="AS803" i="1"/>
  <c r="AY805" i="1"/>
  <c r="AS808" i="1"/>
  <c r="AL808" i="1" s="1"/>
  <c r="AO808" i="1" s="1"/>
  <c r="AS813" i="1"/>
  <c r="AL813" i="1" s="1"/>
  <c r="AO813" i="1" s="1"/>
  <c r="AS814" i="1"/>
  <c r="AY816" i="1"/>
  <c r="AY820" i="1"/>
  <c r="AZ820" i="1" s="1"/>
  <c r="AY823" i="1"/>
  <c r="AY825" i="1"/>
  <c r="AS826" i="1"/>
  <c r="AK826" i="1" s="1"/>
  <c r="AN826" i="1" s="1"/>
  <c r="AS829" i="1"/>
  <c r="AL829" i="1" s="1"/>
  <c r="AO829" i="1" s="1"/>
  <c r="AY830" i="1"/>
  <c r="AY832" i="1"/>
  <c r="AS843" i="1"/>
  <c r="AY844" i="1"/>
  <c r="AY845" i="1"/>
  <c r="AS852" i="1"/>
  <c r="AS861" i="1"/>
  <c r="AL861" i="1" s="1"/>
  <c r="AO861" i="1" s="1"/>
  <c r="AS862" i="1"/>
  <c r="AS864" i="1"/>
  <c r="AL864" i="1" s="1"/>
  <c r="AO864" i="1" s="1"/>
  <c r="AY866" i="1"/>
  <c r="AY872" i="1"/>
  <c r="AS874" i="1"/>
  <c r="AK874" i="1" s="1"/>
  <c r="AN874" i="1" s="1"/>
  <c r="AS878" i="1"/>
  <c r="AK878" i="1" s="1"/>
  <c r="AN878" i="1" s="1"/>
  <c r="AY880" i="1"/>
  <c r="AZ880" i="1" s="1"/>
  <c r="AY884" i="1"/>
  <c r="AZ884" i="1" s="1"/>
  <c r="AF884" i="1" s="1"/>
  <c r="AY887" i="1"/>
  <c r="AS896" i="1"/>
  <c r="AL896" i="1" s="1"/>
  <c r="AO896" i="1" s="1"/>
  <c r="AY900" i="1"/>
  <c r="AZ900" i="1" s="1"/>
  <c r="AS904" i="1"/>
  <c r="AL904" i="1" s="1"/>
  <c r="AO904" i="1" s="1"/>
  <c r="AS908" i="1"/>
  <c r="AL908" i="1" s="1"/>
  <c r="AO908" i="1" s="1"/>
  <c r="AZ924" i="1"/>
  <c r="AF924" i="1" s="1"/>
  <c r="AY926" i="1"/>
  <c r="AZ926" i="1" s="1"/>
  <c r="AG926" i="1" s="1"/>
  <c r="AY931" i="1"/>
  <c r="AY951" i="1"/>
  <c r="AS960" i="1"/>
  <c r="AL960" i="1" s="1"/>
  <c r="AO960" i="1" s="1"/>
  <c r="AY964" i="1"/>
  <c r="AZ964" i="1" s="1"/>
  <c r="AS968" i="1"/>
  <c r="AL968" i="1" s="1"/>
  <c r="AO968" i="1" s="1"/>
  <c r="AY977" i="1"/>
  <c r="AY981" i="1"/>
  <c r="AY987" i="1"/>
  <c r="AZ987" i="1" s="1"/>
  <c r="AS1000" i="1"/>
  <c r="AL1000" i="1" s="1"/>
  <c r="AO1000" i="1" s="1"/>
  <c r="AS1003" i="1"/>
  <c r="AS1010" i="1"/>
  <c r="AJ1010" i="1" s="1"/>
  <c r="AM1010" i="1" s="1"/>
  <c r="AY1016" i="1"/>
  <c r="AZ1016" i="1" s="1"/>
  <c r="AY1028" i="1"/>
  <c r="AZ1028" i="1" s="1"/>
  <c r="AZ1060" i="1"/>
  <c r="AH1060" i="1" s="1"/>
  <c r="AZ1084" i="1"/>
  <c r="AJ1099" i="1"/>
  <c r="AM1099" i="1" s="1"/>
  <c r="AL1099" i="1"/>
  <c r="AO1099" i="1" s="1"/>
  <c r="AZ1099" i="1"/>
  <c r="AH1099" i="1" s="1"/>
  <c r="AY1110" i="1"/>
  <c r="AS1140" i="1"/>
  <c r="AY1141" i="1"/>
  <c r="AZ1141" i="1" s="1"/>
  <c r="AY1145" i="1"/>
  <c r="AZ1173" i="1"/>
  <c r="AZ1207" i="1"/>
  <c r="AT1225" i="1"/>
  <c r="AE1225" i="1" s="1"/>
  <c r="AH1426" i="1"/>
  <c r="AG1426" i="1"/>
  <c r="AF1426" i="1"/>
  <c r="AY319" i="1"/>
  <c r="AS322" i="1"/>
  <c r="AY326" i="1"/>
  <c r="AY335" i="1"/>
  <c r="AS338" i="1"/>
  <c r="AY342" i="1"/>
  <c r="AY351" i="1"/>
  <c r="AS354" i="1"/>
  <c r="AL354" i="1" s="1"/>
  <c r="AO354" i="1" s="1"/>
  <c r="AY358" i="1"/>
  <c r="AY367" i="1"/>
  <c r="AS370" i="1"/>
  <c r="AY374" i="1"/>
  <c r="AY383" i="1"/>
  <c r="AS386" i="1"/>
  <c r="AY390" i="1"/>
  <c r="AY399" i="1"/>
  <c r="AS402" i="1"/>
  <c r="AY406" i="1"/>
  <c r="AY415" i="1"/>
  <c r="AS418" i="1"/>
  <c r="AL418" i="1" s="1"/>
  <c r="AO418" i="1" s="1"/>
  <c r="AY422" i="1"/>
  <c r="AY431" i="1"/>
  <c r="AS434" i="1"/>
  <c r="AY438" i="1"/>
  <c r="AY447" i="1"/>
  <c r="AS450" i="1"/>
  <c r="AY454" i="1"/>
  <c r="AY463" i="1"/>
  <c r="AS466" i="1"/>
  <c r="AY470" i="1"/>
  <c r="AY479" i="1"/>
  <c r="AS482" i="1"/>
  <c r="AL482" i="1" s="1"/>
  <c r="AO482" i="1" s="1"/>
  <c r="AY486" i="1"/>
  <c r="AY495" i="1"/>
  <c r="AS498" i="1"/>
  <c r="AY502" i="1"/>
  <c r="AY511" i="1"/>
  <c r="AS514" i="1"/>
  <c r="AY518" i="1"/>
  <c r="AY527" i="1"/>
  <c r="AS530" i="1"/>
  <c r="AY534" i="1"/>
  <c r="AY543" i="1"/>
  <c r="AS546" i="1"/>
  <c r="AL546" i="1" s="1"/>
  <c r="AO546" i="1" s="1"/>
  <c r="AY550" i="1"/>
  <c r="AS561" i="1"/>
  <c r="AS567" i="1"/>
  <c r="AY573" i="1"/>
  <c r="AZ573" i="1" s="1"/>
  <c r="AG573" i="1" s="1"/>
  <c r="AY574" i="1"/>
  <c r="AZ574" i="1" s="1"/>
  <c r="AH574" i="1" s="1"/>
  <c r="AS577" i="1"/>
  <c r="AL577" i="1" s="1"/>
  <c r="AO577" i="1" s="1"/>
  <c r="AY589" i="1"/>
  <c r="AZ589" i="1" s="1"/>
  <c r="AY590" i="1"/>
  <c r="AZ590" i="1" s="1"/>
  <c r="AH590" i="1" s="1"/>
  <c r="AS597" i="1"/>
  <c r="AS601" i="1"/>
  <c r="AL601" i="1" s="1"/>
  <c r="AO601" i="1" s="1"/>
  <c r="AS604" i="1"/>
  <c r="AS613" i="1"/>
  <c r="AJ613" i="1" s="1"/>
  <c r="AM613" i="1" s="1"/>
  <c r="AS615" i="1"/>
  <c r="AS620" i="1"/>
  <c r="AS628" i="1"/>
  <c r="AY630" i="1"/>
  <c r="AY632" i="1"/>
  <c r="AY634" i="1"/>
  <c r="AS635" i="1"/>
  <c r="AK635" i="1" s="1"/>
  <c r="AN635" i="1" s="1"/>
  <c r="AS638" i="1"/>
  <c r="AL638" i="1" s="1"/>
  <c r="AO638" i="1" s="1"/>
  <c r="AY639" i="1"/>
  <c r="AS644" i="1"/>
  <c r="AY646" i="1"/>
  <c r="AS649" i="1"/>
  <c r="AL649" i="1" s="1"/>
  <c r="AO649" i="1" s="1"/>
  <c r="AY653" i="1"/>
  <c r="AZ653" i="1" s="1"/>
  <c r="AS664" i="1"/>
  <c r="AL664" i="1" s="1"/>
  <c r="AO664" i="1" s="1"/>
  <c r="AY666" i="1"/>
  <c r="AS669" i="1"/>
  <c r="AK669" i="1" s="1"/>
  <c r="AN669" i="1" s="1"/>
  <c r="AS676" i="1"/>
  <c r="AY677" i="1"/>
  <c r="AY686" i="1"/>
  <c r="AS689" i="1"/>
  <c r="AK689" i="1" s="1"/>
  <c r="AN689" i="1" s="1"/>
  <c r="AS693" i="1"/>
  <c r="AS700" i="1"/>
  <c r="AL700" i="1" s="1"/>
  <c r="AO700" i="1" s="1"/>
  <c r="AS704" i="1"/>
  <c r="AL704" i="1" s="1"/>
  <c r="AO704" i="1" s="1"/>
  <c r="AY706" i="1"/>
  <c r="AY707" i="1"/>
  <c r="AZ707" i="1" s="1"/>
  <c r="AY710" i="1"/>
  <c r="AS713" i="1"/>
  <c r="AK713" i="1" s="1"/>
  <c r="AN713" i="1" s="1"/>
  <c r="AY716" i="1"/>
  <c r="AY717" i="1"/>
  <c r="AS731" i="1"/>
  <c r="AY732" i="1"/>
  <c r="AZ732" i="1" s="1"/>
  <c r="AY733" i="1"/>
  <c r="AS747" i="1"/>
  <c r="AY748" i="1"/>
  <c r="AZ748" i="1" s="1"/>
  <c r="AY749" i="1"/>
  <c r="AS758" i="1"/>
  <c r="AJ758" i="1" s="1"/>
  <c r="AM758" i="1" s="1"/>
  <c r="AS763" i="1"/>
  <c r="AK763" i="1" s="1"/>
  <c r="AN763" i="1" s="1"/>
  <c r="AY764" i="1"/>
  <c r="AZ764" i="1" s="1"/>
  <c r="AY765" i="1"/>
  <c r="AS772" i="1"/>
  <c r="AJ772" i="1" s="1"/>
  <c r="AM772" i="1" s="1"/>
  <c r="AS776" i="1"/>
  <c r="AS778" i="1"/>
  <c r="AS784" i="1"/>
  <c r="AS790" i="1"/>
  <c r="AL790" i="1" s="1"/>
  <c r="AO790" i="1" s="1"/>
  <c r="AS797" i="1"/>
  <c r="AS798" i="1"/>
  <c r="AY800" i="1"/>
  <c r="AY804" i="1"/>
  <c r="AZ804" i="1" s="1"/>
  <c r="AH804" i="1" s="1"/>
  <c r="AY807" i="1"/>
  <c r="AY809" i="1"/>
  <c r="AS810" i="1"/>
  <c r="AK810" i="1" s="1"/>
  <c r="AN810" i="1" s="1"/>
  <c r="AS816" i="1"/>
  <c r="AL816" i="1" s="1"/>
  <c r="AO816" i="1" s="1"/>
  <c r="AS832" i="1"/>
  <c r="AK832" i="1" s="1"/>
  <c r="AN832" i="1" s="1"/>
  <c r="AS838" i="1"/>
  <c r="AS851" i="1"/>
  <c r="AY868" i="1"/>
  <c r="AZ868" i="1" s="1"/>
  <c r="AF868" i="1" s="1"/>
  <c r="AS872" i="1"/>
  <c r="AS877" i="1"/>
  <c r="AY879" i="1"/>
  <c r="AS881" i="1"/>
  <c r="AL881" i="1" s="1"/>
  <c r="AO881" i="1" s="1"/>
  <c r="AS885" i="1"/>
  <c r="AY886" i="1"/>
  <c r="AZ886" i="1" s="1"/>
  <c r="AG886" i="1" s="1"/>
  <c r="AS900" i="1"/>
  <c r="AL900" i="1" s="1"/>
  <c r="AO900" i="1" s="1"/>
  <c r="AY911" i="1"/>
  <c r="AS925" i="1"/>
  <c r="AY928" i="1"/>
  <c r="AZ928" i="1" s="1"/>
  <c r="AY930" i="1"/>
  <c r="AY936" i="1"/>
  <c r="AZ936" i="1" s="1"/>
  <c r="AY938" i="1"/>
  <c r="AZ938" i="1" s="1"/>
  <c r="AY950" i="1"/>
  <c r="AZ950" i="1" s="1"/>
  <c r="AG950" i="1" s="1"/>
  <c r="AS964" i="1"/>
  <c r="AL964" i="1" s="1"/>
  <c r="AO964" i="1" s="1"/>
  <c r="AS971" i="1"/>
  <c r="AJ971" i="1" s="1"/>
  <c r="AM971" i="1" s="1"/>
  <c r="AY980" i="1"/>
  <c r="AZ980" i="1" s="1"/>
  <c r="AY984" i="1"/>
  <c r="AS1027" i="1"/>
  <c r="AY1041" i="1"/>
  <c r="AS1062" i="1"/>
  <c r="AY1085" i="1"/>
  <c r="AY1086" i="1"/>
  <c r="AY1095" i="1"/>
  <c r="AK1099" i="1"/>
  <c r="AN1099" i="1" s="1"/>
  <c r="AY1105" i="1"/>
  <c r="AZ1105" i="1" s="1"/>
  <c r="AY1106" i="1"/>
  <c r="AZ1132" i="1"/>
  <c r="AZ1167" i="1"/>
  <c r="AZ1175" i="1"/>
  <c r="AG1175" i="1" s="1"/>
  <c r="AZ1181" i="1"/>
  <c r="AG1181" i="1" s="1"/>
  <c r="AZ1235" i="1"/>
  <c r="AH1235" i="1" s="1"/>
  <c r="AJ1271" i="1"/>
  <c r="AM1271" i="1" s="1"/>
  <c r="AK1271" i="1"/>
  <c r="AN1271" i="1" s="1"/>
  <c r="AH1418" i="1"/>
  <c r="AG1418" i="1"/>
  <c r="AF1418" i="1"/>
  <c r="AY853" i="1"/>
  <c r="AY855" i="1"/>
  <c r="AY857" i="1"/>
  <c r="AS859" i="1"/>
  <c r="AY860" i="1"/>
  <c r="AZ860" i="1" s="1"/>
  <c r="AY861" i="1"/>
  <c r="AS869" i="1"/>
  <c r="AJ869" i="1" s="1"/>
  <c r="AM869" i="1" s="1"/>
  <c r="AS870" i="1"/>
  <c r="AS873" i="1"/>
  <c r="AY875" i="1"/>
  <c r="AY876" i="1"/>
  <c r="AZ876" i="1" s="1"/>
  <c r="AF876" i="1" s="1"/>
  <c r="AS882" i="1"/>
  <c r="AY895" i="1"/>
  <c r="AS897" i="1"/>
  <c r="AS901" i="1"/>
  <c r="AJ901" i="1" s="1"/>
  <c r="AM901" i="1" s="1"/>
  <c r="AS902" i="1"/>
  <c r="AS905" i="1"/>
  <c r="AY907" i="1"/>
  <c r="AY908" i="1"/>
  <c r="AZ908" i="1" s="1"/>
  <c r="AF908" i="1" s="1"/>
  <c r="AS914" i="1"/>
  <c r="AY927" i="1"/>
  <c r="AS929" i="1"/>
  <c r="AS933" i="1"/>
  <c r="AJ933" i="1" s="1"/>
  <c r="AM933" i="1" s="1"/>
  <c r="AS934" i="1"/>
  <c r="AS937" i="1"/>
  <c r="AY939" i="1"/>
  <c r="AY940" i="1"/>
  <c r="AZ940" i="1" s="1"/>
  <c r="AF940" i="1" s="1"/>
  <c r="AS946" i="1"/>
  <c r="AY959" i="1"/>
  <c r="AS961" i="1"/>
  <c r="AS965" i="1"/>
  <c r="AJ965" i="1" s="1"/>
  <c r="AM965" i="1" s="1"/>
  <c r="AS966" i="1"/>
  <c r="AS969" i="1"/>
  <c r="AY973" i="1"/>
  <c r="AS976" i="1"/>
  <c r="AL976" i="1" s="1"/>
  <c r="AO976" i="1" s="1"/>
  <c r="AS984" i="1"/>
  <c r="AL984" i="1" s="1"/>
  <c r="AO984" i="1" s="1"/>
  <c r="AS987" i="1"/>
  <c r="AY989" i="1"/>
  <c r="AY993" i="1"/>
  <c r="AS995" i="1"/>
  <c r="AY997" i="1"/>
  <c r="AS1002" i="1"/>
  <c r="AY1005" i="1"/>
  <c r="AY1006" i="1"/>
  <c r="AZ1006" i="1" s="1"/>
  <c r="AY1010" i="1"/>
  <c r="AS1012" i="1"/>
  <c r="AK1012" i="1" s="1"/>
  <c r="AN1012" i="1" s="1"/>
  <c r="AY1025" i="1"/>
  <c r="AY1030" i="1"/>
  <c r="AY1040" i="1"/>
  <c r="AZ1040" i="1" s="1"/>
  <c r="AG1040" i="1" s="1"/>
  <c r="AS1054" i="1"/>
  <c r="AL1054" i="1" s="1"/>
  <c r="AO1054" i="1" s="1"/>
  <c r="AS1079" i="1"/>
  <c r="AJ1079" i="1" s="1"/>
  <c r="AM1079" i="1" s="1"/>
  <c r="AS1085" i="1"/>
  <c r="AY1109" i="1"/>
  <c r="AZ1109" i="1" s="1"/>
  <c r="AY1124" i="1"/>
  <c r="AY1131" i="1"/>
  <c r="AZ1131" i="1" s="1"/>
  <c r="AG1131" i="1" s="1"/>
  <c r="AY1135" i="1"/>
  <c r="AZ1135" i="1" s="1"/>
  <c r="AY1138" i="1"/>
  <c r="AS1143" i="1"/>
  <c r="AS1147" i="1"/>
  <c r="AY1150" i="1"/>
  <c r="AZ1150" i="1" s="1"/>
  <c r="AY1166" i="1"/>
  <c r="AS1176" i="1"/>
  <c r="AS1188" i="1"/>
  <c r="AK1188" i="1" s="1"/>
  <c r="AN1188" i="1" s="1"/>
  <c r="AS1201" i="1"/>
  <c r="AJ1201" i="1" s="1"/>
  <c r="AM1201" i="1" s="1"/>
  <c r="AY1202" i="1"/>
  <c r="AY1212" i="1"/>
  <c r="AY1215" i="1"/>
  <c r="AY1217" i="1"/>
  <c r="AZ1227" i="1"/>
  <c r="AS1229" i="1"/>
  <c r="AY1238" i="1"/>
  <c r="AS1239" i="1"/>
  <c r="AL1239" i="1" s="1"/>
  <c r="AO1239" i="1" s="1"/>
  <c r="AS1243" i="1"/>
  <c r="AS1282" i="1"/>
  <c r="AJ1282" i="1" s="1"/>
  <c r="AM1282" i="1" s="1"/>
  <c r="AY1285" i="1"/>
  <c r="AY1287" i="1"/>
  <c r="AZ1287" i="1" s="1"/>
  <c r="AH1403" i="1"/>
  <c r="AF1403" i="1"/>
  <c r="AG1403" i="1"/>
  <c r="AY1469" i="1"/>
  <c r="AZ1469" i="1" s="1"/>
  <c r="AY888" i="1"/>
  <c r="AS890" i="1"/>
  <c r="AY903" i="1"/>
  <c r="AS909" i="1"/>
  <c r="AS910" i="1"/>
  <c r="AK910" i="1" s="1"/>
  <c r="AN910" i="1" s="1"/>
  <c r="AY912" i="1"/>
  <c r="AZ912" i="1" s="1"/>
  <c r="AY915" i="1"/>
  <c r="AY916" i="1"/>
  <c r="AZ916" i="1" s="1"/>
  <c r="AF916" i="1" s="1"/>
  <c r="AY920" i="1"/>
  <c r="AS922" i="1"/>
  <c r="AY935" i="1"/>
  <c r="AS941" i="1"/>
  <c r="AS942" i="1"/>
  <c r="AK942" i="1" s="1"/>
  <c r="AN942" i="1" s="1"/>
  <c r="AY944" i="1"/>
  <c r="AZ944" i="1" s="1"/>
  <c r="AY947" i="1"/>
  <c r="AY948" i="1"/>
  <c r="AZ948" i="1" s="1"/>
  <c r="AF948" i="1" s="1"/>
  <c r="AY952" i="1"/>
  <c r="AS954" i="1"/>
  <c r="AY967" i="1"/>
  <c r="AY972" i="1"/>
  <c r="AZ972" i="1" s="1"/>
  <c r="AS981" i="1"/>
  <c r="AK981" i="1" s="1"/>
  <c r="AN981" i="1" s="1"/>
  <c r="AS986" i="1"/>
  <c r="AY988" i="1"/>
  <c r="AY992" i="1"/>
  <c r="AS994" i="1"/>
  <c r="AK994" i="1" s="1"/>
  <c r="AN994" i="1" s="1"/>
  <c r="AY1000" i="1"/>
  <c r="AZ1000" i="1" s="1"/>
  <c r="AY1004" i="1"/>
  <c r="AZ1004" i="1" s="1"/>
  <c r="AS1007" i="1"/>
  <c r="AS1008" i="1"/>
  <c r="AK1008" i="1" s="1"/>
  <c r="AN1008" i="1" s="1"/>
  <c r="AS1011" i="1"/>
  <c r="AL1011" i="1" s="1"/>
  <c r="AO1011" i="1" s="1"/>
  <c r="AY1013" i="1"/>
  <c r="AY1014" i="1"/>
  <c r="AZ1014" i="1" s="1"/>
  <c r="AF1014" i="1" s="1"/>
  <c r="AS1020" i="1"/>
  <c r="AJ1020" i="1" s="1"/>
  <c r="AM1020" i="1" s="1"/>
  <c r="AS1030" i="1"/>
  <c r="AY1045" i="1"/>
  <c r="AZ1046" i="1"/>
  <c r="AF1046" i="1" s="1"/>
  <c r="AS1052" i="1"/>
  <c r="AL1052" i="1" s="1"/>
  <c r="AO1052" i="1" s="1"/>
  <c r="AS1072" i="1"/>
  <c r="AK1072" i="1" s="1"/>
  <c r="AN1072" i="1" s="1"/>
  <c r="AY1126" i="1"/>
  <c r="AZ1126" i="1" s="1"/>
  <c r="AZ1169" i="1"/>
  <c r="AY1183" i="1"/>
  <c r="AS1185" i="1"/>
  <c r="AK1185" i="1" s="1"/>
  <c r="AN1185" i="1" s="1"/>
  <c r="AZ1194" i="1"/>
  <c r="AY1204" i="1"/>
  <c r="AJ1225" i="1"/>
  <c r="AM1225" i="1" s="1"/>
  <c r="AK1225" i="1"/>
  <c r="AN1225" i="1" s="1"/>
  <c r="AZ1225" i="1"/>
  <c r="AF1225" i="1" s="1"/>
  <c r="AY1270" i="1"/>
  <c r="AY1298" i="1"/>
  <c r="AY1309" i="1"/>
  <c r="AZ1309" i="1" s="1"/>
  <c r="AL1332" i="1"/>
  <c r="AO1332" i="1" s="1"/>
  <c r="AK1332" i="1"/>
  <c r="AN1332" i="1" s="1"/>
  <c r="AJ1332" i="1"/>
  <c r="AM1332" i="1" s="1"/>
  <c r="AT1332" i="1" s="1"/>
  <c r="AE1332" i="1" s="1"/>
  <c r="AH1401" i="1"/>
  <c r="AG1401" i="1"/>
  <c r="AH1405" i="1"/>
  <c r="AG1405" i="1"/>
  <c r="AF1405" i="1"/>
  <c r="AY1501" i="1"/>
  <c r="AZ1501" i="1" s="1"/>
  <c r="AS1036" i="1"/>
  <c r="AY1049" i="1"/>
  <c r="AS1051" i="1"/>
  <c r="AL1051" i="1" s="1"/>
  <c r="AO1051" i="1" s="1"/>
  <c r="AS1055" i="1"/>
  <c r="AS1056" i="1"/>
  <c r="AK1056" i="1" s="1"/>
  <c r="AN1056" i="1" s="1"/>
  <c r="AS1059" i="1"/>
  <c r="AL1059" i="1" s="1"/>
  <c r="AO1059" i="1" s="1"/>
  <c r="AY1062" i="1"/>
  <c r="AZ1062" i="1" s="1"/>
  <c r="AS1068" i="1"/>
  <c r="AY1073" i="1"/>
  <c r="AS1095" i="1"/>
  <c r="AL1095" i="1" s="1"/>
  <c r="AO1095" i="1" s="1"/>
  <c r="AY1101" i="1"/>
  <c r="AZ1101" i="1" s="1"/>
  <c r="AH1101" i="1" s="1"/>
  <c r="AY1102" i="1"/>
  <c r="AZ1102" i="1" s="1"/>
  <c r="AS1105" i="1"/>
  <c r="AL1105" i="1" s="1"/>
  <c r="AO1105" i="1" s="1"/>
  <c r="AY1112" i="1"/>
  <c r="AS1113" i="1"/>
  <c r="AS1115" i="1"/>
  <c r="AY1117" i="1"/>
  <c r="AY1118" i="1"/>
  <c r="AZ1118" i="1" s="1"/>
  <c r="AG1118" i="1" s="1"/>
  <c r="AS1121" i="1"/>
  <c r="AL1121" i="1" s="1"/>
  <c r="AO1121" i="1" s="1"/>
  <c r="AY1127" i="1"/>
  <c r="AS1131" i="1"/>
  <c r="AY1137" i="1"/>
  <c r="AZ1137" i="1" s="1"/>
  <c r="AY1143" i="1"/>
  <c r="AZ1143" i="1" s="1"/>
  <c r="AY1146" i="1"/>
  <c r="AY1147" i="1"/>
  <c r="AY1149" i="1"/>
  <c r="AZ1149" i="1" s="1"/>
  <c r="AG1149" i="1" s="1"/>
  <c r="AS1153" i="1"/>
  <c r="AS1157" i="1"/>
  <c r="AS1161" i="1"/>
  <c r="AY1165" i="1"/>
  <c r="AZ1165" i="1" s="1"/>
  <c r="AG1165" i="1" s="1"/>
  <c r="AS1183" i="1"/>
  <c r="AL1183" i="1" s="1"/>
  <c r="AO1183" i="1" s="1"/>
  <c r="AS1187" i="1"/>
  <c r="AJ1187" i="1" s="1"/>
  <c r="AM1187" i="1" s="1"/>
  <c r="AS1189" i="1"/>
  <c r="AJ1189" i="1" s="1"/>
  <c r="AM1189" i="1" s="1"/>
  <c r="AS1193" i="1"/>
  <c r="AY1198" i="1"/>
  <c r="AS1204" i="1"/>
  <c r="AS1207" i="1"/>
  <c r="AL1207" i="1" s="1"/>
  <c r="AO1207" i="1" s="1"/>
  <c r="AS1209" i="1"/>
  <c r="AS1212" i="1"/>
  <c r="AY1213" i="1"/>
  <c r="AY1221" i="1"/>
  <c r="AY1224" i="1"/>
  <c r="AS1226" i="1"/>
  <c r="AS1228" i="1"/>
  <c r="AL1228" i="1" s="1"/>
  <c r="AO1228" i="1" s="1"/>
  <c r="AY1229" i="1"/>
  <c r="AY1231" i="1"/>
  <c r="AZ1231" i="1" s="1"/>
  <c r="AS1234" i="1"/>
  <c r="AS1235" i="1"/>
  <c r="AJ1235" i="1" s="1"/>
  <c r="AM1235" i="1" s="1"/>
  <c r="AS1237" i="1"/>
  <c r="AJ1237" i="1" s="1"/>
  <c r="AM1237" i="1" s="1"/>
  <c r="AY1242" i="1"/>
  <c r="AZ1242" i="1" s="1"/>
  <c r="AG1242" i="1" s="1"/>
  <c r="AY1248" i="1"/>
  <c r="AS1249" i="1"/>
  <c r="AS1251" i="1"/>
  <c r="AS1257" i="1"/>
  <c r="AJ1257" i="1" s="1"/>
  <c r="AM1257" i="1" s="1"/>
  <c r="AY1262" i="1"/>
  <c r="AZ1262" i="1" s="1"/>
  <c r="AH1262" i="1" s="1"/>
  <c r="AS1263" i="1"/>
  <c r="AL1263" i="1" s="1"/>
  <c r="AO1263" i="1" s="1"/>
  <c r="AY1264" i="1"/>
  <c r="AY1265" i="1"/>
  <c r="AZ1265" i="1" s="1"/>
  <c r="AS1276" i="1"/>
  <c r="AY1278" i="1"/>
  <c r="AY1279" i="1"/>
  <c r="AS1289" i="1"/>
  <c r="AJ1289" i="1" s="1"/>
  <c r="AM1289" i="1" s="1"/>
  <c r="AZ1315" i="1"/>
  <c r="AH1315" i="1" s="1"/>
  <c r="AS1316" i="1"/>
  <c r="AS1345" i="1"/>
  <c r="AJ1345" i="1" s="1"/>
  <c r="AM1345" i="1" s="1"/>
  <c r="AL1356" i="1"/>
  <c r="AO1356" i="1" s="1"/>
  <c r="AT1356" i="1" s="1"/>
  <c r="AE1356" i="1" s="1"/>
  <c r="AJ1356" i="1"/>
  <c r="AM1356" i="1" s="1"/>
  <c r="AY1380" i="1"/>
  <c r="AZ1380" i="1" s="1"/>
  <c r="AH1393" i="1"/>
  <c r="AG1393" i="1"/>
  <c r="AF1393" i="1"/>
  <c r="AY1461" i="1"/>
  <c r="AZ1461" i="1" s="1"/>
  <c r="AY1493" i="1"/>
  <c r="AZ1493" i="1" s="1"/>
  <c r="AF1493" i="1" s="1"/>
  <c r="AS1031" i="1"/>
  <c r="AS1032" i="1"/>
  <c r="AK1032" i="1" s="1"/>
  <c r="AN1032" i="1" s="1"/>
  <c r="AY1034" i="1"/>
  <c r="AZ1034" i="1" s="1"/>
  <c r="AY1037" i="1"/>
  <c r="AY1038" i="1"/>
  <c r="AZ1038" i="1" s="1"/>
  <c r="AG1038" i="1" s="1"/>
  <c r="AY1042" i="1"/>
  <c r="AS1044" i="1"/>
  <c r="AK1044" i="1" s="1"/>
  <c r="AN1044" i="1" s="1"/>
  <c r="AS1063" i="1"/>
  <c r="AJ1063" i="1" s="1"/>
  <c r="AM1063" i="1" s="1"/>
  <c r="AS1064" i="1"/>
  <c r="AK1064" i="1" s="1"/>
  <c r="AN1064" i="1" s="1"/>
  <c r="AY1066" i="1"/>
  <c r="AZ1066" i="1" s="1"/>
  <c r="AY1070" i="1"/>
  <c r="AZ1070" i="1" s="1"/>
  <c r="AF1070" i="1" s="1"/>
  <c r="AY1074" i="1"/>
  <c r="AS1076" i="1"/>
  <c r="AY1080" i="1"/>
  <c r="AY1081" i="1"/>
  <c r="AZ1081" i="1" s="1"/>
  <c r="AS1084" i="1"/>
  <c r="AK1084" i="1" s="1"/>
  <c r="AN1084" i="1" s="1"/>
  <c r="AS1086" i="1"/>
  <c r="AY1087" i="1"/>
  <c r="AS1092" i="1"/>
  <c r="AZ1092" i="1" s="1"/>
  <c r="AS1093" i="1"/>
  <c r="AJ1093" i="1" s="1"/>
  <c r="AM1093" i="1" s="1"/>
  <c r="AS1097" i="1"/>
  <c r="AY1104" i="1"/>
  <c r="AS1110" i="1"/>
  <c r="AY1114" i="1"/>
  <c r="AY1122" i="1"/>
  <c r="AS1124" i="1"/>
  <c r="AS1125" i="1"/>
  <c r="AJ1125" i="1" s="1"/>
  <c r="AM1125" i="1" s="1"/>
  <c r="AS1127" i="1"/>
  <c r="AJ1127" i="1" s="1"/>
  <c r="AM1127" i="1" s="1"/>
  <c r="AY1133" i="1"/>
  <c r="AZ1133" i="1" s="1"/>
  <c r="AH1133" i="1" s="1"/>
  <c r="AY1134" i="1"/>
  <c r="AZ1134" i="1" s="1"/>
  <c r="AS1137" i="1"/>
  <c r="AL1137" i="1" s="1"/>
  <c r="AO1137" i="1" s="1"/>
  <c r="AY1154" i="1"/>
  <c r="AY1155" i="1"/>
  <c r="AZ1155" i="1" s="1"/>
  <c r="AH1155" i="1" s="1"/>
  <c r="AY1159" i="1"/>
  <c r="AZ1159" i="1" s="1"/>
  <c r="AY1163" i="1"/>
  <c r="AZ1163" i="1" s="1"/>
  <c r="AY1170" i="1"/>
  <c r="AY1171" i="1"/>
  <c r="AZ1171" i="1" s="1"/>
  <c r="AS1173" i="1"/>
  <c r="AS1177" i="1"/>
  <c r="AS1180" i="1"/>
  <c r="AJ1180" i="1" s="1"/>
  <c r="AM1180" i="1" s="1"/>
  <c r="AY1182" i="1"/>
  <c r="AZ1182" i="1" s="1"/>
  <c r="AY1184" i="1"/>
  <c r="AS1186" i="1"/>
  <c r="AY1188" i="1"/>
  <c r="AY1191" i="1"/>
  <c r="AZ1191" i="1" s="1"/>
  <c r="AS1194" i="1"/>
  <c r="AS1196" i="1"/>
  <c r="AL1196" i="1" s="1"/>
  <c r="AO1196" i="1" s="1"/>
  <c r="AY1199" i="1"/>
  <c r="AZ1199" i="1" s="1"/>
  <c r="AS1202" i="1"/>
  <c r="AS1203" i="1"/>
  <c r="AJ1203" i="1" s="1"/>
  <c r="AM1203" i="1" s="1"/>
  <c r="AS1205" i="1"/>
  <c r="AJ1205" i="1" s="1"/>
  <c r="AM1205" i="1" s="1"/>
  <c r="AY1208" i="1"/>
  <c r="AS1210" i="1"/>
  <c r="AK1210" i="1" s="1"/>
  <c r="AN1210" i="1" s="1"/>
  <c r="AS1215" i="1"/>
  <c r="AS1219" i="1"/>
  <c r="AS1221" i="1"/>
  <c r="AJ1221" i="1" s="1"/>
  <c r="AM1221" i="1" s="1"/>
  <c r="AY1223" i="1"/>
  <c r="AZ1223" i="1" s="1"/>
  <c r="AS1233" i="1"/>
  <c r="AY1236" i="1"/>
  <c r="AY1239" i="1"/>
  <c r="AS1240" i="1"/>
  <c r="AZ1240" i="1" s="1"/>
  <c r="AY1241" i="1"/>
  <c r="AZ1241" i="1" s="1"/>
  <c r="AY1244" i="1"/>
  <c r="AS1245" i="1"/>
  <c r="AL1245" i="1" s="1"/>
  <c r="AO1245" i="1" s="1"/>
  <c r="AS1246" i="1"/>
  <c r="AY1249" i="1"/>
  <c r="AZ1261" i="1"/>
  <c r="AS1275" i="1"/>
  <c r="AZ1289" i="1"/>
  <c r="AY1293" i="1"/>
  <c r="AS1305" i="1"/>
  <c r="AJ1305" i="1" s="1"/>
  <c r="AM1305" i="1" s="1"/>
  <c r="AY1330" i="1"/>
  <c r="AZ1330" i="1" s="1"/>
  <c r="AY1331" i="1"/>
  <c r="AS1340" i="1"/>
  <c r="AZ1344" i="1"/>
  <c r="AF1344" i="1" s="1"/>
  <c r="AY1350" i="1"/>
  <c r="AY1362" i="1"/>
  <c r="AY1365" i="1"/>
  <c r="AY1396" i="1"/>
  <c r="AZ1396" i="1" s="1"/>
  <c r="AF1396" i="1" s="1"/>
  <c r="AY1433" i="1"/>
  <c r="AZ1433" i="1" s="1"/>
  <c r="AF1433" i="1" s="1"/>
  <c r="AY1447" i="1"/>
  <c r="AZ1447" i="1" s="1"/>
  <c r="AY1453" i="1"/>
  <c r="AZ1453" i="1" s="1"/>
  <c r="AY1485" i="1"/>
  <c r="AZ1485" i="1" s="1"/>
  <c r="AG1485" i="1" s="1"/>
  <c r="AY1517" i="1"/>
  <c r="AZ1517" i="1" s="1"/>
  <c r="AG1517" i="1" s="1"/>
  <c r="AS1254" i="1"/>
  <c r="AJ1254" i="1" s="1"/>
  <c r="AM1254" i="1" s="1"/>
  <c r="AS1256" i="1"/>
  <c r="AJ1256" i="1" s="1"/>
  <c r="AM1256" i="1" s="1"/>
  <c r="AY1257" i="1"/>
  <c r="AZ1257" i="1" s="1"/>
  <c r="AY1260" i="1"/>
  <c r="AZ1260" i="1" s="1"/>
  <c r="AS1262" i="1"/>
  <c r="AJ1262" i="1" s="1"/>
  <c r="AM1262" i="1" s="1"/>
  <c r="AS1267" i="1"/>
  <c r="AS1270" i="1"/>
  <c r="AJ1270" i="1" s="1"/>
  <c r="AM1270" i="1" s="1"/>
  <c r="AS1272" i="1"/>
  <c r="AY1274" i="1"/>
  <c r="AZ1274" i="1" s="1"/>
  <c r="AY1280" i="1"/>
  <c r="AS1281" i="1"/>
  <c r="AZ1281" i="1" s="1"/>
  <c r="AY1290" i="1"/>
  <c r="AZ1290" i="1" s="1"/>
  <c r="AS1293" i="1"/>
  <c r="AL1293" i="1" s="1"/>
  <c r="AO1293" i="1" s="1"/>
  <c r="AS1295" i="1"/>
  <c r="AS1298" i="1"/>
  <c r="AL1298" i="1" s="1"/>
  <c r="AO1298" i="1" s="1"/>
  <c r="AY1299" i="1"/>
  <c r="AZ1299" i="1" s="1"/>
  <c r="AY1301" i="1"/>
  <c r="AS1303" i="1"/>
  <c r="AS1313" i="1"/>
  <c r="AZ1313" i="1" s="1"/>
  <c r="AS1322" i="1"/>
  <c r="AL1322" i="1" s="1"/>
  <c r="AO1322" i="1" s="1"/>
  <c r="AS1324" i="1"/>
  <c r="AY1328" i="1"/>
  <c r="AS1330" i="1"/>
  <c r="AK1330" i="1" s="1"/>
  <c r="AN1330" i="1" s="1"/>
  <c r="AS1343" i="1"/>
  <c r="AS1344" i="1"/>
  <c r="AS1348" i="1"/>
  <c r="AS1352" i="1"/>
  <c r="AK1352" i="1" s="1"/>
  <c r="AN1352" i="1" s="1"/>
  <c r="AY1354" i="1"/>
  <c r="AZ1354" i="1" s="1"/>
  <c r="AY1373" i="1"/>
  <c r="AZ1373" i="1" s="1"/>
  <c r="AF1373" i="1" s="1"/>
  <c r="AY1395" i="1"/>
  <c r="AZ1395" i="1" s="1"/>
  <c r="AY1410" i="1"/>
  <c r="AZ1410" i="1" s="1"/>
  <c r="AY1428" i="1"/>
  <c r="AZ1428" i="1" s="1"/>
  <c r="AF1428" i="1" s="1"/>
  <c r="AY1430" i="1"/>
  <c r="AZ1430" i="1" s="1"/>
  <c r="AY1437" i="1"/>
  <c r="AZ1437" i="1" s="1"/>
  <c r="AY1439" i="1"/>
  <c r="AZ1439" i="1" s="1"/>
  <c r="AF1439" i="1" s="1"/>
  <c r="AY1442" i="1"/>
  <c r="AZ1442" i="1" s="1"/>
  <c r="AY1252" i="1"/>
  <c r="AS1253" i="1"/>
  <c r="AS1258" i="1"/>
  <c r="AJ1258" i="1" s="1"/>
  <c r="AM1258" i="1" s="1"/>
  <c r="AS1259" i="1"/>
  <c r="AY1268" i="1"/>
  <c r="AS1269" i="1"/>
  <c r="AY1273" i="1"/>
  <c r="AZ1273" i="1" s="1"/>
  <c r="AG1273" i="1" s="1"/>
  <c r="AY1276" i="1"/>
  <c r="AZ1276" i="1" s="1"/>
  <c r="AS1277" i="1"/>
  <c r="AS1278" i="1"/>
  <c r="AJ1278" i="1" s="1"/>
  <c r="AM1278" i="1" s="1"/>
  <c r="AS1283" i="1"/>
  <c r="AK1283" i="1" s="1"/>
  <c r="AN1283" i="1" s="1"/>
  <c r="AS1285" i="1"/>
  <c r="AY1292" i="1"/>
  <c r="AY1294" i="1"/>
  <c r="AS1296" i="1"/>
  <c r="AJ1296" i="1" s="1"/>
  <c r="AM1296" i="1" s="1"/>
  <c r="AS1306" i="1"/>
  <c r="AS1317" i="1"/>
  <c r="AJ1317" i="1" s="1"/>
  <c r="AM1317" i="1" s="1"/>
  <c r="AS1319" i="1"/>
  <c r="AS1323" i="1"/>
  <c r="AL1323" i="1" s="1"/>
  <c r="AO1323" i="1" s="1"/>
  <c r="AY1326" i="1"/>
  <c r="AS1327" i="1"/>
  <c r="AS1328" i="1"/>
  <c r="AS1346" i="1"/>
  <c r="AL1346" i="1" s="1"/>
  <c r="AO1346" i="1" s="1"/>
  <c r="AZ1361" i="1"/>
  <c r="AH1397" i="1"/>
  <c r="AG1397" i="1"/>
  <c r="AF1397" i="1"/>
  <c r="AH1407" i="1"/>
  <c r="AG1407" i="1"/>
  <c r="AY1311" i="1"/>
  <c r="AY1314" i="1"/>
  <c r="AY1320" i="1"/>
  <c r="AZ1320" i="1" s="1"/>
  <c r="AY1322" i="1"/>
  <c r="AY1329" i="1"/>
  <c r="AS1333" i="1"/>
  <c r="AJ1333" i="1" s="1"/>
  <c r="AM1333" i="1" s="1"/>
  <c r="AY1334" i="1"/>
  <c r="AS1335" i="1"/>
  <c r="AY1346" i="1"/>
  <c r="AY1349" i="1"/>
  <c r="AZ1349" i="1" s="1"/>
  <c r="AG1349" i="1" s="1"/>
  <c r="AS1350" i="1"/>
  <c r="AS1361" i="1"/>
  <c r="AS1362" i="1"/>
  <c r="AL1362" i="1" s="1"/>
  <c r="AO1362" i="1" s="1"/>
  <c r="AS1365" i="1"/>
  <c r="AS1368" i="1"/>
  <c r="AK1368" i="1" s="1"/>
  <c r="AN1368" i="1" s="1"/>
  <c r="AY1384" i="1"/>
  <c r="AZ1384" i="1" s="1"/>
  <c r="AY1394" i="1"/>
  <c r="AZ1394" i="1" s="1"/>
  <c r="AY1402" i="1"/>
  <c r="AZ1402" i="1" s="1"/>
  <c r="AG1402" i="1" s="1"/>
  <c r="AY1409" i="1"/>
  <c r="AZ1409" i="1" s="1"/>
  <c r="AY1420" i="1"/>
  <c r="AZ1420" i="1" s="1"/>
  <c r="AY1423" i="1"/>
  <c r="AZ1423" i="1" s="1"/>
  <c r="AY1436" i="1"/>
  <c r="AZ1436" i="1" s="1"/>
  <c r="AG1436" i="1" s="1"/>
  <c r="AY1441" i="1"/>
  <c r="AZ1441" i="1" s="1"/>
  <c r="AY1444" i="1"/>
  <c r="AZ1444" i="1" s="1"/>
  <c r="AY1526" i="1"/>
  <c r="AZ1526" i="1" s="1"/>
  <c r="AY1336" i="1"/>
  <c r="AY1338" i="1"/>
  <c r="AZ1338" i="1" s="1"/>
  <c r="AF1338" i="1" s="1"/>
  <c r="AY1341" i="1"/>
  <c r="AZ1341" i="1" s="1"/>
  <c r="AY1345" i="1"/>
  <c r="AS1355" i="1"/>
  <c r="AL1355" i="1" s="1"/>
  <c r="AO1355" i="1" s="1"/>
  <c r="AY1357" i="1"/>
  <c r="AY1360" i="1"/>
  <c r="AS1363" i="1"/>
  <c r="AY1367" i="1"/>
  <c r="AY1371" i="1"/>
  <c r="AZ1371" i="1" s="1"/>
  <c r="AY1388" i="1"/>
  <c r="AZ1388" i="1" s="1"/>
  <c r="AY1392" i="1"/>
  <c r="AZ1392" i="1" s="1"/>
  <c r="AY1400" i="1"/>
  <c r="AZ1400" i="1" s="1"/>
  <c r="AH1400" i="1" s="1"/>
  <c r="AY1408" i="1"/>
  <c r="AZ1408" i="1" s="1"/>
  <c r="AY1413" i="1"/>
  <c r="AZ1413" i="1" s="1"/>
  <c r="AY1417" i="1"/>
  <c r="AZ1417" i="1" s="1"/>
  <c r="AG1417" i="1" s="1"/>
  <c r="AY1425" i="1"/>
  <c r="AZ1425" i="1" s="1"/>
  <c r="AG1425" i="1" s="1"/>
  <c r="AY1429" i="1"/>
  <c r="AZ1429" i="1" s="1"/>
  <c r="AF1429" i="1" s="1"/>
  <c r="AY1431" i="1"/>
  <c r="AZ1431" i="1" s="1"/>
  <c r="AY1451" i="1"/>
  <c r="AZ1451" i="1" s="1"/>
  <c r="AY1454" i="1"/>
  <c r="AZ1454" i="1" s="1"/>
  <c r="AH1454" i="1" s="1"/>
  <c r="AY1458" i="1"/>
  <c r="AZ1458" i="1" s="1"/>
  <c r="AY1462" i="1"/>
  <c r="AZ1462" i="1" s="1"/>
  <c r="AY1466" i="1"/>
  <c r="AZ1466" i="1" s="1"/>
  <c r="AY1470" i="1"/>
  <c r="AZ1470" i="1" s="1"/>
  <c r="AH1470" i="1" s="1"/>
  <c r="AY1474" i="1"/>
  <c r="AZ1474" i="1" s="1"/>
  <c r="AY1478" i="1"/>
  <c r="AZ1478" i="1" s="1"/>
  <c r="AY1482" i="1"/>
  <c r="AZ1482" i="1" s="1"/>
  <c r="AY1486" i="1"/>
  <c r="AZ1486" i="1" s="1"/>
  <c r="AH1486" i="1" s="1"/>
  <c r="AY1490" i="1"/>
  <c r="AZ1490" i="1" s="1"/>
  <c r="AY1494" i="1"/>
  <c r="AZ1494" i="1" s="1"/>
  <c r="AY1498" i="1"/>
  <c r="AZ1498" i="1" s="1"/>
  <c r="AY1502" i="1"/>
  <c r="AZ1502" i="1" s="1"/>
  <c r="AH1502" i="1" s="1"/>
  <c r="AY1506" i="1"/>
  <c r="AZ1506" i="1" s="1"/>
  <c r="AY1510" i="1"/>
  <c r="AZ1510" i="1" s="1"/>
  <c r="AY1514" i="1"/>
  <c r="AZ1514" i="1" s="1"/>
  <c r="AY1518" i="1"/>
  <c r="AZ1518" i="1" s="1"/>
  <c r="AH1518" i="1" s="1"/>
  <c r="AY1522" i="1"/>
  <c r="AZ1522" i="1" s="1"/>
  <c r="AL72" i="1"/>
  <c r="AO72" i="1" s="1"/>
  <c r="AJ72" i="1"/>
  <c r="AM72" i="1" s="1"/>
  <c r="AK72" i="1"/>
  <c r="AN72" i="1" s="1"/>
  <c r="AL104" i="1"/>
  <c r="AO104" i="1" s="1"/>
  <c r="AJ104" i="1"/>
  <c r="AM104" i="1" s="1"/>
  <c r="AK104" i="1"/>
  <c r="AN104" i="1" s="1"/>
  <c r="AH16" i="1"/>
  <c r="AG16" i="1"/>
  <c r="AF16" i="1"/>
  <c r="AJ24" i="1"/>
  <c r="AM24" i="1" s="1"/>
  <c r="AL26" i="1"/>
  <c r="AO26" i="1" s="1"/>
  <c r="AK26" i="1"/>
  <c r="AN26" i="1" s="1"/>
  <c r="AJ26" i="1"/>
  <c r="AM26" i="1" s="1"/>
  <c r="AL56" i="1"/>
  <c r="AO56" i="1" s="1"/>
  <c r="AK56" i="1"/>
  <c r="AN56" i="1" s="1"/>
  <c r="AJ56" i="1"/>
  <c r="AM56" i="1" s="1"/>
  <c r="AJ58" i="1"/>
  <c r="AM58" i="1" s="1"/>
  <c r="AZ83" i="1"/>
  <c r="AL88" i="1"/>
  <c r="AO88" i="1" s="1"/>
  <c r="AJ88" i="1"/>
  <c r="AM88" i="1" s="1"/>
  <c r="AK88" i="1"/>
  <c r="AN88" i="1" s="1"/>
  <c r="AL90" i="1"/>
  <c r="AO90" i="1" s="1"/>
  <c r="AZ117" i="1"/>
  <c r="AL120" i="1"/>
  <c r="AO120" i="1" s="1"/>
  <c r="AL122" i="1"/>
  <c r="AO122" i="1" s="1"/>
  <c r="AK122" i="1"/>
  <c r="AN122" i="1" s="1"/>
  <c r="AJ122" i="1"/>
  <c r="AM122" i="1" s="1"/>
  <c r="AL40" i="1"/>
  <c r="AO40" i="1" s="1"/>
  <c r="AK40" i="1"/>
  <c r="AN40" i="1" s="1"/>
  <c r="AJ40" i="1"/>
  <c r="AM40" i="1" s="1"/>
  <c r="AL42" i="1"/>
  <c r="AO42" i="1" s="1"/>
  <c r="AK42" i="1"/>
  <c r="AN42" i="1" s="1"/>
  <c r="AJ42" i="1"/>
  <c r="AM42" i="1" s="1"/>
  <c r="AL106" i="1"/>
  <c r="AO106" i="1" s="1"/>
  <c r="AT106" i="1" s="1"/>
  <c r="AE106" i="1" s="1"/>
  <c r="AK106" i="1"/>
  <c r="AN106" i="1" s="1"/>
  <c r="AJ106" i="1"/>
  <c r="AM106" i="1" s="1"/>
  <c r="AH80" i="1"/>
  <c r="AG80" i="1"/>
  <c r="AF80" i="1"/>
  <c r="F9" i="1"/>
  <c r="K9" i="1"/>
  <c r="J9" i="1"/>
  <c r="I9" i="1"/>
  <c r="W9" i="1"/>
  <c r="V9" i="1"/>
  <c r="U9" i="1"/>
  <c r="AH32" i="1"/>
  <c r="AG32" i="1"/>
  <c r="AF32" i="1"/>
  <c r="AF64" i="1"/>
  <c r="AH96" i="1"/>
  <c r="AG96" i="1"/>
  <c r="AF96" i="1"/>
  <c r="AT41" i="1"/>
  <c r="AE41" i="1" s="1"/>
  <c r="AK41" i="1"/>
  <c r="AN41" i="1" s="1"/>
  <c r="AJ41" i="1"/>
  <c r="AM41" i="1" s="1"/>
  <c r="AK89" i="1"/>
  <c r="AN89" i="1" s="1"/>
  <c r="AK121" i="1"/>
  <c r="AN121" i="1" s="1"/>
  <c r="AL130" i="1"/>
  <c r="AO130" i="1" s="1"/>
  <c r="AK130" i="1"/>
  <c r="AN130" i="1" s="1"/>
  <c r="AJ130" i="1"/>
  <c r="AM130" i="1" s="1"/>
  <c r="AK132" i="1"/>
  <c r="AN132" i="1" s="1"/>
  <c r="AJ132" i="1"/>
  <c r="AM132" i="1" s="1"/>
  <c r="AK143" i="1"/>
  <c r="AN143" i="1" s="1"/>
  <c r="AL144" i="1"/>
  <c r="AO144" i="1" s="1"/>
  <c r="AK144" i="1"/>
  <c r="AN144" i="1" s="1"/>
  <c r="AK146" i="1"/>
  <c r="AN146" i="1" s="1"/>
  <c r="AK148" i="1"/>
  <c r="AN148" i="1" s="1"/>
  <c r="AJ148" i="1"/>
  <c r="AM148" i="1" s="1"/>
  <c r="AZ159" i="1"/>
  <c r="AK160" i="1"/>
  <c r="AN160" i="1" s="1"/>
  <c r="AL160" i="1"/>
  <c r="AO160" i="1" s="1"/>
  <c r="AL162" i="1"/>
  <c r="AO162" i="1" s="1"/>
  <c r="AK162" i="1"/>
  <c r="AN162" i="1" s="1"/>
  <c r="AJ162" i="1"/>
  <c r="AM162" i="1" s="1"/>
  <c r="AK164" i="1"/>
  <c r="AN164" i="1" s="1"/>
  <c r="AJ164" i="1"/>
  <c r="AM164" i="1" s="1"/>
  <c r="AZ175" i="1"/>
  <c r="AK176" i="1"/>
  <c r="AN176" i="1" s="1"/>
  <c r="AL176" i="1"/>
  <c r="AO176" i="1" s="1"/>
  <c r="AJ178" i="1"/>
  <c r="AM178" i="1" s="1"/>
  <c r="AK178" i="1"/>
  <c r="AN178" i="1" s="1"/>
  <c r="AZ191" i="1"/>
  <c r="AL194" i="1"/>
  <c r="AO194" i="1" s="1"/>
  <c r="AK194" i="1"/>
  <c r="AN194" i="1" s="1"/>
  <c r="AJ194" i="1"/>
  <c r="AM194" i="1" s="1"/>
  <c r="AK196" i="1"/>
  <c r="AN196" i="1" s="1"/>
  <c r="AJ196" i="1"/>
  <c r="AM196" i="1" s="1"/>
  <c r="AL208" i="1"/>
  <c r="AO208" i="1" s="1"/>
  <c r="AK208" i="1"/>
  <c r="AN208" i="1" s="1"/>
  <c r="AJ214" i="1"/>
  <c r="AM214" i="1" s="1"/>
  <c r="AL214" i="1"/>
  <c r="AO214" i="1" s="1"/>
  <c r="AK223" i="1"/>
  <c r="AN223" i="1" s="1"/>
  <c r="AL223" i="1"/>
  <c r="AO223" i="1" s="1"/>
  <c r="AJ223" i="1"/>
  <c r="AM223" i="1" s="1"/>
  <c r="AL226" i="1"/>
  <c r="AO226" i="1" s="1"/>
  <c r="AK226" i="1"/>
  <c r="AN226" i="1" s="1"/>
  <c r="AJ226" i="1"/>
  <c r="AM226" i="1" s="1"/>
  <c r="AK228" i="1"/>
  <c r="AN228" i="1" s="1"/>
  <c r="AJ228" i="1"/>
  <c r="AM228" i="1" s="1"/>
  <c r="AZ243" i="1"/>
  <c r="AL254" i="1"/>
  <c r="AO254" i="1" s="1"/>
  <c r="AK254" i="1"/>
  <c r="AN254" i="1" s="1"/>
  <c r="AJ254" i="1"/>
  <c r="AM254" i="1" s="1"/>
  <c r="AL262" i="1"/>
  <c r="AO262" i="1" s="1"/>
  <c r="AK262" i="1"/>
  <c r="AN262" i="1" s="1"/>
  <c r="AJ262" i="1"/>
  <c r="AM262" i="1" s="1"/>
  <c r="AL270" i="1"/>
  <c r="AO270" i="1" s="1"/>
  <c r="AK270" i="1"/>
  <c r="AN270" i="1" s="1"/>
  <c r="AJ270" i="1"/>
  <c r="AM270" i="1" s="1"/>
  <c r="AK302" i="1"/>
  <c r="AN302" i="1" s="1"/>
  <c r="AJ302" i="1"/>
  <c r="AM302" i="1" s="1"/>
  <c r="AL310" i="1"/>
  <c r="AO310" i="1" s="1"/>
  <c r="AK310" i="1"/>
  <c r="AN310" i="1" s="1"/>
  <c r="AJ310" i="1"/>
  <c r="AM310" i="1" s="1"/>
  <c r="AL350" i="1"/>
  <c r="AO350" i="1" s="1"/>
  <c r="AK350" i="1"/>
  <c r="AN350" i="1" s="1"/>
  <c r="AJ350" i="1"/>
  <c r="AM350" i="1" s="1"/>
  <c r="AL366" i="1"/>
  <c r="AO366" i="1" s="1"/>
  <c r="AK366" i="1"/>
  <c r="AN366" i="1" s="1"/>
  <c r="AJ366" i="1"/>
  <c r="AM366" i="1" s="1"/>
  <c r="AL374" i="1"/>
  <c r="AO374" i="1" s="1"/>
  <c r="AK374" i="1"/>
  <c r="AN374" i="1" s="1"/>
  <c r="AJ374" i="1"/>
  <c r="AM374" i="1" s="1"/>
  <c r="AL390" i="1"/>
  <c r="AO390" i="1" s="1"/>
  <c r="AK390" i="1"/>
  <c r="AN390" i="1" s="1"/>
  <c r="AJ390" i="1"/>
  <c r="AM390" i="1" s="1"/>
  <c r="AL398" i="1"/>
  <c r="AO398" i="1" s="1"/>
  <c r="AT398" i="1" s="1"/>
  <c r="AE398" i="1" s="1"/>
  <c r="AK398" i="1"/>
  <c r="AN398" i="1" s="1"/>
  <c r="AJ398" i="1"/>
  <c r="AM398" i="1" s="1"/>
  <c r="AL406" i="1"/>
  <c r="AO406" i="1" s="1"/>
  <c r="AK406" i="1"/>
  <c r="AN406" i="1" s="1"/>
  <c r="AJ406" i="1"/>
  <c r="AM406" i="1" s="1"/>
  <c r="AJ414" i="1"/>
  <c r="AM414" i="1" s="1"/>
  <c r="AL422" i="1"/>
  <c r="AO422" i="1" s="1"/>
  <c r="AK422" i="1"/>
  <c r="AN422" i="1" s="1"/>
  <c r="AJ422" i="1"/>
  <c r="AM422" i="1" s="1"/>
  <c r="AL430" i="1"/>
  <c r="AO430" i="1" s="1"/>
  <c r="AL438" i="1"/>
  <c r="AO438" i="1" s="1"/>
  <c r="AK438" i="1"/>
  <c r="AN438" i="1" s="1"/>
  <c r="AJ438" i="1"/>
  <c r="AM438" i="1" s="1"/>
  <c r="AL446" i="1"/>
  <c r="AO446" i="1" s="1"/>
  <c r="AK446" i="1"/>
  <c r="AN446" i="1" s="1"/>
  <c r="AJ446" i="1"/>
  <c r="AM446" i="1" s="1"/>
  <c r="AL462" i="1"/>
  <c r="AO462" i="1" s="1"/>
  <c r="AK462" i="1"/>
  <c r="AN462" i="1" s="1"/>
  <c r="AJ462" i="1"/>
  <c r="AM462" i="1" s="1"/>
  <c r="AL470" i="1"/>
  <c r="AO470" i="1" s="1"/>
  <c r="AT470" i="1" s="1"/>
  <c r="AE470" i="1" s="1"/>
  <c r="AK470" i="1"/>
  <c r="AN470" i="1" s="1"/>
  <c r="AJ470" i="1"/>
  <c r="AM470" i="1" s="1"/>
  <c r="AZ483" i="1"/>
  <c r="AL486" i="1"/>
  <c r="AO486" i="1" s="1"/>
  <c r="AT486" i="1" s="1"/>
  <c r="AE486" i="1" s="1"/>
  <c r="AK486" i="1"/>
  <c r="AN486" i="1" s="1"/>
  <c r="AJ486" i="1"/>
  <c r="AM486" i="1" s="1"/>
  <c r="AL494" i="1"/>
  <c r="AO494" i="1" s="1"/>
  <c r="AK494" i="1"/>
  <c r="AN494" i="1" s="1"/>
  <c r="AL502" i="1"/>
  <c r="AO502" i="1" s="1"/>
  <c r="AK502" i="1"/>
  <c r="AN502" i="1" s="1"/>
  <c r="AJ502" i="1"/>
  <c r="AM502" i="1" s="1"/>
  <c r="AL534" i="1"/>
  <c r="AO534" i="1" s="1"/>
  <c r="AK534" i="1"/>
  <c r="AN534" i="1" s="1"/>
  <c r="AJ534" i="1"/>
  <c r="AM534" i="1" s="1"/>
  <c r="AZ547" i="1"/>
  <c r="AF581" i="1"/>
  <c r="AF605" i="1"/>
  <c r="AJ619" i="1"/>
  <c r="AM619" i="1" s="1"/>
  <c r="AL619" i="1"/>
  <c r="AO619" i="1" s="1"/>
  <c r="AL734" i="1"/>
  <c r="AO734" i="1" s="1"/>
  <c r="AK734" i="1"/>
  <c r="AN734" i="1" s="1"/>
  <c r="AJ734" i="1"/>
  <c r="AM734" i="1" s="1"/>
  <c r="AK755" i="1"/>
  <c r="AN755" i="1" s="1"/>
  <c r="AL755" i="1"/>
  <c r="AO755" i="1" s="1"/>
  <c r="AJ755" i="1"/>
  <c r="AM755" i="1" s="1"/>
  <c r="AK781" i="1"/>
  <c r="AN781" i="1" s="1"/>
  <c r="AF880" i="1"/>
  <c r="AH912" i="1"/>
  <c r="AF938" i="1"/>
  <c r="AH970" i="1"/>
  <c r="AF970" i="1"/>
  <c r="AG970" i="1"/>
  <c r="AF1012" i="1"/>
  <c r="AJ1115" i="1"/>
  <c r="AM1115" i="1" s="1"/>
  <c r="AL1115" i="1"/>
  <c r="AO1115" i="1" s="1"/>
  <c r="AK1115" i="1"/>
  <c r="AN1115" i="1" s="1"/>
  <c r="AH1125" i="1"/>
  <c r="AJ1217" i="1"/>
  <c r="AM1217" i="1" s="1"/>
  <c r="AL1217" i="1"/>
  <c r="AO1217" i="1" s="1"/>
  <c r="AK1217" i="1"/>
  <c r="AN1217" i="1" s="1"/>
  <c r="AF1455" i="1"/>
  <c r="AH1455" i="1"/>
  <c r="AG1455" i="1"/>
  <c r="AF1467" i="1"/>
  <c r="AH1467" i="1"/>
  <c r="AG1467" i="1"/>
  <c r="AF1471" i="1"/>
  <c r="AH1471" i="1"/>
  <c r="AG1471" i="1"/>
  <c r="AF1475" i="1"/>
  <c r="AH1475" i="1"/>
  <c r="AG1475" i="1"/>
  <c r="AF1487" i="1"/>
  <c r="AH1487" i="1"/>
  <c r="AG1487" i="1"/>
  <c r="AF1491" i="1"/>
  <c r="AH1491" i="1"/>
  <c r="AG1491" i="1"/>
  <c r="AF1495" i="1"/>
  <c r="AH1495" i="1"/>
  <c r="AG1495" i="1"/>
  <c r="AF1499" i="1"/>
  <c r="AH1499" i="1"/>
  <c r="AG1499" i="1"/>
  <c r="AK15" i="1"/>
  <c r="AN15" i="1" s="1"/>
  <c r="AL15" i="1"/>
  <c r="AO15" i="1" s="1"/>
  <c r="AJ15" i="1"/>
  <c r="AM15" i="1" s="1"/>
  <c r="AG23" i="1"/>
  <c r="AK31" i="1"/>
  <c r="AN31" i="1" s="1"/>
  <c r="AF36" i="1"/>
  <c r="AG55" i="1"/>
  <c r="AK60" i="1"/>
  <c r="AN60" i="1" s="1"/>
  <c r="AJ60" i="1"/>
  <c r="AM60" i="1" s="1"/>
  <c r="AL63" i="1"/>
  <c r="AO63" i="1" s="1"/>
  <c r="AF68" i="1"/>
  <c r="AK79" i="1"/>
  <c r="AN79" i="1" s="1"/>
  <c r="AL79" i="1"/>
  <c r="AO79" i="1" s="1"/>
  <c r="AJ79" i="1"/>
  <c r="AM79" i="1" s="1"/>
  <c r="AG87" i="1"/>
  <c r="AG103" i="1"/>
  <c r="AJ108" i="1"/>
  <c r="AM108" i="1" s="1"/>
  <c r="AK111" i="1"/>
  <c r="AN111" i="1" s="1"/>
  <c r="AL111" i="1"/>
  <c r="AO111" i="1" s="1"/>
  <c r="AJ111" i="1"/>
  <c r="AM111" i="1" s="1"/>
  <c r="AG119" i="1"/>
  <c r="AY138" i="1"/>
  <c r="AZ138" i="1" s="1"/>
  <c r="AY139" i="1"/>
  <c r="AL148" i="1"/>
  <c r="AO148" i="1" s="1"/>
  <c r="AG152" i="1"/>
  <c r="AY154" i="1"/>
  <c r="AZ154" i="1" s="1"/>
  <c r="AY155" i="1"/>
  <c r="AZ157" i="1"/>
  <c r="AL196" i="1"/>
  <c r="AO196" i="1" s="1"/>
  <c r="AH200" i="1"/>
  <c r="AG200" i="1"/>
  <c r="AY218" i="1"/>
  <c r="AZ218" i="1" s="1"/>
  <c r="AY219" i="1"/>
  <c r="AH242" i="1"/>
  <c r="AH258" i="1"/>
  <c r="AG258" i="1"/>
  <c r="AH290" i="1"/>
  <c r="AG290" i="1"/>
  <c r="AF290" i="1"/>
  <c r="AF306" i="1"/>
  <c r="AH322" i="1"/>
  <c r="AG330" i="1"/>
  <c r="AF346" i="1"/>
  <c r="AH370" i="1"/>
  <c r="AG378" i="1"/>
  <c r="AG386" i="1"/>
  <c r="AF386" i="1"/>
  <c r="AF426" i="1"/>
  <c r="AH450" i="1"/>
  <c r="AH458" i="1"/>
  <c r="AG458" i="1"/>
  <c r="AF458" i="1"/>
  <c r="AG498" i="1"/>
  <c r="AF506" i="1"/>
  <c r="AF514" i="1"/>
  <c r="AH522" i="1"/>
  <c r="AG522" i="1"/>
  <c r="AF522" i="1"/>
  <c r="AG554" i="1"/>
  <c r="AF554" i="1"/>
  <c r="AK561" i="1"/>
  <c r="AN561" i="1" s="1"/>
  <c r="AJ561" i="1"/>
  <c r="AM561" i="1" s="1"/>
  <c r="AL567" i="1"/>
  <c r="AO567" i="1" s="1"/>
  <c r="AK567" i="1"/>
  <c r="AN567" i="1" s="1"/>
  <c r="AL575" i="1"/>
  <c r="AO575" i="1" s="1"/>
  <c r="AK575" i="1"/>
  <c r="AN575" i="1" s="1"/>
  <c r="AJ575" i="1"/>
  <c r="AM575" i="1" s="1"/>
  <c r="AZ578" i="1"/>
  <c r="AJ580" i="1"/>
  <c r="AM580" i="1" s="1"/>
  <c r="AK593" i="1"/>
  <c r="AN593" i="1" s="1"/>
  <c r="AJ593" i="1"/>
  <c r="AM593" i="1" s="1"/>
  <c r="AL607" i="1"/>
  <c r="AO607" i="1" s="1"/>
  <c r="AK607" i="1"/>
  <c r="AN607" i="1" s="1"/>
  <c r="AJ607" i="1"/>
  <c r="AM607" i="1" s="1"/>
  <c r="AK612" i="1"/>
  <c r="AN612" i="1" s="1"/>
  <c r="AL612" i="1"/>
  <c r="AO612" i="1" s="1"/>
  <c r="AJ612" i="1"/>
  <c r="AM612" i="1" s="1"/>
  <c r="AK619" i="1"/>
  <c r="AN619" i="1" s="1"/>
  <c r="AK625" i="1"/>
  <c r="AN625" i="1" s="1"/>
  <c r="AJ625" i="1"/>
  <c r="AM625" i="1" s="1"/>
  <c r="AL631" i="1"/>
  <c r="AO631" i="1" s="1"/>
  <c r="AK631" i="1"/>
  <c r="AN631" i="1" s="1"/>
  <c r="AL639" i="1"/>
  <c r="AO639" i="1" s="1"/>
  <c r="AK639" i="1"/>
  <c r="AN639" i="1" s="1"/>
  <c r="AJ639" i="1"/>
  <c r="AM639" i="1" s="1"/>
  <c r="AK644" i="1"/>
  <c r="AN644" i="1" s="1"/>
  <c r="AL644" i="1"/>
  <c r="AO644" i="1" s="1"/>
  <c r="AJ644" i="1"/>
  <c r="AM644" i="1" s="1"/>
  <c r="AL645" i="1"/>
  <c r="AO645" i="1" s="1"/>
  <c r="AK645" i="1"/>
  <c r="AN645" i="1" s="1"/>
  <c r="AL661" i="1"/>
  <c r="AO661" i="1" s="1"/>
  <c r="AJ661" i="1"/>
  <c r="AM661" i="1" s="1"/>
  <c r="AF668" i="1"/>
  <c r="AH668" i="1"/>
  <c r="AG668" i="1"/>
  <c r="AL677" i="1"/>
  <c r="AO677" i="1" s="1"/>
  <c r="AJ677" i="1"/>
  <c r="AM677" i="1" s="1"/>
  <c r="AF684" i="1"/>
  <c r="AH684" i="1"/>
  <c r="AG684" i="1"/>
  <c r="AJ693" i="1"/>
  <c r="AM693" i="1" s="1"/>
  <c r="AL709" i="1"/>
  <c r="AO709" i="1" s="1"/>
  <c r="AJ709" i="1"/>
  <c r="AM709" i="1" s="1"/>
  <c r="AL724" i="1"/>
  <c r="AO724" i="1" s="1"/>
  <c r="AK724" i="1"/>
  <c r="AN724" i="1" s="1"/>
  <c r="AJ724" i="1"/>
  <c r="AM724" i="1" s="1"/>
  <c r="AF740" i="1"/>
  <c r="AL750" i="1"/>
  <c r="AO750" i="1" s="1"/>
  <c r="AL772" i="1"/>
  <c r="AO772" i="1" s="1"/>
  <c r="AK772" i="1"/>
  <c r="AN772" i="1" s="1"/>
  <c r="AJ794" i="1"/>
  <c r="AM794" i="1" s="1"/>
  <c r="AL794" i="1"/>
  <c r="AO794" i="1" s="1"/>
  <c r="AK794" i="1"/>
  <c r="AN794" i="1" s="1"/>
  <c r="AH820" i="1"/>
  <c r="AG820" i="1"/>
  <c r="AF820" i="1"/>
  <c r="AL848" i="1"/>
  <c r="AO848" i="1" s="1"/>
  <c r="AT912" i="1"/>
  <c r="AE912" i="1" s="1"/>
  <c r="AL998" i="1"/>
  <c r="AO998" i="1" s="1"/>
  <c r="AK998" i="1"/>
  <c r="AN998" i="1" s="1"/>
  <c r="AL1035" i="1"/>
  <c r="AO1035" i="1" s="1"/>
  <c r="AK1035" i="1"/>
  <c r="AN1035" i="1" s="1"/>
  <c r="AJ1035" i="1"/>
  <c r="AM1035" i="1" s="1"/>
  <c r="AL1067" i="1"/>
  <c r="AO1067" i="1" s="1"/>
  <c r="AK1067" i="1"/>
  <c r="AN1067" i="1" s="1"/>
  <c r="AJ1067" i="1"/>
  <c r="AM1067" i="1" s="1"/>
  <c r="AJ1265" i="1"/>
  <c r="AM1265" i="1" s="1"/>
  <c r="AL1265" i="1"/>
  <c r="AO1265" i="1" s="1"/>
  <c r="AK1265" i="1"/>
  <c r="AN1265" i="1" s="1"/>
  <c r="AJ1279" i="1"/>
  <c r="AM1279" i="1" s="1"/>
  <c r="AK1279" i="1"/>
  <c r="AN1279" i="1" s="1"/>
  <c r="AL1279" i="1"/>
  <c r="AO1279" i="1" s="1"/>
  <c r="AT1279" i="1" s="1"/>
  <c r="AE1279" i="1" s="1"/>
  <c r="AZ15" i="1"/>
  <c r="AJ16" i="1"/>
  <c r="AM16" i="1" s="1"/>
  <c r="AS17" i="1"/>
  <c r="AY18" i="1"/>
  <c r="AZ18" i="1" s="1"/>
  <c r="AL22" i="1"/>
  <c r="AO22" i="1" s="1"/>
  <c r="AT22" i="1" s="1"/>
  <c r="AE22" i="1" s="1"/>
  <c r="AH23" i="1"/>
  <c r="AZ25" i="1"/>
  <c r="AY27" i="1"/>
  <c r="AJ32" i="1"/>
  <c r="AM32" i="1" s="1"/>
  <c r="AS33" i="1"/>
  <c r="AY34" i="1"/>
  <c r="AG36" i="1"/>
  <c r="AL38" i="1"/>
  <c r="AO38" i="1" s="1"/>
  <c r="AZ38" i="1"/>
  <c r="AZ41" i="1"/>
  <c r="AY43" i="1"/>
  <c r="AS49" i="1"/>
  <c r="AZ49" i="1" s="1"/>
  <c r="AY50" i="1"/>
  <c r="AZ50" i="1" s="1"/>
  <c r="AL54" i="1"/>
  <c r="AO54" i="1" s="1"/>
  <c r="AT54" i="1" s="1"/>
  <c r="AE54" i="1" s="1"/>
  <c r="AZ54" i="1"/>
  <c r="AH55" i="1"/>
  <c r="AY59" i="1"/>
  <c r="AZ63" i="1"/>
  <c r="AJ64" i="1"/>
  <c r="AM64" i="1" s="1"/>
  <c r="AS65" i="1"/>
  <c r="AY66" i="1"/>
  <c r="AZ66" i="1" s="1"/>
  <c r="AG68" i="1"/>
  <c r="AL70" i="1"/>
  <c r="AO70" i="1" s="1"/>
  <c r="AZ70" i="1"/>
  <c r="AZ73" i="1"/>
  <c r="AY75" i="1"/>
  <c r="AZ79" i="1"/>
  <c r="AJ80" i="1"/>
  <c r="AM80" i="1" s="1"/>
  <c r="AT80" i="1" s="1"/>
  <c r="AE80" i="1" s="1"/>
  <c r="AS81" i="1"/>
  <c r="AY82" i="1"/>
  <c r="AZ82" i="1" s="1"/>
  <c r="AL86" i="1"/>
  <c r="AO86" i="1" s="1"/>
  <c r="AT86" i="1" s="1"/>
  <c r="AE86" i="1" s="1"/>
  <c r="AZ86" i="1"/>
  <c r="AH87" i="1"/>
  <c r="AZ89" i="1"/>
  <c r="AY91" i="1"/>
  <c r="AZ91" i="1" s="1"/>
  <c r="AJ96" i="1"/>
  <c r="AM96" i="1" s="1"/>
  <c r="AS97" i="1"/>
  <c r="AZ97" i="1" s="1"/>
  <c r="AY98" i="1"/>
  <c r="AZ98" i="1" s="1"/>
  <c r="AG100" i="1"/>
  <c r="AZ102" i="1"/>
  <c r="AH103" i="1"/>
  <c r="AY107" i="1"/>
  <c r="AZ111" i="1"/>
  <c r="AS113" i="1"/>
  <c r="AY114" i="1"/>
  <c r="AZ114" i="1" s="1"/>
  <c r="AG116" i="1"/>
  <c r="AL118" i="1"/>
  <c r="AO118" i="1" s="1"/>
  <c r="AT118" i="1" s="1"/>
  <c r="AE118" i="1" s="1"/>
  <c r="AZ118" i="1"/>
  <c r="AH119" i="1"/>
  <c r="AZ121" i="1"/>
  <c r="AY123" i="1"/>
  <c r="AJ128" i="1"/>
  <c r="AM128" i="1" s="1"/>
  <c r="AZ132" i="1"/>
  <c r="AK135" i="1"/>
  <c r="AN135" i="1" s="1"/>
  <c r="AL135" i="1"/>
  <c r="AO135" i="1" s="1"/>
  <c r="AJ135" i="1"/>
  <c r="AM135" i="1" s="1"/>
  <c r="AZ135" i="1"/>
  <c r="AK136" i="1"/>
  <c r="AN136" i="1" s="1"/>
  <c r="AL136" i="1"/>
  <c r="AO136" i="1" s="1"/>
  <c r="AL138" i="1"/>
  <c r="AO138" i="1" s="1"/>
  <c r="AK138" i="1"/>
  <c r="AN138" i="1" s="1"/>
  <c r="AK140" i="1"/>
  <c r="AN140" i="1" s="1"/>
  <c r="AJ140" i="1"/>
  <c r="AM140" i="1" s="1"/>
  <c r="AT140" i="1" s="1"/>
  <c r="AE140" i="1" s="1"/>
  <c r="AJ142" i="1"/>
  <c r="AM142" i="1" s="1"/>
  <c r="AL142" i="1"/>
  <c r="AO142" i="1" s="1"/>
  <c r="AL151" i="1"/>
  <c r="AO151" i="1" s="1"/>
  <c r="AK152" i="1"/>
  <c r="AN152" i="1" s="1"/>
  <c r="AL152" i="1"/>
  <c r="AO152" i="1" s="1"/>
  <c r="AL154" i="1"/>
  <c r="AO154" i="1" s="1"/>
  <c r="AK154" i="1"/>
  <c r="AN154" i="1" s="1"/>
  <c r="AJ154" i="1"/>
  <c r="AM154" i="1" s="1"/>
  <c r="AK156" i="1"/>
  <c r="AN156" i="1" s="1"/>
  <c r="AJ156" i="1"/>
  <c r="AM156" i="1" s="1"/>
  <c r="AJ158" i="1"/>
  <c r="AM158" i="1" s="1"/>
  <c r="AL158" i="1"/>
  <c r="AO158" i="1" s="1"/>
  <c r="AZ164" i="1"/>
  <c r="AK167" i="1"/>
  <c r="AN167" i="1" s="1"/>
  <c r="AL167" i="1"/>
  <c r="AO167" i="1" s="1"/>
  <c r="AJ167" i="1"/>
  <c r="AM167" i="1" s="1"/>
  <c r="AZ167" i="1"/>
  <c r="AK168" i="1"/>
  <c r="AN168" i="1" s="1"/>
  <c r="AL168" i="1"/>
  <c r="AO168" i="1" s="1"/>
  <c r="AL170" i="1"/>
  <c r="AO170" i="1" s="1"/>
  <c r="AJ170" i="1"/>
  <c r="AM170" i="1" s="1"/>
  <c r="AK170" i="1"/>
  <c r="AN170" i="1" s="1"/>
  <c r="AK172" i="1"/>
  <c r="AN172" i="1" s="1"/>
  <c r="AZ180" i="1"/>
  <c r="AJ183" i="1"/>
  <c r="AM183" i="1" s="1"/>
  <c r="AZ183" i="1"/>
  <c r="AL184" i="1"/>
  <c r="AO184" i="1" s="1"/>
  <c r="AK184" i="1"/>
  <c r="AN184" i="1" s="1"/>
  <c r="AL186" i="1"/>
  <c r="AO186" i="1" s="1"/>
  <c r="AK186" i="1"/>
  <c r="AN186" i="1" s="1"/>
  <c r="AJ186" i="1"/>
  <c r="AM186" i="1" s="1"/>
  <c r="AJ188" i="1"/>
  <c r="AM188" i="1" s="1"/>
  <c r="AJ190" i="1"/>
  <c r="AM190" i="1" s="1"/>
  <c r="AL190" i="1"/>
  <c r="AO190" i="1" s="1"/>
  <c r="AK199" i="1"/>
  <c r="AN199" i="1" s="1"/>
  <c r="AL199" i="1"/>
  <c r="AO199" i="1" s="1"/>
  <c r="AT199" i="1" s="1"/>
  <c r="AE199" i="1" s="1"/>
  <c r="AJ199" i="1"/>
  <c r="AM199" i="1" s="1"/>
  <c r="AZ199" i="1"/>
  <c r="AK200" i="1"/>
  <c r="AN200" i="1" s="1"/>
  <c r="AL200" i="1"/>
  <c r="AO200" i="1" s="1"/>
  <c r="AT200" i="1" s="1"/>
  <c r="AE200" i="1" s="1"/>
  <c r="AK202" i="1"/>
  <c r="AN202" i="1" s="1"/>
  <c r="AF204" i="1"/>
  <c r="AK204" i="1"/>
  <c r="AN204" i="1" s="1"/>
  <c r="AJ204" i="1"/>
  <c r="AM204" i="1" s="1"/>
  <c r="AJ206" i="1"/>
  <c r="AM206" i="1" s="1"/>
  <c r="AL206" i="1"/>
  <c r="AO206" i="1" s="1"/>
  <c r="AJ215" i="1"/>
  <c r="AM215" i="1" s="1"/>
  <c r="AK216" i="1"/>
  <c r="AN216" i="1" s="1"/>
  <c r="AL218" i="1"/>
  <c r="AO218" i="1" s="1"/>
  <c r="AJ218" i="1"/>
  <c r="AM218" i="1" s="1"/>
  <c r="AK218" i="1"/>
  <c r="AN218" i="1" s="1"/>
  <c r="AK220" i="1"/>
  <c r="AN220" i="1" s="1"/>
  <c r="AJ220" i="1"/>
  <c r="AM220" i="1" s="1"/>
  <c r="AT220" i="1" s="1"/>
  <c r="AE220" i="1" s="1"/>
  <c r="AJ222" i="1"/>
  <c r="AM222" i="1" s="1"/>
  <c r="AL222" i="1"/>
  <c r="AO222" i="1" s="1"/>
  <c r="AT222" i="1" s="1"/>
  <c r="AE222" i="1" s="1"/>
  <c r="AZ228" i="1"/>
  <c r="AK231" i="1"/>
  <c r="AN231" i="1" s="1"/>
  <c r="AL231" i="1"/>
  <c r="AO231" i="1" s="1"/>
  <c r="AJ231" i="1"/>
  <c r="AM231" i="1" s="1"/>
  <c r="AZ231" i="1"/>
  <c r="AL232" i="1"/>
  <c r="AO232" i="1" s="1"/>
  <c r="AK232" i="1"/>
  <c r="AN232" i="1" s="1"/>
  <c r="AL234" i="1"/>
  <c r="AO234" i="1" s="1"/>
  <c r="AK234" i="1"/>
  <c r="AN234" i="1" s="1"/>
  <c r="AJ234" i="1"/>
  <c r="AM234" i="1" s="1"/>
  <c r="AL242" i="1"/>
  <c r="AO242" i="1" s="1"/>
  <c r="AK242" i="1"/>
  <c r="AN242" i="1" s="1"/>
  <c r="AJ242" i="1"/>
  <c r="AM242" i="1" s="1"/>
  <c r="AL250" i="1"/>
  <c r="AO250" i="1" s="1"/>
  <c r="AK250" i="1"/>
  <c r="AN250" i="1" s="1"/>
  <c r="AJ250" i="1"/>
  <c r="AM250" i="1" s="1"/>
  <c r="AL258" i="1"/>
  <c r="AO258" i="1" s="1"/>
  <c r="AK258" i="1"/>
  <c r="AN258" i="1" s="1"/>
  <c r="AJ258" i="1"/>
  <c r="AM258" i="1" s="1"/>
  <c r="AL266" i="1"/>
  <c r="AO266" i="1" s="1"/>
  <c r="AK266" i="1"/>
  <c r="AN266" i="1" s="1"/>
  <c r="AJ266" i="1"/>
  <c r="AM266" i="1" s="1"/>
  <c r="AL274" i="1"/>
  <c r="AO274" i="1" s="1"/>
  <c r="AK274" i="1"/>
  <c r="AN274" i="1" s="1"/>
  <c r="AJ274" i="1"/>
  <c r="AM274" i="1" s="1"/>
  <c r="AJ282" i="1"/>
  <c r="AM282" i="1" s="1"/>
  <c r="AL290" i="1"/>
  <c r="AO290" i="1" s="1"/>
  <c r="AK290" i="1"/>
  <c r="AN290" i="1" s="1"/>
  <c r="AJ290" i="1"/>
  <c r="AM290" i="1" s="1"/>
  <c r="AL298" i="1"/>
  <c r="AO298" i="1" s="1"/>
  <c r="AL306" i="1"/>
  <c r="AO306" i="1" s="1"/>
  <c r="AK306" i="1"/>
  <c r="AN306" i="1" s="1"/>
  <c r="AJ306" i="1"/>
  <c r="AM306" i="1" s="1"/>
  <c r="AL314" i="1"/>
  <c r="AO314" i="1" s="1"/>
  <c r="AK314" i="1"/>
  <c r="AN314" i="1" s="1"/>
  <c r="AJ314" i="1"/>
  <c r="AM314" i="1" s="1"/>
  <c r="AL322" i="1"/>
  <c r="AO322" i="1" s="1"/>
  <c r="AK322" i="1"/>
  <c r="AN322" i="1" s="1"/>
  <c r="AJ322" i="1"/>
  <c r="AM322" i="1" s="1"/>
  <c r="AL330" i="1"/>
  <c r="AO330" i="1" s="1"/>
  <c r="AK338" i="1"/>
  <c r="AN338" i="1" s="1"/>
  <c r="AL346" i="1"/>
  <c r="AO346" i="1" s="1"/>
  <c r="AK346" i="1"/>
  <c r="AN346" i="1" s="1"/>
  <c r="AJ346" i="1"/>
  <c r="AM346" i="1" s="1"/>
  <c r="AJ354" i="1"/>
  <c r="AM354" i="1" s="1"/>
  <c r="AL362" i="1"/>
  <c r="AO362" i="1" s="1"/>
  <c r="AL370" i="1"/>
  <c r="AO370" i="1" s="1"/>
  <c r="AK370" i="1"/>
  <c r="AN370" i="1" s="1"/>
  <c r="AJ370" i="1"/>
  <c r="AM370" i="1" s="1"/>
  <c r="AK378" i="1"/>
  <c r="AN378" i="1" s="1"/>
  <c r="AJ378" i="1"/>
  <c r="AM378" i="1" s="1"/>
  <c r="AL386" i="1"/>
  <c r="AO386" i="1" s="1"/>
  <c r="AK386" i="1"/>
  <c r="AN386" i="1" s="1"/>
  <c r="AJ386" i="1"/>
  <c r="AM386" i="1" s="1"/>
  <c r="AL394" i="1"/>
  <c r="AO394" i="1" s="1"/>
  <c r="AK394" i="1"/>
  <c r="AN394" i="1" s="1"/>
  <c r="AJ394" i="1"/>
  <c r="AM394" i="1" s="1"/>
  <c r="AK402" i="1"/>
  <c r="AN402" i="1" s="1"/>
  <c r="AL410" i="1"/>
  <c r="AO410" i="1" s="1"/>
  <c r="AK410" i="1"/>
  <c r="AN410" i="1" s="1"/>
  <c r="AJ410" i="1"/>
  <c r="AM410" i="1" s="1"/>
  <c r="AJ418" i="1"/>
  <c r="AM418" i="1" s="1"/>
  <c r="AL426" i="1"/>
  <c r="AO426" i="1" s="1"/>
  <c r="AK426" i="1"/>
  <c r="AN426" i="1" s="1"/>
  <c r="AJ426" i="1"/>
  <c r="AM426" i="1" s="1"/>
  <c r="AL434" i="1"/>
  <c r="AO434" i="1" s="1"/>
  <c r="AK434" i="1"/>
  <c r="AN434" i="1" s="1"/>
  <c r="AJ434" i="1"/>
  <c r="AM434" i="1" s="1"/>
  <c r="AL442" i="1"/>
  <c r="AO442" i="1" s="1"/>
  <c r="AK442" i="1"/>
  <c r="AN442" i="1" s="1"/>
  <c r="AJ442" i="1"/>
  <c r="AM442" i="1" s="1"/>
  <c r="AL450" i="1"/>
  <c r="AO450" i="1" s="1"/>
  <c r="AK450" i="1"/>
  <c r="AN450" i="1" s="1"/>
  <c r="AJ450" i="1"/>
  <c r="AM450" i="1" s="1"/>
  <c r="AL458" i="1"/>
  <c r="AO458" i="1" s="1"/>
  <c r="AK458" i="1"/>
  <c r="AN458" i="1" s="1"/>
  <c r="AJ458" i="1"/>
  <c r="AM458" i="1" s="1"/>
  <c r="AK466" i="1"/>
  <c r="AN466" i="1" s="1"/>
  <c r="AJ474" i="1"/>
  <c r="AM474" i="1" s="1"/>
  <c r="AJ482" i="1"/>
  <c r="AM482" i="1" s="1"/>
  <c r="AL490" i="1"/>
  <c r="AO490" i="1" s="1"/>
  <c r="AK490" i="1"/>
  <c r="AN490" i="1" s="1"/>
  <c r="AJ490" i="1"/>
  <c r="AM490" i="1" s="1"/>
  <c r="AL498" i="1"/>
  <c r="AO498" i="1" s="1"/>
  <c r="AK498" i="1"/>
  <c r="AN498" i="1" s="1"/>
  <c r="AJ498" i="1"/>
  <c r="AM498" i="1" s="1"/>
  <c r="AK506" i="1"/>
  <c r="AN506" i="1" s="1"/>
  <c r="AJ506" i="1"/>
  <c r="AM506" i="1" s="1"/>
  <c r="AL514" i="1"/>
  <c r="AO514" i="1" s="1"/>
  <c r="AK514" i="1"/>
  <c r="AN514" i="1" s="1"/>
  <c r="AJ514" i="1"/>
  <c r="AM514" i="1" s="1"/>
  <c r="AL522" i="1"/>
  <c r="AO522" i="1" s="1"/>
  <c r="AK522" i="1"/>
  <c r="AN522" i="1" s="1"/>
  <c r="AJ522" i="1"/>
  <c r="AM522" i="1" s="1"/>
  <c r="AK530" i="1"/>
  <c r="AN530" i="1" s="1"/>
  <c r="AL538" i="1"/>
  <c r="AO538" i="1" s="1"/>
  <c r="AK538" i="1"/>
  <c r="AN538" i="1" s="1"/>
  <c r="AJ538" i="1"/>
  <c r="AM538" i="1" s="1"/>
  <c r="AJ546" i="1"/>
  <c r="AM546" i="1" s="1"/>
  <c r="AL554" i="1"/>
  <c r="AO554" i="1" s="1"/>
  <c r="AK554" i="1"/>
  <c r="AN554" i="1" s="1"/>
  <c r="AJ554" i="1"/>
  <c r="AM554" i="1" s="1"/>
  <c r="AG557" i="1"/>
  <c r="AL561" i="1"/>
  <c r="AO561" i="1" s="1"/>
  <c r="AZ565" i="1"/>
  <c r="AJ567" i="1"/>
  <c r="AM567" i="1" s="1"/>
  <c r="AJ571" i="1"/>
  <c r="AM571" i="1" s="1"/>
  <c r="AL571" i="1"/>
  <c r="AO571" i="1" s="1"/>
  <c r="AH589" i="1"/>
  <c r="AG589" i="1"/>
  <c r="AF589" i="1"/>
  <c r="AL593" i="1"/>
  <c r="AO593" i="1" s="1"/>
  <c r="AZ597" i="1"/>
  <c r="AJ603" i="1"/>
  <c r="AM603" i="1" s="1"/>
  <c r="AL603" i="1"/>
  <c r="AO603" i="1" s="1"/>
  <c r="AH621" i="1"/>
  <c r="AG621" i="1"/>
  <c r="AF621" i="1"/>
  <c r="AL625" i="1"/>
  <c r="AO625" i="1" s="1"/>
  <c r="AZ629" i="1"/>
  <c r="AJ631" i="1"/>
  <c r="AM631" i="1" s="1"/>
  <c r="AJ635" i="1"/>
  <c r="AM635" i="1" s="1"/>
  <c r="AL635" i="1"/>
  <c r="AO635" i="1" s="1"/>
  <c r="AT635" i="1" s="1"/>
  <c r="AE635" i="1" s="1"/>
  <c r="AT656" i="1"/>
  <c r="AE656" i="1" s="1"/>
  <c r="AK661" i="1"/>
  <c r="AN661" i="1" s="1"/>
  <c r="AK677" i="1"/>
  <c r="AN677" i="1" s="1"/>
  <c r="AZ694" i="1"/>
  <c r="AK709" i="1"/>
  <c r="AN709" i="1" s="1"/>
  <c r="AZ718" i="1"/>
  <c r="AK723" i="1"/>
  <c r="AN723" i="1" s="1"/>
  <c r="AL723" i="1"/>
  <c r="AO723" i="1" s="1"/>
  <c r="AJ723" i="1"/>
  <c r="AM723" i="1" s="1"/>
  <c r="AL740" i="1"/>
  <c r="AO740" i="1" s="1"/>
  <c r="AK740" i="1"/>
  <c r="AN740" i="1" s="1"/>
  <c r="AJ740" i="1"/>
  <c r="AM740" i="1" s="1"/>
  <c r="AK784" i="1"/>
  <c r="AN784" i="1" s="1"/>
  <c r="AJ784" i="1"/>
  <c r="AM784" i="1" s="1"/>
  <c r="AL784" i="1"/>
  <c r="AO784" i="1" s="1"/>
  <c r="AF804" i="1"/>
  <c r="AL820" i="1"/>
  <c r="AO820" i="1" s="1"/>
  <c r="AK820" i="1"/>
  <c r="AN820" i="1" s="1"/>
  <c r="AJ820" i="1"/>
  <c r="AM820" i="1" s="1"/>
  <c r="AL830" i="1"/>
  <c r="AO830" i="1" s="1"/>
  <c r="AK830" i="1"/>
  <c r="AN830" i="1" s="1"/>
  <c r="AJ830" i="1"/>
  <c r="AM830" i="1" s="1"/>
  <c r="AJ852" i="1"/>
  <c r="AM852" i="1" s="1"/>
  <c r="AL854" i="1"/>
  <c r="AO854" i="1" s="1"/>
  <c r="AK854" i="1"/>
  <c r="AN854" i="1" s="1"/>
  <c r="AJ854" i="1"/>
  <c r="AM854" i="1" s="1"/>
  <c r="AL862" i="1"/>
  <c r="AO862" i="1" s="1"/>
  <c r="AK862" i="1"/>
  <c r="AN862" i="1" s="1"/>
  <c r="AJ862" i="1"/>
  <c r="AM862" i="1" s="1"/>
  <c r="AT920" i="1"/>
  <c r="AE920" i="1" s="1"/>
  <c r="AZ977" i="1"/>
  <c r="AJ998" i="1"/>
  <c r="AM998" i="1" s="1"/>
  <c r="AJ1026" i="1"/>
  <c r="AM1026" i="1" s="1"/>
  <c r="AK1026" i="1"/>
  <c r="AN1026" i="1" s="1"/>
  <c r="AL1026" i="1"/>
  <c r="AO1026" i="1" s="1"/>
  <c r="AT1026" i="1" s="1"/>
  <c r="AE1026" i="1" s="1"/>
  <c r="AJ1058" i="1"/>
  <c r="AM1058" i="1" s="1"/>
  <c r="AK1058" i="1"/>
  <c r="AN1058" i="1" s="1"/>
  <c r="AL1058" i="1"/>
  <c r="AO1058" i="1" s="1"/>
  <c r="AT1058" i="1" s="1"/>
  <c r="AE1058" i="1" s="1"/>
  <c r="AK1105" i="1"/>
  <c r="AN1105" i="1" s="1"/>
  <c r="AT1105" i="1" s="1"/>
  <c r="AE1105" i="1" s="1"/>
  <c r="AJ1105" i="1"/>
  <c r="AM1105" i="1" s="1"/>
  <c r="AF1134" i="1"/>
  <c r="AH1134" i="1"/>
  <c r="AG1134" i="1"/>
  <c r="AK25" i="1"/>
  <c r="AN25" i="1" s="1"/>
  <c r="AT25" i="1" s="1"/>
  <c r="AE25" i="1" s="1"/>
  <c r="AJ25" i="1"/>
  <c r="AM25" i="1" s="1"/>
  <c r="AZ42" i="1"/>
  <c r="AK57" i="1"/>
  <c r="AN57" i="1" s="1"/>
  <c r="AJ57" i="1"/>
  <c r="AM57" i="1" s="1"/>
  <c r="AT57" i="1" s="1"/>
  <c r="AE57" i="1" s="1"/>
  <c r="AH62" i="1"/>
  <c r="AG62" i="1"/>
  <c r="AJ73" i="1"/>
  <c r="AM73" i="1" s="1"/>
  <c r="AZ74" i="1"/>
  <c r="AZ81" i="1"/>
  <c r="AH94" i="1"/>
  <c r="AG94" i="1"/>
  <c r="AK105" i="1"/>
  <c r="AN105" i="1" s="1"/>
  <c r="AJ105" i="1"/>
  <c r="AM105" i="1" s="1"/>
  <c r="AZ106" i="1"/>
  <c r="AZ113" i="1"/>
  <c r="AJ134" i="1"/>
  <c r="AM134" i="1" s="1"/>
  <c r="AL134" i="1"/>
  <c r="AO134" i="1" s="1"/>
  <c r="AT134" i="1" s="1"/>
  <c r="AE134" i="1" s="1"/>
  <c r="AJ150" i="1"/>
  <c r="AM150" i="1" s="1"/>
  <c r="AL150" i="1"/>
  <c r="AO150" i="1" s="1"/>
  <c r="AK159" i="1"/>
  <c r="AN159" i="1" s="1"/>
  <c r="AL159" i="1"/>
  <c r="AO159" i="1" s="1"/>
  <c r="AJ159" i="1"/>
  <c r="AM159" i="1" s="1"/>
  <c r="AZ161" i="1"/>
  <c r="AJ166" i="1"/>
  <c r="AM166" i="1" s="1"/>
  <c r="AL166" i="1"/>
  <c r="AO166" i="1" s="1"/>
  <c r="AK175" i="1"/>
  <c r="AN175" i="1" s="1"/>
  <c r="AL175" i="1"/>
  <c r="AO175" i="1" s="1"/>
  <c r="AT175" i="1" s="1"/>
  <c r="AE175" i="1" s="1"/>
  <c r="AJ175" i="1"/>
  <c r="AM175" i="1" s="1"/>
  <c r="AL182" i="1"/>
  <c r="AO182" i="1" s="1"/>
  <c r="AK191" i="1"/>
  <c r="AN191" i="1" s="1"/>
  <c r="AL191" i="1"/>
  <c r="AO191" i="1" s="1"/>
  <c r="AJ191" i="1"/>
  <c r="AM191" i="1" s="1"/>
  <c r="AK192" i="1"/>
  <c r="AN192" i="1" s="1"/>
  <c r="AL192" i="1"/>
  <c r="AO192" i="1" s="1"/>
  <c r="AJ198" i="1"/>
  <c r="AM198" i="1" s="1"/>
  <c r="AL198" i="1"/>
  <c r="AO198" i="1" s="1"/>
  <c r="AL210" i="1"/>
  <c r="AO210" i="1" s="1"/>
  <c r="AJ210" i="1"/>
  <c r="AM210" i="1" s="1"/>
  <c r="AK210" i="1"/>
  <c r="AN210" i="1" s="1"/>
  <c r="AK212" i="1"/>
  <c r="AN212" i="1" s="1"/>
  <c r="AJ212" i="1"/>
  <c r="AM212" i="1" s="1"/>
  <c r="AZ223" i="1"/>
  <c r="AL224" i="1"/>
  <c r="AO224" i="1" s="1"/>
  <c r="AK224" i="1"/>
  <c r="AN224" i="1" s="1"/>
  <c r="AJ230" i="1"/>
  <c r="AM230" i="1" s="1"/>
  <c r="AL230" i="1"/>
  <c r="AO230" i="1" s="1"/>
  <c r="AK238" i="1"/>
  <c r="AN238" i="1" s="1"/>
  <c r="AJ238" i="1"/>
  <c r="AM238" i="1" s="1"/>
  <c r="AL246" i="1"/>
  <c r="AO246" i="1" s="1"/>
  <c r="AK246" i="1"/>
  <c r="AN246" i="1" s="1"/>
  <c r="AJ246" i="1"/>
  <c r="AM246" i="1" s="1"/>
  <c r="AZ259" i="1"/>
  <c r="AL278" i="1"/>
  <c r="AO278" i="1" s="1"/>
  <c r="AK278" i="1"/>
  <c r="AN278" i="1" s="1"/>
  <c r="AJ278" i="1"/>
  <c r="AM278" i="1" s="1"/>
  <c r="AZ291" i="1"/>
  <c r="AL294" i="1"/>
  <c r="AO294" i="1" s="1"/>
  <c r="AK294" i="1"/>
  <c r="AN294" i="1" s="1"/>
  <c r="AJ294" i="1"/>
  <c r="AM294" i="1" s="1"/>
  <c r="AZ307" i="1"/>
  <c r="AJ318" i="1"/>
  <c r="AM318" i="1" s="1"/>
  <c r="AL326" i="1"/>
  <c r="AO326" i="1" s="1"/>
  <c r="AK326" i="1"/>
  <c r="AN326" i="1" s="1"/>
  <c r="AJ326" i="1"/>
  <c r="AM326" i="1" s="1"/>
  <c r="AZ339" i="1"/>
  <c r="AL342" i="1"/>
  <c r="AO342" i="1" s="1"/>
  <c r="AK342" i="1"/>
  <c r="AN342" i="1" s="1"/>
  <c r="AJ342" i="1"/>
  <c r="AM342" i="1" s="1"/>
  <c r="AZ355" i="1"/>
  <c r="AL358" i="1"/>
  <c r="AO358" i="1" s="1"/>
  <c r="AK358" i="1"/>
  <c r="AN358" i="1" s="1"/>
  <c r="AZ371" i="1"/>
  <c r="AL382" i="1"/>
  <c r="AO382" i="1" s="1"/>
  <c r="AK382" i="1"/>
  <c r="AN382" i="1" s="1"/>
  <c r="AJ382" i="1"/>
  <c r="AM382" i="1" s="1"/>
  <c r="AL454" i="1"/>
  <c r="AO454" i="1" s="1"/>
  <c r="AK454" i="1"/>
  <c r="AN454" i="1" s="1"/>
  <c r="AJ454" i="1"/>
  <c r="AM454" i="1" s="1"/>
  <c r="AZ507" i="1"/>
  <c r="AL510" i="1"/>
  <c r="AO510" i="1" s="1"/>
  <c r="AK510" i="1"/>
  <c r="AN510" i="1" s="1"/>
  <c r="AJ510" i="1"/>
  <c r="AM510" i="1" s="1"/>
  <c r="AL518" i="1"/>
  <c r="AO518" i="1" s="1"/>
  <c r="AT518" i="1" s="1"/>
  <c r="AE518" i="1" s="1"/>
  <c r="AK518" i="1"/>
  <c r="AN518" i="1" s="1"/>
  <c r="AJ518" i="1"/>
  <c r="AM518" i="1" s="1"/>
  <c r="AL526" i="1"/>
  <c r="AO526" i="1" s="1"/>
  <c r="AK526" i="1"/>
  <c r="AN526" i="1" s="1"/>
  <c r="AJ526" i="1"/>
  <c r="AM526" i="1" s="1"/>
  <c r="AJ542" i="1"/>
  <c r="AM542" i="1" s="1"/>
  <c r="AL550" i="1"/>
  <c r="AO550" i="1" s="1"/>
  <c r="AK550" i="1"/>
  <c r="AN550" i="1" s="1"/>
  <c r="AJ550" i="1"/>
  <c r="AM550" i="1" s="1"/>
  <c r="AH573" i="1"/>
  <c r="AJ587" i="1"/>
  <c r="AM587" i="1" s="1"/>
  <c r="AL587" i="1"/>
  <c r="AO587" i="1" s="1"/>
  <c r="AT587" i="1" s="1"/>
  <c r="AE587" i="1" s="1"/>
  <c r="AG724" i="1"/>
  <c r="AG750" i="1"/>
  <c r="AF795" i="1"/>
  <c r="AH795" i="1"/>
  <c r="AG795" i="1"/>
  <c r="AJ814" i="1"/>
  <c r="AM814" i="1" s="1"/>
  <c r="AJ836" i="1"/>
  <c r="AM836" i="1" s="1"/>
  <c r="AJ858" i="1"/>
  <c r="AM858" i="1" s="1"/>
  <c r="AH906" i="1"/>
  <c r="AF906" i="1"/>
  <c r="AG906" i="1"/>
  <c r="AH928" i="1"/>
  <c r="AG928" i="1"/>
  <c r="AF928" i="1"/>
  <c r="AF1459" i="1"/>
  <c r="AH1459" i="1"/>
  <c r="AG1459" i="1"/>
  <c r="AF1463" i="1"/>
  <c r="AH1463" i="1"/>
  <c r="AG1463" i="1"/>
  <c r="AF1479" i="1"/>
  <c r="AH1479" i="1"/>
  <c r="AG1479" i="1"/>
  <c r="AF1483" i="1"/>
  <c r="AH1483" i="1"/>
  <c r="AG1483" i="1"/>
  <c r="AF1503" i="1"/>
  <c r="AH1503" i="1"/>
  <c r="AG1503" i="1"/>
  <c r="AF1507" i="1"/>
  <c r="AH1507" i="1"/>
  <c r="AG1507" i="1"/>
  <c r="AF1511" i="1"/>
  <c r="AH1511" i="1"/>
  <c r="AG1511" i="1"/>
  <c r="AF1515" i="1"/>
  <c r="AH1515" i="1"/>
  <c r="AG1515" i="1"/>
  <c r="AF1519" i="1"/>
  <c r="AH1519" i="1"/>
  <c r="AG1519" i="1"/>
  <c r="AF1523" i="1"/>
  <c r="AH1523" i="1"/>
  <c r="AG1523" i="1"/>
  <c r="AK28" i="1"/>
  <c r="AN28" i="1" s="1"/>
  <c r="AJ28" i="1"/>
  <c r="AM28" i="1" s="1"/>
  <c r="AT28" i="1" s="1"/>
  <c r="AE28" i="1" s="1"/>
  <c r="AK44" i="1"/>
  <c r="AN44" i="1" s="1"/>
  <c r="AK76" i="1"/>
  <c r="AN76" i="1" s="1"/>
  <c r="AJ76" i="1"/>
  <c r="AM76" i="1" s="1"/>
  <c r="AK92" i="1"/>
  <c r="AN92" i="1" s="1"/>
  <c r="AJ92" i="1"/>
  <c r="AM92" i="1" s="1"/>
  <c r="AK95" i="1"/>
  <c r="AN95" i="1" s="1"/>
  <c r="AL95" i="1"/>
  <c r="AO95" i="1" s="1"/>
  <c r="AJ95" i="1"/>
  <c r="AM95" i="1" s="1"/>
  <c r="AF100" i="1"/>
  <c r="AK124" i="1"/>
  <c r="AN124" i="1" s="1"/>
  <c r="AJ124" i="1"/>
  <c r="AM124" i="1" s="1"/>
  <c r="AK127" i="1"/>
  <c r="AN127" i="1" s="1"/>
  <c r="AL127" i="1"/>
  <c r="AO127" i="1" s="1"/>
  <c r="AJ127" i="1"/>
  <c r="AM127" i="1" s="1"/>
  <c r="AL132" i="1"/>
  <c r="AO132" i="1" s="1"/>
  <c r="AF136" i="1"/>
  <c r="AH142" i="1"/>
  <c r="AG158" i="1"/>
  <c r="AL164" i="1"/>
  <c r="AO164" i="1" s="1"/>
  <c r="AH168" i="1"/>
  <c r="AG168" i="1"/>
  <c r="AF168" i="1"/>
  <c r="AY170" i="1"/>
  <c r="AZ170" i="1" s="1"/>
  <c r="AY171" i="1"/>
  <c r="AH184" i="1"/>
  <c r="AG184" i="1"/>
  <c r="AF184" i="1"/>
  <c r="AY186" i="1"/>
  <c r="AZ186" i="1" s="1"/>
  <c r="AY187" i="1"/>
  <c r="AH190" i="1"/>
  <c r="AY202" i="1"/>
  <c r="AZ202" i="1" s="1"/>
  <c r="AY203" i="1"/>
  <c r="AL212" i="1"/>
  <c r="AO212" i="1" s="1"/>
  <c r="AT212" i="1" s="1"/>
  <c r="AE212" i="1" s="1"/>
  <c r="AZ221" i="1"/>
  <c r="AL228" i="1"/>
  <c r="AO228" i="1" s="1"/>
  <c r="AT228" i="1" s="1"/>
  <c r="AE228" i="1" s="1"/>
  <c r="AF232" i="1"/>
  <c r="AY234" i="1"/>
  <c r="AZ234" i="1" s="1"/>
  <c r="AY235" i="1"/>
  <c r="AH274" i="1"/>
  <c r="AG274" i="1"/>
  <c r="AF274" i="1"/>
  <c r="AH490" i="1"/>
  <c r="AG490" i="1"/>
  <c r="AF490" i="1"/>
  <c r="AF538" i="1"/>
  <c r="AL581" i="1"/>
  <c r="AO581" i="1" s="1"/>
  <c r="AK581" i="1"/>
  <c r="AN581" i="1" s="1"/>
  <c r="AJ581" i="1"/>
  <c r="AM581" i="1" s="1"/>
  <c r="AL599" i="1"/>
  <c r="AO599" i="1" s="1"/>
  <c r="AK599" i="1"/>
  <c r="AN599" i="1" s="1"/>
  <c r="AL613" i="1"/>
  <c r="AO613" i="1" s="1"/>
  <c r="AK613" i="1"/>
  <c r="AN613" i="1" s="1"/>
  <c r="AK16" i="1"/>
  <c r="AN16" i="1" s="1"/>
  <c r="AT16" i="1" s="1"/>
  <c r="AE16" i="1" s="1"/>
  <c r="AL18" i="1"/>
  <c r="AO18" i="1" s="1"/>
  <c r="AK18" i="1"/>
  <c r="AN18" i="1" s="1"/>
  <c r="AK20" i="1"/>
  <c r="AN20" i="1" s="1"/>
  <c r="AJ20" i="1"/>
  <c r="AM20" i="1" s="1"/>
  <c r="AK23" i="1"/>
  <c r="AN23" i="1" s="1"/>
  <c r="AL23" i="1"/>
  <c r="AO23" i="1" s="1"/>
  <c r="AJ23" i="1"/>
  <c r="AM23" i="1" s="1"/>
  <c r="AZ24" i="1"/>
  <c r="AZ28" i="1"/>
  <c r="AK32" i="1"/>
  <c r="AN32" i="1" s="1"/>
  <c r="AL34" i="1"/>
  <c r="AO34" i="1" s="1"/>
  <c r="AK36" i="1"/>
  <c r="AN36" i="1" s="1"/>
  <c r="AT36" i="1" s="1"/>
  <c r="AE36" i="1" s="1"/>
  <c r="AJ36" i="1"/>
  <c r="AM36" i="1" s="1"/>
  <c r="AK39" i="1"/>
  <c r="AN39" i="1" s="1"/>
  <c r="AL39" i="1"/>
  <c r="AO39" i="1" s="1"/>
  <c r="AJ39" i="1"/>
  <c r="AM39" i="1" s="1"/>
  <c r="AZ40" i="1"/>
  <c r="AL50" i="1"/>
  <c r="AO50" i="1" s="1"/>
  <c r="AK50" i="1"/>
  <c r="AN50" i="1" s="1"/>
  <c r="AK52" i="1"/>
  <c r="AN52" i="1" s="1"/>
  <c r="AT52" i="1" s="1"/>
  <c r="AE52" i="1" s="1"/>
  <c r="AJ52" i="1"/>
  <c r="AM52" i="1" s="1"/>
  <c r="AK55" i="1"/>
  <c r="AN55" i="1" s="1"/>
  <c r="AL55" i="1"/>
  <c r="AO55" i="1" s="1"/>
  <c r="AJ55" i="1"/>
  <c r="AM55" i="1" s="1"/>
  <c r="AZ56" i="1"/>
  <c r="AK62" i="1"/>
  <c r="AN62" i="1" s="1"/>
  <c r="AK64" i="1"/>
  <c r="AN64" i="1" s="1"/>
  <c r="AT64" i="1" s="1"/>
  <c r="AE64" i="1" s="1"/>
  <c r="AL66" i="1"/>
  <c r="AO66" i="1" s="1"/>
  <c r="AK66" i="1"/>
  <c r="AN66" i="1" s="1"/>
  <c r="AK68" i="1"/>
  <c r="AN68" i="1" s="1"/>
  <c r="AJ68" i="1"/>
  <c r="AM68" i="1" s="1"/>
  <c r="AK71" i="1"/>
  <c r="AN71" i="1" s="1"/>
  <c r="AL71" i="1"/>
  <c r="AO71" i="1" s="1"/>
  <c r="AJ71" i="1"/>
  <c r="AM71" i="1" s="1"/>
  <c r="AZ72" i="1"/>
  <c r="AK80" i="1"/>
  <c r="AN80" i="1" s="1"/>
  <c r="AL82" i="1"/>
  <c r="AO82" i="1" s="1"/>
  <c r="AK82" i="1"/>
  <c r="AN82" i="1" s="1"/>
  <c r="AK84" i="1"/>
  <c r="AN84" i="1" s="1"/>
  <c r="AJ84" i="1"/>
  <c r="AM84" i="1" s="1"/>
  <c r="AK87" i="1"/>
  <c r="AN87" i="1" s="1"/>
  <c r="AL87" i="1"/>
  <c r="AO87" i="1" s="1"/>
  <c r="AJ87" i="1"/>
  <c r="AM87" i="1" s="1"/>
  <c r="AZ88" i="1"/>
  <c r="AK96" i="1"/>
  <c r="AN96" i="1" s="1"/>
  <c r="AT96" i="1" s="1"/>
  <c r="AE96" i="1" s="1"/>
  <c r="AL98" i="1"/>
  <c r="AO98" i="1" s="1"/>
  <c r="AK98" i="1"/>
  <c r="AN98" i="1" s="1"/>
  <c r="AK100" i="1"/>
  <c r="AN100" i="1" s="1"/>
  <c r="AT100" i="1" s="1"/>
  <c r="AE100" i="1" s="1"/>
  <c r="AJ100" i="1"/>
  <c r="AM100" i="1" s="1"/>
  <c r="AK103" i="1"/>
  <c r="AN103" i="1" s="1"/>
  <c r="AL103" i="1"/>
  <c r="AO103" i="1" s="1"/>
  <c r="AJ103" i="1"/>
  <c r="AM103" i="1" s="1"/>
  <c r="AZ104" i="1"/>
  <c r="AK112" i="1"/>
  <c r="AN112" i="1" s="1"/>
  <c r="AL114" i="1"/>
  <c r="AO114" i="1" s="1"/>
  <c r="AK114" i="1"/>
  <c r="AN114" i="1" s="1"/>
  <c r="AK116" i="1"/>
  <c r="AN116" i="1" s="1"/>
  <c r="AT116" i="1" s="1"/>
  <c r="AE116" i="1" s="1"/>
  <c r="AJ116" i="1"/>
  <c r="AM116" i="1" s="1"/>
  <c r="AK119" i="1"/>
  <c r="AN119" i="1" s="1"/>
  <c r="AL119" i="1"/>
  <c r="AO119" i="1" s="1"/>
  <c r="AJ119" i="1"/>
  <c r="AM119" i="1" s="1"/>
  <c r="AZ120" i="1"/>
  <c r="AK126" i="1"/>
  <c r="AN126" i="1" s="1"/>
  <c r="AK128" i="1"/>
  <c r="AN128" i="1" s="1"/>
  <c r="AT128" i="1" s="1"/>
  <c r="AE128" i="1" s="1"/>
  <c r="AZ128" i="1"/>
  <c r="AZ130" i="1"/>
  <c r="AK134" i="1"/>
  <c r="AN134" i="1" s="1"/>
  <c r="AZ134" i="1"/>
  <c r="AJ144" i="1"/>
  <c r="AM144" i="1" s="1"/>
  <c r="AZ144" i="1"/>
  <c r="AZ149" i="1"/>
  <c r="AK150" i="1"/>
  <c r="AN150" i="1" s="1"/>
  <c r="AZ150" i="1"/>
  <c r="AJ160" i="1"/>
  <c r="AM160" i="1" s="1"/>
  <c r="AZ160" i="1"/>
  <c r="AK166" i="1"/>
  <c r="AN166" i="1" s="1"/>
  <c r="AZ166" i="1"/>
  <c r="AJ176" i="1"/>
  <c r="AM176" i="1" s="1"/>
  <c r="AZ176" i="1"/>
  <c r="AK182" i="1"/>
  <c r="AN182" i="1" s="1"/>
  <c r="AZ182" i="1"/>
  <c r="AJ192" i="1"/>
  <c r="AM192" i="1" s="1"/>
  <c r="AZ192" i="1"/>
  <c r="AZ194" i="1"/>
  <c r="AK198" i="1"/>
  <c r="AN198" i="1" s="1"/>
  <c r="AT204" i="1"/>
  <c r="AE204" i="1" s="1"/>
  <c r="AJ208" i="1"/>
  <c r="AM208" i="1" s="1"/>
  <c r="AZ208" i="1"/>
  <c r="AZ210" i="1"/>
  <c r="AZ213" i="1"/>
  <c r="AK214" i="1"/>
  <c r="AN214" i="1" s="1"/>
  <c r="AZ214" i="1"/>
  <c r="AJ224" i="1"/>
  <c r="AM224" i="1" s="1"/>
  <c r="AK230" i="1"/>
  <c r="AN230" i="1" s="1"/>
  <c r="AZ230" i="1"/>
  <c r="AZ246" i="1"/>
  <c r="AZ254" i="1"/>
  <c r="AZ262" i="1"/>
  <c r="AZ270" i="1"/>
  <c r="AZ273" i="1"/>
  <c r="AZ278" i="1"/>
  <c r="AZ294" i="1"/>
  <c r="AZ310" i="1"/>
  <c r="AZ318" i="1"/>
  <c r="AZ326" i="1"/>
  <c r="AZ337" i="1"/>
  <c r="AZ342" i="1"/>
  <c r="AZ350" i="1"/>
  <c r="AZ353" i="1"/>
  <c r="AZ358" i="1"/>
  <c r="AZ366" i="1"/>
  <c r="AZ374" i="1"/>
  <c r="AZ382" i="1"/>
  <c r="AZ390" i="1"/>
  <c r="AZ398" i="1"/>
  <c r="AZ401" i="1"/>
  <c r="AZ406" i="1"/>
  <c r="AZ417" i="1"/>
  <c r="AZ422" i="1"/>
  <c r="AZ438" i="1"/>
  <c r="AZ446" i="1"/>
  <c r="AZ454" i="1"/>
  <c r="AZ462" i="1"/>
  <c r="AZ465" i="1"/>
  <c r="AZ470" i="1"/>
  <c r="AZ481" i="1"/>
  <c r="AZ486" i="1"/>
  <c r="AZ502" i="1"/>
  <c r="AZ510" i="1"/>
  <c r="AZ518" i="1"/>
  <c r="AZ526" i="1"/>
  <c r="AZ529" i="1"/>
  <c r="AZ534" i="1"/>
  <c r="AZ545" i="1"/>
  <c r="AZ550" i="1"/>
  <c r="AK564" i="1"/>
  <c r="AN564" i="1" s="1"/>
  <c r="AL564" i="1"/>
  <c r="AO564" i="1" s="1"/>
  <c r="AJ564" i="1"/>
  <c r="AM564" i="1" s="1"/>
  <c r="AL565" i="1"/>
  <c r="AO565" i="1" s="1"/>
  <c r="AK565" i="1"/>
  <c r="AN565" i="1" s="1"/>
  <c r="AJ565" i="1"/>
  <c r="AM565" i="1" s="1"/>
  <c r="AK577" i="1"/>
  <c r="AN577" i="1" s="1"/>
  <c r="AT577" i="1" s="1"/>
  <c r="AE577" i="1" s="1"/>
  <c r="AJ577" i="1"/>
  <c r="AM577" i="1" s="1"/>
  <c r="AL583" i="1"/>
  <c r="AO583" i="1" s="1"/>
  <c r="AK583" i="1"/>
  <c r="AN583" i="1" s="1"/>
  <c r="AJ591" i="1"/>
  <c r="AM591" i="1" s="1"/>
  <c r="AK596" i="1"/>
  <c r="AN596" i="1" s="1"/>
  <c r="AL596" i="1"/>
  <c r="AO596" i="1" s="1"/>
  <c r="AJ596" i="1"/>
  <c r="AM596" i="1" s="1"/>
  <c r="AL597" i="1"/>
  <c r="AO597" i="1" s="1"/>
  <c r="AK609" i="1"/>
  <c r="AN609" i="1" s="1"/>
  <c r="AJ609" i="1"/>
  <c r="AM609" i="1" s="1"/>
  <c r="AT621" i="1"/>
  <c r="AE621" i="1" s="1"/>
  <c r="AL623" i="1"/>
  <c r="AO623" i="1" s="1"/>
  <c r="AK623" i="1"/>
  <c r="AN623" i="1" s="1"/>
  <c r="AJ623" i="1"/>
  <c r="AM623" i="1" s="1"/>
  <c r="AK628" i="1"/>
  <c r="AN628" i="1" s="1"/>
  <c r="AL628" i="1"/>
  <c r="AO628" i="1" s="1"/>
  <c r="AJ628" i="1"/>
  <c r="AM628" i="1" s="1"/>
  <c r="AJ629" i="1"/>
  <c r="AM629" i="1" s="1"/>
  <c r="AK641" i="1"/>
  <c r="AN641" i="1" s="1"/>
  <c r="AJ641" i="1"/>
  <c r="AM641" i="1" s="1"/>
  <c r="AK647" i="1"/>
  <c r="AN647" i="1" s="1"/>
  <c r="AL653" i="1"/>
  <c r="AO653" i="1" s="1"/>
  <c r="AJ653" i="1"/>
  <c r="AM653" i="1" s="1"/>
  <c r="AJ669" i="1"/>
  <c r="AM669" i="1" s="1"/>
  <c r="AL685" i="1"/>
  <c r="AO685" i="1" s="1"/>
  <c r="AJ685" i="1"/>
  <c r="AM685" i="1" s="1"/>
  <c r="AG692" i="1"/>
  <c r="AL701" i="1"/>
  <c r="AO701" i="1" s="1"/>
  <c r="AH708" i="1"/>
  <c r="AG708" i="1"/>
  <c r="AL718" i="1"/>
  <c r="AO718" i="1" s="1"/>
  <c r="AK718" i="1"/>
  <c r="AN718" i="1" s="1"/>
  <c r="AJ718" i="1"/>
  <c r="AM718" i="1" s="1"/>
  <c r="AZ734" i="1"/>
  <c r="AK739" i="1"/>
  <c r="AN739" i="1" s="1"/>
  <c r="AL739" i="1"/>
  <c r="AO739" i="1" s="1"/>
  <c r="AJ739" i="1"/>
  <c r="AM739" i="1" s="1"/>
  <c r="AL756" i="1"/>
  <c r="AO756" i="1" s="1"/>
  <c r="AK756" i="1"/>
  <c r="AN756" i="1" s="1"/>
  <c r="AJ756" i="1"/>
  <c r="AM756" i="1" s="1"/>
  <c r="AL766" i="1"/>
  <c r="AO766" i="1" s="1"/>
  <c r="AK766" i="1"/>
  <c r="AN766" i="1" s="1"/>
  <c r="AJ766" i="1"/>
  <c r="AM766" i="1" s="1"/>
  <c r="AL788" i="1"/>
  <c r="AO788" i="1" s="1"/>
  <c r="AK788" i="1"/>
  <c r="AN788" i="1" s="1"/>
  <c r="AJ788" i="1"/>
  <c r="AM788" i="1" s="1"/>
  <c r="AJ790" i="1"/>
  <c r="AM790" i="1" s="1"/>
  <c r="AL798" i="1"/>
  <c r="AO798" i="1" s="1"/>
  <c r="AK798" i="1"/>
  <c r="AN798" i="1" s="1"/>
  <c r="AJ798" i="1"/>
  <c r="AM798" i="1" s="1"/>
  <c r="AK819" i="1"/>
  <c r="AN819" i="1" s="1"/>
  <c r="AL819" i="1"/>
  <c r="AO819" i="1" s="1"/>
  <c r="AJ819" i="1"/>
  <c r="AM819" i="1" s="1"/>
  <c r="AZ836" i="1"/>
  <c r="AK845" i="1"/>
  <c r="AN845" i="1" s="1"/>
  <c r="AT845" i="1" s="1"/>
  <c r="AE845" i="1" s="1"/>
  <c r="AJ845" i="1"/>
  <c r="AM845" i="1" s="1"/>
  <c r="AH860" i="1"/>
  <c r="AG860" i="1"/>
  <c r="AF860" i="1"/>
  <c r="AL974" i="1"/>
  <c r="AO974" i="1" s="1"/>
  <c r="AK974" i="1"/>
  <c r="AN974" i="1" s="1"/>
  <c r="AJ974" i="1"/>
  <c r="AM974" i="1" s="1"/>
  <c r="AL988" i="1"/>
  <c r="AO988" i="1" s="1"/>
  <c r="AJ988" i="1"/>
  <c r="AM988" i="1" s="1"/>
  <c r="AK988" i="1"/>
  <c r="AN988" i="1" s="1"/>
  <c r="AH1002" i="1"/>
  <c r="AG1002" i="1"/>
  <c r="AS129" i="1"/>
  <c r="AZ129" i="1" s="1"/>
  <c r="AS145" i="1"/>
  <c r="AZ145" i="1" s="1"/>
  <c r="AS185" i="1"/>
  <c r="AS225" i="1"/>
  <c r="AS233" i="1"/>
  <c r="AZ233" i="1" s="1"/>
  <c r="AS239" i="1"/>
  <c r="AZ239" i="1" s="1"/>
  <c r="AS243" i="1"/>
  <c r="AS247" i="1"/>
  <c r="AZ247" i="1" s="1"/>
  <c r="AS255" i="1"/>
  <c r="AZ255" i="1" s="1"/>
  <c r="AS259" i="1"/>
  <c r="AS263" i="1"/>
  <c r="AS267" i="1"/>
  <c r="AS271" i="1"/>
  <c r="AS275" i="1"/>
  <c r="AS279" i="1"/>
  <c r="AS283" i="1"/>
  <c r="AS287" i="1"/>
  <c r="AS291" i="1"/>
  <c r="AS295" i="1"/>
  <c r="AS299" i="1"/>
  <c r="AS303" i="1"/>
  <c r="AZ303" i="1" s="1"/>
  <c r="AS307" i="1"/>
  <c r="AS311" i="1"/>
  <c r="AS315" i="1"/>
  <c r="AS319" i="1"/>
  <c r="AS323" i="1"/>
  <c r="AS327" i="1"/>
  <c r="AS331" i="1"/>
  <c r="AS335" i="1"/>
  <c r="AZ335" i="1" s="1"/>
  <c r="AS339" i="1"/>
  <c r="AS343" i="1"/>
  <c r="AS347" i="1"/>
  <c r="AS351" i="1"/>
  <c r="AZ351" i="1" s="1"/>
  <c r="AS355" i="1"/>
  <c r="AS359" i="1"/>
  <c r="AS363" i="1"/>
  <c r="AS367" i="1"/>
  <c r="AS371" i="1"/>
  <c r="AS375" i="1"/>
  <c r="AS379" i="1"/>
  <c r="AS383" i="1"/>
  <c r="AZ383" i="1" s="1"/>
  <c r="AS387" i="1"/>
  <c r="AS391" i="1"/>
  <c r="AS395" i="1"/>
  <c r="AS399" i="1"/>
  <c r="AS403" i="1"/>
  <c r="AS407" i="1"/>
  <c r="AS411" i="1"/>
  <c r="AZ411" i="1" s="1"/>
  <c r="AS415" i="1"/>
  <c r="AZ415" i="1" s="1"/>
  <c r="AS419" i="1"/>
  <c r="AS423" i="1"/>
  <c r="AS427" i="1"/>
  <c r="AS431" i="1"/>
  <c r="AS435" i="1"/>
  <c r="AS439" i="1"/>
  <c r="AS443" i="1"/>
  <c r="AZ443" i="1" s="1"/>
  <c r="AS447" i="1"/>
  <c r="AZ447" i="1" s="1"/>
  <c r="AS451" i="1"/>
  <c r="AS455" i="1"/>
  <c r="AS459" i="1"/>
  <c r="AS463" i="1"/>
  <c r="AS467" i="1"/>
  <c r="AZ467" i="1" s="1"/>
  <c r="AS471" i="1"/>
  <c r="AS475" i="1"/>
  <c r="AS479" i="1"/>
  <c r="AZ479" i="1" s="1"/>
  <c r="AS483" i="1"/>
  <c r="AS487" i="1"/>
  <c r="AS491" i="1"/>
  <c r="AS495" i="1"/>
  <c r="AS499" i="1"/>
  <c r="AZ499" i="1" s="1"/>
  <c r="AS503" i="1"/>
  <c r="AS507" i="1"/>
  <c r="AS511" i="1"/>
  <c r="AZ511" i="1" s="1"/>
  <c r="AS515" i="1"/>
  <c r="AZ515" i="1" s="1"/>
  <c r="AS519" i="1"/>
  <c r="AS523" i="1"/>
  <c r="AS527" i="1"/>
  <c r="AS531" i="1"/>
  <c r="AS535" i="1"/>
  <c r="AS539" i="1"/>
  <c r="AS543" i="1"/>
  <c r="AZ543" i="1" s="1"/>
  <c r="AS547" i="1"/>
  <c r="AS551" i="1"/>
  <c r="AS555" i="1"/>
  <c r="AZ555" i="1" s="1"/>
  <c r="AY560" i="1"/>
  <c r="AZ564" i="1"/>
  <c r="AS566" i="1"/>
  <c r="AY567" i="1"/>
  <c r="AZ567" i="1" s="1"/>
  <c r="AY569" i="1"/>
  <c r="AZ569" i="1" s="1"/>
  <c r="AZ571" i="1"/>
  <c r="AF574" i="1"/>
  <c r="AY576" i="1"/>
  <c r="AZ580" i="1"/>
  <c r="AS582" i="1"/>
  <c r="AZ582" i="1" s="1"/>
  <c r="AY583" i="1"/>
  <c r="AZ583" i="1" s="1"/>
  <c r="AY585" i="1"/>
  <c r="AZ585" i="1" s="1"/>
  <c r="AZ587" i="1"/>
  <c r="AF590" i="1"/>
  <c r="AY592" i="1"/>
  <c r="AZ596" i="1"/>
  <c r="AS598" i="1"/>
  <c r="AZ598" i="1" s="1"/>
  <c r="AY599" i="1"/>
  <c r="AZ599" i="1" s="1"/>
  <c r="AY601" i="1"/>
  <c r="AZ601" i="1" s="1"/>
  <c r="AZ603" i="1"/>
  <c r="AF606" i="1"/>
  <c r="AY608" i="1"/>
  <c r="AZ612" i="1"/>
  <c r="AS614" i="1"/>
  <c r="AY615" i="1"/>
  <c r="AY617" i="1"/>
  <c r="AZ617" i="1" s="1"/>
  <c r="AZ619" i="1"/>
  <c r="AF622" i="1"/>
  <c r="AY624" i="1"/>
  <c r="AZ628" i="1"/>
  <c r="AS630" i="1"/>
  <c r="AY631" i="1"/>
  <c r="AZ631" i="1" s="1"/>
  <c r="AY633" i="1"/>
  <c r="AZ633" i="1" s="1"/>
  <c r="AZ635" i="1"/>
  <c r="AY640" i="1"/>
  <c r="AZ644" i="1"/>
  <c r="AS646" i="1"/>
  <c r="AZ646" i="1" s="1"/>
  <c r="AY647" i="1"/>
  <c r="AY649" i="1"/>
  <c r="AL651" i="1"/>
  <c r="AO651" i="1" s="1"/>
  <c r="AK651" i="1"/>
  <c r="AN651" i="1" s="1"/>
  <c r="AK656" i="1"/>
  <c r="AN656" i="1" s="1"/>
  <c r="AJ656" i="1"/>
  <c r="AM656" i="1" s="1"/>
  <c r="AY657" i="1"/>
  <c r="AZ657" i="1" s="1"/>
  <c r="AL659" i="1"/>
  <c r="AO659" i="1" s="1"/>
  <c r="AT659" i="1" s="1"/>
  <c r="AE659" i="1" s="1"/>
  <c r="AK659" i="1"/>
  <c r="AN659" i="1" s="1"/>
  <c r="AK664" i="1"/>
  <c r="AN664" i="1" s="1"/>
  <c r="AJ664" i="1"/>
  <c r="AM664" i="1" s="1"/>
  <c r="AT664" i="1" s="1"/>
  <c r="AE664" i="1" s="1"/>
  <c r="AY665" i="1"/>
  <c r="AZ665" i="1" s="1"/>
  <c r="AL667" i="1"/>
  <c r="AO667" i="1" s="1"/>
  <c r="AK667" i="1"/>
  <c r="AN667" i="1" s="1"/>
  <c r="AK672" i="1"/>
  <c r="AN672" i="1" s="1"/>
  <c r="AJ672" i="1"/>
  <c r="AM672" i="1" s="1"/>
  <c r="AY673" i="1"/>
  <c r="AZ673" i="1" s="1"/>
  <c r="AK680" i="1"/>
  <c r="AN680" i="1" s="1"/>
  <c r="AY681" i="1"/>
  <c r="AZ681" i="1" s="1"/>
  <c r="AL683" i="1"/>
  <c r="AO683" i="1" s="1"/>
  <c r="AK683" i="1"/>
  <c r="AN683" i="1" s="1"/>
  <c r="AK688" i="1"/>
  <c r="AN688" i="1" s="1"/>
  <c r="AJ688" i="1"/>
  <c r="AM688" i="1" s="1"/>
  <c r="AY689" i="1"/>
  <c r="AZ689" i="1" s="1"/>
  <c r="AL691" i="1"/>
  <c r="AO691" i="1" s="1"/>
  <c r="AT691" i="1" s="1"/>
  <c r="AE691" i="1" s="1"/>
  <c r="AK691" i="1"/>
  <c r="AN691" i="1" s="1"/>
  <c r="AJ696" i="1"/>
  <c r="AM696" i="1" s="1"/>
  <c r="AY697" i="1"/>
  <c r="AZ697" i="1" s="1"/>
  <c r="AL699" i="1"/>
  <c r="AO699" i="1" s="1"/>
  <c r="AK699" i="1"/>
  <c r="AN699" i="1" s="1"/>
  <c r="AK704" i="1"/>
  <c r="AN704" i="1" s="1"/>
  <c r="AJ704" i="1"/>
  <c r="AM704" i="1" s="1"/>
  <c r="AY705" i="1"/>
  <c r="AZ705" i="1" s="1"/>
  <c r="AL707" i="1"/>
  <c r="AO707" i="1" s="1"/>
  <c r="AK707" i="1"/>
  <c r="AN707" i="1" s="1"/>
  <c r="AK712" i="1"/>
  <c r="AN712" i="1" s="1"/>
  <c r="AT712" i="1" s="1"/>
  <c r="AE712" i="1" s="1"/>
  <c r="AJ712" i="1"/>
  <c r="AM712" i="1" s="1"/>
  <c r="AY713" i="1"/>
  <c r="AZ713" i="1" s="1"/>
  <c r="AZ722" i="1"/>
  <c r="AJ765" i="1"/>
  <c r="AM765" i="1" s="1"/>
  <c r="AK768" i="1"/>
  <c r="AN768" i="1" s="1"/>
  <c r="AJ768" i="1"/>
  <c r="AM768" i="1" s="1"/>
  <c r="AL774" i="1"/>
  <c r="AO774" i="1" s="1"/>
  <c r="AJ778" i="1"/>
  <c r="AM778" i="1" s="1"/>
  <c r="AL778" i="1"/>
  <c r="AO778" i="1" s="1"/>
  <c r="AF779" i="1"/>
  <c r="AG780" i="1"/>
  <c r="AF780" i="1"/>
  <c r="AL803" i="1"/>
  <c r="AO803" i="1" s="1"/>
  <c r="AL804" i="1"/>
  <c r="AO804" i="1" s="1"/>
  <c r="AK804" i="1"/>
  <c r="AN804" i="1" s="1"/>
  <c r="AJ804" i="1"/>
  <c r="AM804" i="1" s="1"/>
  <c r="AZ818" i="1"/>
  <c r="AK829" i="1"/>
  <c r="AN829" i="1" s="1"/>
  <c r="AJ829" i="1"/>
  <c r="AM829" i="1" s="1"/>
  <c r="AJ832" i="1"/>
  <c r="AM832" i="1" s="1"/>
  <c r="AL838" i="1"/>
  <c r="AO838" i="1" s="1"/>
  <c r="AK838" i="1"/>
  <c r="AN838" i="1" s="1"/>
  <c r="AJ842" i="1"/>
  <c r="AM842" i="1" s="1"/>
  <c r="AL842" i="1"/>
  <c r="AO842" i="1" s="1"/>
  <c r="AT860" i="1"/>
  <c r="AE860" i="1" s="1"/>
  <c r="AZ862" i="1"/>
  <c r="AL873" i="1"/>
  <c r="AO873" i="1" s="1"/>
  <c r="AK873" i="1"/>
  <c r="AN873" i="1" s="1"/>
  <c r="AJ873" i="1"/>
  <c r="AM873" i="1" s="1"/>
  <c r="AJ874" i="1"/>
  <c r="AM874" i="1" s="1"/>
  <c r="AL874" i="1"/>
  <c r="AO874" i="1" s="1"/>
  <c r="AJ880" i="1"/>
  <c r="AM880" i="1" s="1"/>
  <c r="AK880" i="1"/>
  <c r="AN880" i="1" s="1"/>
  <c r="AT880" i="1" s="1"/>
  <c r="AE880" i="1" s="1"/>
  <c r="AL889" i="1"/>
  <c r="AO889" i="1" s="1"/>
  <c r="AK889" i="1"/>
  <c r="AN889" i="1" s="1"/>
  <c r="AJ889" i="1"/>
  <c r="AM889" i="1" s="1"/>
  <c r="AL890" i="1"/>
  <c r="AO890" i="1" s="1"/>
  <c r="AK896" i="1"/>
  <c r="AN896" i="1" s="1"/>
  <c r="AL905" i="1"/>
  <c r="AO905" i="1" s="1"/>
  <c r="AK905" i="1"/>
  <c r="AN905" i="1" s="1"/>
  <c r="AJ905" i="1"/>
  <c r="AM905" i="1" s="1"/>
  <c r="AJ906" i="1"/>
  <c r="AM906" i="1" s="1"/>
  <c r="AL906" i="1"/>
  <c r="AO906" i="1" s="1"/>
  <c r="AT906" i="1" s="1"/>
  <c r="AE906" i="1" s="1"/>
  <c r="AJ912" i="1"/>
  <c r="AM912" i="1" s="1"/>
  <c r="AK912" i="1"/>
  <c r="AN912" i="1" s="1"/>
  <c r="AL921" i="1"/>
  <c r="AO921" i="1" s="1"/>
  <c r="AK921" i="1"/>
  <c r="AN921" i="1" s="1"/>
  <c r="AJ921" i="1"/>
  <c r="AM921" i="1" s="1"/>
  <c r="AT924" i="1"/>
  <c r="AE924" i="1" s="1"/>
  <c r="AJ928" i="1"/>
  <c r="AM928" i="1" s="1"/>
  <c r="AK928" i="1"/>
  <c r="AN928" i="1" s="1"/>
  <c r="AT928" i="1" s="1"/>
  <c r="AE928" i="1" s="1"/>
  <c r="AL937" i="1"/>
  <c r="AO937" i="1" s="1"/>
  <c r="AK937" i="1"/>
  <c r="AN937" i="1" s="1"/>
  <c r="AJ937" i="1"/>
  <c r="AM937" i="1" s="1"/>
  <c r="AJ938" i="1"/>
  <c r="AM938" i="1" s="1"/>
  <c r="AL938" i="1"/>
  <c r="AO938" i="1" s="1"/>
  <c r="AT938" i="1" s="1"/>
  <c r="AE938" i="1" s="1"/>
  <c r="AJ944" i="1"/>
  <c r="AM944" i="1" s="1"/>
  <c r="AK944" i="1"/>
  <c r="AN944" i="1" s="1"/>
  <c r="AL953" i="1"/>
  <c r="AO953" i="1" s="1"/>
  <c r="AK953" i="1"/>
  <c r="AN953" i="1" s="1"/>
  <c r="AJ953" i="1"/>
  <c r="AM953" i="1" s="1"/>
  <c r="AT956" i="1"/>
  <c r="AE956" i="1" s="1"/>
  <c r="AJ960" i="1"/>
  <c r="AM960" i="1" s="1"/>
  <c r="AL969" i="1"/>
  <c r="AO969" i="1" s="1"/>
  <c r="AK969" i="1"/>
  <c r="AN969" i="1" s="1"/>
  <c r="AJ969" i="1"/>
  <c r="AM969" i="1" s="1"/>
  <c r="AJ970" i="1"/>
  <c r="AM970" i="1" s="1"/>
  <c r="AL970" i="1"/>
  <c r="AO970" i="1" s="1"/>
  <c r="AT970" i="1" s="1"/>
  <c r="AE970" i="1" s="1"/>
  <c r="AK979" i="1"/>
  <c r="AN979" i="1" s="1"/>
  <c r="AL979" i="1"/>
  <c r="AO979" i="1" s="1"/>
  <c r="AJ979" i="1"/>
  <c r="AM979" i="1" s="1"/>
  <c r="AJ981" i="1"/>
  <c r="AM981" i="1" s="1"/>
  <c r="AY982" i="1"/>
  <c r="AZ982" i="1" s="1"/>
  <c r="AK992" i="1"/>
  <c r="AN992" i="1" s="1"/>
  <c r="AJ992" i="1"/>
  <c r="AM992" i="1" s="1"/>
  <c r="AJ994" i="1"/>
  <c r="AM994" i="1" s="1"/>
  <c r="AL994" i="1"/>
  <c r="AO994" i="1" s="1"/>
  <c r="AL1020" i="1"/>
  <c r="AO1020" i="1" s="1"/>
  <c r="AK1020" i="1"/>
  <c r="AN1020" i="1" s="1"/>
  <c r="AH1034" i="1"/>
  <c r="AG1034" i="1"/>
  <c r="AF1034" i="1"/>
  <c r="AJ1052" i="1"/>
  <c r="AM1052" i="1" s="1"/>
  <c r="AH1066" i="1"/>
  <c r="AG1066" i="1"/>
  <c r="AF1066" i="1"/>
  <c r="AJ1095" i="1"/>
  <c r="AM1095" i="1" s="1"/>
  <c r="AL1135" i="1"/>
  <c r="AO1135" i="1" s="1"/>
  <c r="AK1135" i="1"/>
  <c r="AN1135" i="1" s="1"/>
  <c r="AJ1135" i="1"/>
  <c r="AM1135" i="1" s="1"/>
  <c r="AK1153" i="1"/>
  <c r="AN1153" i="1" s="1"/>
  <c r="AH1169" i="1"/>
  <c r="AG1169" i="1"/>
  <c r="AF1169" i="1"/>
  <c r="AH1195" i="1"/>
  <c r="AL1197" i="1"/>
  <c r="AO1197" i="1" s="1"/>
  <c r="AK1197" i="1"/>
  <c r="AN1197" i="1" s="1"/>
  <c r="AJ1197" i="1"/>
  <c r="AM1197" i="1" s="1"/>
  <c r="AK1215" i="1"/>
  <c r="AN1215" i="1" s="1"/>
  <c r="AJ1215" i="1"/>
  <c r="AM1215" i="1" s="1"/>
  <c r="AL1215" i="1"/>
  <c r="AO1215" i="1" s="1"/>
  <c r="AT1215" i="1" s="1"/>
  <c r="AE1215" i="1" s="1"/>
  <c r="AJ1331" i="1"/>
  <c r="AM1331" i="1" s="1"/>
  <c r="AL1331" i="1"/>
  <c r="AO1331" i="1" s="1"/>
  <c r="AK1331" i="1"/>
  <c r="AN1331" i="1" s="1"/>
  <c r="AL1336" i="1"/>
  <c r="AO1336" i="1" s="1"/>
  <c r="AK1336" i="1"/>
  <c r="AN1336" i="1" s="1"/>
  <c r="AJ1336" i="1"/>
  <c r="AM1336" i="1" s="1"/>
  <c r="AL1367" i="1"/>
  <c r="AO1367" i="1" s="1"/>
  <c r="AK1367" i="1"/>
  <c r="AN1367" i="1" s="1"/>
  <c r="AJ1367" i="1"/>
  <c r="AM1367" i="1" s="1"/>
  <c r="AH1415" i="1"/>
  <c r="AG1415" i="1"/>
  <c r="AF1415" i="1"/>
  <c r="AH1420" i="1"/>
  <c r="AG1420" i="1"/>
  <c r="AF1420" i="1"/>
  <c r="AH1423" i="1"/>
  <c r="AG1423" i="1"/>
  <c r="AF1423" i="1"/>
  <c r="AG1451" i="1"/>
  <c r="AF1451" i="1"/>
  <c r="AH1451" i="1"/>
  <c r="AF1454" i="1"/>
  <c r="AG1454" i="1"/>
  <c r="AH1458" i="1"/>
  <c r="AF1462" i="1"/>
  <c r="AG1462" i="1"/>
  <c r="AH1462" i="1"/>
  <c r="AF1466" i="1"/>
  <c r="AG1466" i="1"/>
  <c r="AH1466" i="1"/>
  <c r="AF1470" i="1"/>
  <c r="AG1470" i="1"/>
  <c r="AF1478" i="1"/>
  <c r="AG1478" i="1"/>
  <c r="AH1478" i="1"/>
  <c r="AF1482" i="1"/>
  <c r="AG1482" i="1"/>
  <c r="AH1482" i="1"/>
  <c r="AF1486" i="1"/>
  <c r="AG1486" i="1"/>
  <c r="AF1494" i="1"/>
  <c r="AG1494" i="1"/>
  <c r="AH1494" i="1"/>
  <c r="AF1498" i="1"/>
  <c r="AG1498" i="1"/>
  <c r="AH1498" i="1"/>
  <c r="AF1502" i="1"/>
  <c r="AG1502" i="1"/>
  <c r="AH1506" i="1"/>
  <c r="AF1510" i="1"/>
  <c r="AG1510" i="1"/>
  <c r="AH1510" i="1"/>
  <c r="AF1514" i="1"/>
  <c r="AG1514" i="1"/>
  <c r="AH1514" i="1"/>
  <c r="AF1518" i="1"/>
  <c r="AG1518" i="1"/>
  <c r="AH1522" i="1"/>
  <c r="AG1526" i="1"/>
  <c r="AF1526" i="1"/>
  <c r="AH1526" i="1"/>
  <c r="L4" i="1"/>
  <c r="X4" i="1"/>
  <c r="AS19" i="1"/>
  <c r="AZ19" i="1" s="1"/>
  <c r="AS27" i="1"/>
  <c r="AS35" i="1"/>
  <c r="AZ35" i="1" s="1"/>
  <c r="AS43" i="1"/>
  <c r="AS51" i="1"/>
  <c r="AS59" i="1"/>
  <c r="AS67" i="1"/>
  <c r="AS75" i="1"/>
  <c r="AS83" i="1"/>
  <c r="AS91" i="1"/>
  <c r="AS99" i="1"/>
  <c r="AZ99" i="1" s="1"/>
  <c r="AS107" i="1"/>
  <c r="AS115" i="1"/>
  <c r="AZ115" i="1" s="1"/>
  <c r="AS123" i="1"/>
  <c r="AS131" i="1"/>
  <c r="AS139" i="1"/>
  <c r="AS147" i="1"/>
  <c r="AS155" i="1"/>
  <c r="AS163" i="1"/>
  <c r="AS171" i="1"/>
  <c r="AS179" i="1"/>
  <c r="AS187" i="1"/>
  <c r="AS195" i="1"/>
  <c r="AS203" i="1"/>
  <c r="AS211" i="1"/>
  <c r="AS219" i="1"/>
  <c r="AS227" i="1"/>
  <c r="AS235" i="1"/>
  <c r="AY240" i="1"/>
  <c r="AY244" i="1"/>
  <c r="AZ244" i="1" s="1"/>
  <c r="AY248" i="1"/>
  <c r="AZ248" i="1" s="1"/>
  <c r="AY252" i="1"/>
  <c r="AY256" i="1"/>
  <c r="AY260" i="1"/>
  <c r="AZ260" i="1" s="1"/>
  <c r="AY264" i="1"/>
  <c r="AZ264" i="1" s="1"/>
  <c r="AY268" i="1"/>
  <c r="AZ268" i="1" s="1"/>
  <c r="AY272" i="1"/>
  <c r="AY276" i="1"/>
  <c r="AZ276" i="1" s="1"/>
  <c r="AY280" i="1"/>
  <c r="AZ280" i="1" s="1"/>
  <c r="AY284" i="1"/>
  <c r="AY288" i="1"/>
  <c r="AZ288" i="1" s="1"/>
  <c r="AY292" i="1"/>
  <c r="AZ292" i="1" s="1"/>
  <c r="AY296" i="1"/>
  <c r="AZ296" i="1" s="1"/>
  <c r="AY300" i="1"/>
  <c r="AZ300" i="1" s="1"/>
  <c r="AY304" i="1"/>
  <c r="AY308" i="1"/>
  <c r="AZ308" i="1" s="1"/>
  <c r="AY312" i="1"/>
  <c r="AZ312" i="1" s="1"/>
  <c r="AY316" i="1"/>
  <c r="AZ316" i="1" s="1"/>
  <c r="AY320" i="1"/>
  <c r="AZ320" i="1" s="1"/>
  <c r="AY324" i="1"/>
  <c r="AZ324" i="1" s="1"/>
  <c r="AY328" i="1"/>
  <c r="AZ328" i="1" s="1"/>
  <c r="AY332" i="1"/>
  <c r="AZ332" i="1" s="1"/>
  <c r="AY336" i="1"/>
  <c r="AZ336" i="1" s="1"/>
  <c r="AY340" i="1"/>
  <c r="AZ340" i="1" s="1"/>
  <c r="AY344" i="1"/>
  <c r="AZ344" i="1" s="1"/>
  <c r="AY348" i="1"/>
  <c r="AY352" i="1"/>
  <c r="AZ352" i="1" s="1"/>
  <c r="AY356" i="1"/>
  <c r="AZ356" i="1" s="1"/>
  <c r="AY360" i="1"/>
  <c r="AZ360" i="1" s="1"/>
  <c r="AY364" i="1"/>
  <c r="AZ364" i="1" s="1"/>
  <c r="AY368" i="1"/>
  <c r="AZ368" i="1" s="1"/>
  <c r="AY372" i="1"/>
  <c r="AZ372" i="1" s="1"/>
  <c r="AY376" i="1"/>
  <c r="AZ376" i="1" s="1"/>
  <c r="AY380" i="1"/>
  <c r="AZ380" i="1" s="1"/>
  <c r="AY384" i="1"/>
  <c r="AZ384" i="1" s="1"/>
  <c r="AY388" i="1"/>
  <c r="AY392" i="1"/>
  <c r="AZ392" i="1" s="1"/>
  <c r="AY396" i="1"/>
  <c r="AZ396" i="1" s="1"/>
  <c r="AY400" i="1"/>
  <c r="AY404" i="1"/>
  <c r="AZ404" i="1" s="1"/>
  <c r="AY408" i="1"/>
  <c r="AZ408" i="1" s="1"/>
  <c r="AY412" i="1"/>
  <c r="AZ412" i="1" s="1"/>
  <c r="AY416" i="1"/>
  <c r="AZ416" i="1" s="1"/>
  <c r="AY420" i="1"/>
  <c r="AZ420" i="1" s="1"/>
  <c r="AY424" i="1"/>
  <c r="AZ424" i="1" s="1"/>
  <c r="AY428" i="1"/>
  <c r="AZ428" i="1" s="1"/>
  <c r="AY432" i="1"/>
  <c r="AY436" i="1"/>
  <c r="AZ436" i="1" s="1"/>
  <c r="AY440" i="1"/>
  <c r="AZ440" i="1" s="1"/>
  <c r="AY444" i="1"/>
  <c r="AZ444" i="1" s="1"/>
  <c r="AY448" i="1"/>
  <c r="AZ448" i="1" s="1"/>
  <c r="AY452" i="1"/>
  <c r="AZ452" i="1" s="1"/>
  <c r="AY456" i="1"/>
  <c r="AZ456" i="1" s="1"/>
  <c r="AY460" i="1"/>
  <c r="AZ460" i="1" s="1"/>
  <c r="AY464" i="1"/>
  <c r="AZ464" i="1" s="1"/>
  <c r="AY468" i="1"/>
  <c r="AZ468" i="1" s="1"/>
  <c r="AY472" i="1"/>
  <c r="AZ472" i="1" s="1"/>
  <c r="AY476" i="1"/>
  <c r="AZ476" i="1" s="1"/>
  <c r="AY480" i="1"/>
  <c r="AZ480" i="1" s="1"/>
  <c r="AY484" i="1"/>
  <c r="AZ484" i="1" s="1"/>
  <c r="AY488" i="1"/>
  <c r="AZ488" i="1" s="1"/>
  <c r="AY492" i="1"/>
  <c r="AZ492" i="1" s="1"/>
  <c r="AY496" i="1"/>
  <c r="AZ496" i="1" s="1"/>
  <c r="AY500" i="1"/>
  <c r="AZ500" i="1" s="1"/>
  <c r="AY504" i="1"/>
  <c r="AZ504" i="1" s="1"/>
  <c r="AY508" i="1"/>
  <c r="AZ508" i="1" s="1"/>
  <c r="AY512" i="1"/>
  <c r="AZ512" i="1" s="1"/>
  <c r="AY516" i="1"/>
  <c r="AY520" i="1"/>
  <c r="AZ520" i="1" s="1"/>
  <c r="AY524" i="1"/>
  <c r="AZ524" i="1" s="1"/>
  <c r="AY528" i="1"/>
  <c r="AY532" i="1"/>
  <c r="AZ532" i="1" s="1"/>
  <c r="AY536" i="1"/>
  <c r="AZ536" i="1" s="1"/>
  <c r="AY540" i="1"/>
  <c r="AZ540" i="1" s="1"/>
  <c r="AY544" i="1"/>
  <c r="AZ544" i="1" s="1"/>
  <c r="AY548" i="1"/>
  <c r="AZ548" i="1" s="1"/>
  <c r="AY552" i="1"/>
  <c r="AZ552" i="1" s="1"/>
  <c r="AS563" i="1"/>
  <c r="AK569" i="1"/>
  <c r="AN569" i="1" s="1"/>
  <c r="AJ569" i="1"/>
  <c r="AM569" i="1" s="1"/>
  <c r="AK572" i="1"/>
  <c r="AN572" i="1" s="1"/>
  <c r="AL572" i="1"/>
  <c r="AO572" i="1" s="1"/>
  <c r="AJ572" i="1"/>
  <c r="AM572" i="1" s="1"/>
  <c r="AG574" i="1"/>
  <c r="AS579" i="1"/>
  <c r="AK585" i="1"/>
  <c r="AN585" i="1" s="1"/>
  <c r="AJ585" i="1"/>
  <c r="AM585" i="1" s="1"/>
  <c r="AK588" i="1"/>
  <c r="AN588" i="1" s="1"/>
  <c r="AL588" i="1"/>
  <c r="AO588" i="1" s="1"/>
  <c r="AJ588" i="1"/>
  <c r="AM588" i="1" s="1"/>
  <c r="AG590" i="1"/>
  <c r="AS595" i="1"/>
  <c r="AK601" i="1"/>
  <c r="AN601" i="1" s="1"/>
  <c r="AJ601" i="1"/>
  <c r="AM601" i="1" s="1"/>
  <c r="AK604" i="1"/>
  <c r="AN604" i="1" s="1"/>
  <c r="AL604" i="1"/>
  <c r="AO604" i="1" s="1"/>
  <c r="AJ604" i="1"/>
  <c r="AM604" i="1" s="1"/>
  <c r="AS611" i="1"/>
  <c r="AK617" i="1"/>
  <c r="AN617" i="1" s="1"/>
  <c r="AT617" i="1" s="1"/>
  <c r="AE617" i="1" s="1"/>
  <c r="AJ617" i="1"/>
  <c r="AM617" i="1" s="1"/>
  <c r="AK620" i="1"/>
  <c r="AN620" i="1" s="1"/>
  <c r="AL620" i="1"/>
  <c r="AO620" i="1" s="1"/>
  <c r="AJ620" i="1"/>
  <c r="AM620" i="1" s="1"/>
  <c r="AS627" i="1"/>
  <c r="AK633" i="1"/>
  <c r="AN633" i="1" s="1"/>
  <c r="AJ633" i="1"/>
  <c r="AM633" i="1" s="1"/>
  <c r="AK636" i="1"/>
  <c r="AN636" i="1" s="1"/>
  <c r="AL636" i="1"/>
  <c r="AO636" i="1" s="1"/>
  <c r="AJ636" i="1"/>
  <c r="AM636" i="1" s="1"/>
  <c r="AS643" i="1"/>
  <c r="AJ649" i="1"/>
  <c r="AM649" i="1" s="1"/>
  <c r="AZ656" i="1"/>
  <c r="AL657" i="1"/>
  <c r="AO657" i="1" s="1"/>
  <c r="AJ657" i="1"/>
  <c r="AM657" i="1" s="1"/>
  <c r="AL665" i="1"/>
  <c r="AO665" i="1" s="1"/>
  <c r="AT665" i="1" s="1"/>
  <c r="AE665" i="1" s="1"/>
  <c r="AJ665" i="1"/>
  <c r="AM665" i="1" s="1"/>
  <c r="AZ672" i="1"/>
  <c r="AL673" i="1"/>
  <c r="AO673" i="1" s="1"/>
  <c r="AJ673" i="1"/>
  <c r="AM673" i="1" s="1"/>
  <c r="AL681" i="1"/>
  <c r="AO681" i="1" s="1"/>
  <c r="AJ681" i="1"/>
  <c r="AM681" i="1" s="1"/>
  <c r="AZ688" i="1"/>
  <c r="AZ696" i="1"/>
  <c r="AL697" i="1"/>
  <c r="AO697" i="1" s="1"/>
  <c r="AT697" i="1" s="1"/>
  <c r="AE697" i="1" s="1"/>
  <c r="AJ697" i="1"/>
  <c r="AM697" i="1" s="1"/>
  <c r="AZ704" i="1"/>
  <c r="AL705" i="1"/>
  <c r="AO705" i="1" s="1"/>
  <c r="AJ705" i="1"/>
  <c r="AM705" i="1" s="1"/>
  <c r="AZ712" i="1"/>
  <c r="AL713" i="1"/>
  <c r="AO713" i="1" s="1"/>
  <c r="AJ713" i="1"/>
  <c r="AM713" i="1" s="1"/>
  <c r="AK717" i="1"/>
  <c r="AN717" i="1" s="1"/>
  <c r="AJ717" i="1"/>
  <c r="AM717" i="1" s="1"/>
  <c r="AK720" i="1"/>
  <c r="AN720" i="1" s="1"/>
  <c r="AJ720" i="1"/>
  <c r="AM720" i="1" s="1"/>
  <c r="AK733" i="1"/>
  <c r="AN733" i="1" s="1"/>
  <c r="AJ733" i="1"/>
  <c r="AM733" i="1" s="1"/>
  <c r="AK736" i="1"/>
  <c r="AN736" i="1" s="1"/>
  <c r="AJ736" i="1"/>
  <c r="AM736" i="1" s="1"/>
  <c r="AT736" i="1" s="1"/>
  <c r="AE736" i="1" s="1"/>
  <c r="AZ741" i="1"/>
  <c r="AK749" i="1"/>
  <c r="AN749" i="1" s="1"/>
  <c r="AT749" i="1" s="1"/>
  <c r="AE749" i="1" s="1"/>
  <c r="AJ749" i="1"/>
  <c r="AM749" i="1" s="1"/>
  <c r="AK752" i="1"/>
  <c r="AN752" i="1" s="1"/>
  <c r="AJ752" i="1"/>
  <c r="AM752" i="1" s="1"/>
  <c r="AT752" i="1" s="1"/>
  <c r="AE752" i="1" s="1"/>
  <c r="AK758" i="1"/>
  <c r="AN758" i="1" s="1"/>
  <c r="AJ762" i="1"/>
  <c r="AM762" i="1" s="1"/>
  <c r="AH764" i="1"/>
  <c r="AG764" i="1"/>
  <c r="AF764" i="1"/>
  <c r="AL768" i="1"/>
  <c r="AO768" i="1" s="1"/>
  <c r="AT768" i="1" s="1"/>
  <c r="AE768" i="1" s="1"/>
  <c r="AJ774" i="1"/>
  <c r="AM774" i="1" s="1"/>
  <c r="AK778" i="1"/>
  <c r="AN778" i="1" s="1"/>
  <c r="AT780" i="1"/>
  <c r="AE780" i="1" s="1"/>
  <c r="AZ782" i="1"/>
  <c r="AK787" i="1"/>
  <c r="AN787" i="1" s="1"/>
  <c r="AL787" i="1"/>
  <c r="AO787" i="1" s="1"/>
  <c r="AJ787" i="1"/>
  <c r="AM787" i="1" s="1"/>
  <c r="AZ800" i="1"/>
  <c r="AZ802" i="1"/>
  <c r="AK816" i="1"/>
  <c r="AN816" i="1" s="1"/>
  <c r="AZ821" i="1"/>
  <c r="AL822" i="1"/>
  <c r="AO822" i="1" s="1"/>
  <c r="AK822" i="1"/>
  <c r="AN822" i="1" s="1"/>
  <c r="AJ826" i="1"/>
  <c r="AM826" i="1" s="1"/>
  <c r="AL826" i="1"/>
  <c r="AO826" i="1" s="1"/>
  <c r="AT826" i="1" s="1"/>
  <c r="AE826" i="1" s="1"/>
  <c r="AF827" i="1"/>
  <c r="AH827" i="1"/>
  <c r="AL832" i="1"/>
  <c r="AO832" i="1" s="1"/>
  <c r="AT832" i="1" s="1"/>
  <c r="AE832" i="1" s="1"/>
  <c r="AJ838" i="1"/>
  <c r="AM838" i="1" s="1"/>
  <c r="AK842" i="1"/>
  <c r="AN842" i="1" s="1"/>
  <c r="AZ846" i="1"/>
  <c r="AK851" i="1"/>
  <c r="AN851" i="1" s="1"/>
  <c r="AL851" i="1"/>
  <c r="AO851" i="1" s="1"/>
  <c r="AJ851" i="1"/>
  <c r="AM851" i="1" s="1"/>
  <c r="AZ864" i="1"/>
  <c r="AZ888" i="1"/>
  <c r="AZ904" i="1"/>
  <c r="AZ920" i="1"/>
  <c r="AZ930" i="1"/>
  <c r="AZ952" i="1"/>
  <c r="AZ979" i="1"/>
  <c r="AH980" i="1"/>
  <c r="AL981" i="1"/>
  <c r="AO981" i="1" s="1"/>
  <c r="AY991" i="1"/>
  <c r="AL992" i="1"/>
  <c r="AO992" i="1" s="1"/>
  <c r="AK1010" i="1"/>
  <c r="AN1010" i="1" s="1"/>
  <c r="AL1010" i="1"/>
  <c r="AO1010" i="1" s="1"/>
  <c r="AL1019" i="1"/>
  <c r="AO1019" i="1" s="1"/>
  <c r="AK1019" i="1"/>
  <c r="AN1019" i="1" s="1"/>
  <c r="AJ1019" i="1"/>
  <c r="AM1019" i="1" s="1"/>
  <c r="AH1028" i="1"/>
  <c r="AF1028" i="1"/>
  <c r="AG1028" i="1"/>
  <c r="AJ1042" i="1"/>
  <c r="AM1042" i="1" s="1"/>
  <c r="AK1042" i="1"/>
  <c r="AN1042" i="1" s="1"/>
  <c r="AL1042" i="1"/>
  <c r="AO1042" i="1" s="1"/>
  <c r="AK1051" i="1"/>
  <c r="AN1051" i="1" s="1"/>
  <c r="AJ1051" i="1"/>
  <c r="AM1051" i="1" s="1"/>
  <c r="AG1060" i="1"/>
  <c r="AJ1074" i="1"/>
  <c r="AM1074" i="1" s="1"/>
  <c r="AK1074" i="1"/>
  <c r="AN1074" i="1" s="1"/>
  <c r="AL1074" i="1"/>
  <c r="AO1074" i="1" s="1"/>
  <c r="AT1074" i="1" s="1"/>
  <c r="AE1074" i="1" s="1"/>
  <c r="AL1085" i="1"/>
  <c r="AO1085" i="1" s="1"/>
  <c r="AF1102" i="1"/>
  <c r="AH1102" i="1"/>
  <c r="AG1102" i="1"/>
  <c r="AK1117" i="1"/>
  <c r="AN1117" i="1" s="1"/>
  <c r="AJ1157" i="1"/>
  <c r="AM1157" i="1" s="1"/>
  <c r="AL1157" i="1"/>
  <c r="AO1157" i="1" s="1"/>
  <c r="AK1157" i="1"/>
  <c r="AN1157" i="1" s="1"/>
  <c r="AZ1166" i="1"/>
  <c r="AH1167" i="1"/>
  <c r="AG1167" i="1"/>
  <c r="AF1167" i="1"/>
  <c r="AH1261" i="1"/>
  <c r="AG1261" i="1"/>
  <c r="AF1261" i="1"/>
  <c r="AF1315" i="1"/>
  <c r="AG1315" i="1"/>
  <c r="AJ1319" i="1"/>
  <c r="AM1319" i="1" s="1"/>
  <c r="AK1319" i="1"/>
  <c r="AN1319" i="1" s="1"/>
  <c r="AL1319" i="1"/>
  <c r="AO1319" i="1" s="1"/>
  <c r="AT1319" i="1" s="1"/>
  <c r="AE1319" i="1" s="1"/>
  <c r="AJ1323" i="1"/>
  <c r="AM1323" i="1" s="1"/>
  <c r="AS137" i="1"/>
  <c r="AS153" i="1"/>
  <c r="AS161" i="1"/>
  <c r="AS169" i="1"/>
  <c r="AS177" i="1"/>
  <c r="AZ177" i="1" s="1"/>
  <c r="AS193" i="1"/>
  <c r="AS201" i="1"/>
  <c r="AS209" i="1"/>
  <c r="AS217" i="1"/>
  <c r="AS251" i="1"/>
  <c r="AS21" i="1"/>
  <c r="AS29" i="1"/>
  <c r="AZ29" i="1" s="1"/>
  <c r="AS37" i="1"/>
  <c r="AZ37" i="1" s="1"/>
  <c r="AS45" i="1"/>
  <c r="AZ45" i="1" s="1"/>
  <c r="AS53" i="1"/>
  <c r="AS61" i="1"/>
  <c r="AZ61" i="1" s="1"/>
  <c r="AS69" i="1"/>
  <c r="AZ69" i="1" s="1"/>
  <c r="AS77" i="1"/>
  <c r="AS85" i="1"/>
  <c r="AS93" i="1"/>
  <c r="AZ93" i="1" s="1"/>
  <c r="AS101" i="1"/>
  <c r="AZ101" i="1" s="1"/>
  <c r="AS109" i="1"/>
  <c r="AZ109" i="1" s="1"/>
  <c r="AS117" i="1"/>
  <c r="AS125" i="1"/>
  <c r="AZ125" i="1" s="1"/>
  <c r="AS133" i="1"/>
  <c r="AS141" i="1"/>
  <c r="AS149" i="1"/>
  <c r="AS157" i="1"/>
  <c r="AS165" i="1"/>
  <c r="AZ165" i="1" s="1"/>
  <c r="AS173" i="1"/>
  <c r="AS181" i="1"/>
  <c r="AS189" i="1"/>
  <c r="AS197" i="1"/>
  <c r="AZ197" i="1" s="1"/>
  <c r="AS205" i="1"/>
  <c r="AS213" i="1"/>
  <c r="AS221" i="1"/>
  <c r="AS229" i="1"/>
  <c r="AZ229" i="1" s="1"/>
  <c r="AS237" i="1"/>
  <c r="AS241" i="1"/>
  <c r="AZ241" i="1" s="1"/>
  <c r="AS245" i="1"/>
  <c r="AS249" i="1"/>
  <c r="AS253" i="1"/>
  <c r="AS257" i="1"/>
  <c r="AZ257" i="1" s="1"/>
  <c r="AT260" i="1"/>
  <c r="AE260" i="1" s="1"/>
  <c r="AS261" i="1"/>
  <c r="AS265" i="1"/>
  <c r="AT268" i="1"/>
  <c r="AE268" i="1" s="1"/>
  <c r="AS269" i="1"/>
  <c r="AS273" i="1"/>
  <c r="AT276" i="1"/>
  <c r="AE276" i="1" s="1"/>
  <c r="AS277" i="1"/>
  <c r="AT280" i="1"/>
  <c r="AE280" i="1" s="1"/>
  <c r="AS281" i="1"/>
  <c r="AS285" i="1"/>
  <c r="AS289" i="1"/>
  <c r="AT292" i="1"/>
  <c r="AE292" i="1" s="1"/>
  <c r="AS293" i="1"/>
  <c r="AS297" i="1"/>
  <c r="AT300" i="1"/>
  <c r="AE300" i="1" s="1"/>
  <c r="AS301" i="1"/>
  <c r="AS305" i="1"/>
  <c r="AZ305" i="1" s="1"/>
  <c r="AT308" i="1"/>
  <c r="AE308" i="1" s="1"/>
  <c r="AS309" i="1"/>
  <c r="AS313" i="1"/>
  <c r="AT316" i="1"/>
  <c r="AE316" i="1" s="1"/>
  <c r="AS317" i="1"/>
  <c r="AS321" i="1"/>
  <c r="AZ321" i="1" s="1"/>
  <c r="AS325" i="1"/>
  <c r="AS329" i="1"/>
  <c r="AT332" i="1"/>
  <c r="AE332" i="1" s="1"/>
  <c r="AS333" i="1"/>
  <c r="AT336" i="1"/>
  <c r="AE336" i="1" s="1"/>
  <c r="AS337" i="1"/>
  <c r="AT340" i="1"/>
  <c r="AE340" i="1" s="1"/>
  <c r="AS341" i="1"/>
  <c r="AS345" i="1"/>
  <c r="AS349" i="1"/>
  <c r="AZ349" i="1" s="1"/>
  <c r="AS353" i="1"/>
  <c r="AS357" i="1"/>
  <c r="AS361" i="1"/>
  <c r="AS365" i="1"/>
  <c r="AZ365" i="1" s="1"/>
  <c r="AS369" i="1"/>
  <c r="AZ369" i="1" s="1"/>
  <c r="AT372" i="1"/>
  <c r="AE372" i="1" s="1"/>
  <c r="AS373" i="1"/>
  <c r="AS377" i="1"/>
  <c r="AT380" i="1"/>
  <c r="AE380" i="1" s="1"/>
  <c r="AS381" i="1"/>
  <c r="AZ381" i="1" s="1"/>
  <c r="AT384" i="1"/>
  <c r="AE384" i="1" s="1"/>
  <c r="AS385" i="1"/>
  <c r="AZ385" i="1" s="1"/>
  <c r="AS389" i="1"/>
  <c r="AS393" i="1"/>
  <c r="AS397" i="1"/>
  <c r="AZ397" i="1" s="1"/>
  <c r="AS401" i="1"/>
  <c r="AS405" i="1"/>
  <c r="AZ405" i="1" s="1"/>
  <c r="AS409" i="1"/>
  <c r="AT412" i="1"/>
  <c r="AE412" i="1" s="1"/>
  <c r="AS413" i="1"/>
  <c r="AS417" i="1"/>
  <c r="AS421" i="1"/>
  <c r="AS425" i="1"/>
  <c r="AS429" i="1"/>
  <c r="AS433" i="1"/>
  <c r="AT436" i="1"/>
  <c r="AE436" i="1" s="1"/>
  <c r="AS437" i="1"/>
  <c r="AZ437" i="1" s="1"/>
  <c r="AS441" i="1"/>
  <c r="AT444" i="1"/>
  <c r="AE444" i="1" s="1"/>
  <c r="AS445" i="1"/>
  <c r="AS449" i="1"/>
  <c r="AZ449" i="1" s="1"/>
  <c r="AS453" i="1"/>
  <c r="AZ453" i="1" s="1"/>
  <c r="AS457" i="1"/>
  <c r="AT460" i="1"/>
  <c r="AE460" i="1" s="1"/>
  <c r="AS461" i="1"/>
  <c r="AS465" i="1"/>
  <c r="AT468" i="1"/>
  <c r="AE468" i="1" s="1"/>
  <c r="AS469" i="1"/>
  <c r="AZ469" i="1" s="1"/>
  <c r="AS473" i="1"/>
  <c r="AT476" i="1"/>
  <c r="AE476" i="1" s="1"/>
  <c r="AS477" i="1"/>
  <c r="AS481" i="1"/>
  <c r="AS485" i="1"/>
  <c r="AZ485" i="1" s="1"/>
  <c r="AS489" i="1"/>
  <c r="AS493" i="1"/>
  <c r="AS497" i="1"/>
  <c r="AZ497" i="1" s="1"/>
  <c r="AS501" i="1"/>
  <c r="AS505" i="1"/>
  <c r="AT508" i="1"/>
  <c r="AE508" i="1" s="1"/>
  <c r="AS509" i="1"/>
  <c r="AT512" i="1"/>
  <c r="AE512" i="1" s="1"/>
  <c r="AS513" i="1"/>
  <c r="AZ513" i="1" s="1"/>
  <c r="AS517" i="1"/>
  <c r="AZ517" i="1" s="1"/>
  <c r="AS521" i="1"/>
  <c r="AS525" i="1"/>
  <c r="AS529" i="1"/>
  <c r="AS533" i="1"/>
  <c r="AZ533" i="1" s="1"/>
  <c r="AS537" i="1"/>
  <c r="AT540" i="1"/>
  <c r="AE540" i="1" s="1"/>
  <c r="AS541" i="1"/>
  <c r="AZ541" i="1" s="1"/>
  <c r="AS545" i="1"/>
  <c r="AS549" i="1"/>
  <c r="AS553" i="1"/>
  <c r="AJ557" i="1"/>
  <c r="AM557" i="1" s="1"/>
  <c r="AJ558" i="1"/>
  <c r="AM558" i="1" s="1"/>
  <c r="AZ559" i="1"/>
  <c r="AZ561" i="1"/>
  <c r="AZ563" i="1"/>
  <c r="AZ566" i="1"/>
  <c r="AJ573" i="1"/>
  <c r="AM573" i="1" s="1"/>
  <c r="AK574" i="1"/>
  <c r="AN574" i="1" s="1"/>
  <c r="AJ574" i="1"/>
  <c r="AM574" i="1" s="1"/>
  <c r="AZ575" i="1"/>
  <c r="AZ577" i="1"/>
  <c r="AZ579" i="1"/>
  <c r="AJ589" i="1"/>
  <c r="AM589" i="1" s="1"/>
  <c r="AT589" i="1" s="1"/>
  <c r="AE589" i="1" s="1"/>
  <c r="AK590" i="1"/>
  <c r="AN590" i="1" s="1"/>
  <c r="AZ593" i="1"/>
  <c r="AZ595" i="1"/>
  <c r="AJ605" i="1"/>
  <c r="AM605" i="1" s="1"/>
  <c r="AT605" i="1" s="1"/>
  <c r="AE605" i="1" s="1"/>
  <c r="AK606" i="1"/>
  <c r="AN606" i="1" s="1"/>
  <c r="AJ606" i="1"/>
  <c r="AM606" i="1" s="1"/>
  <c r="AZ607" i="1"/>
  <c r="AZ609" i="1"/>
  <c r="AZ611" i="1"/>
  <c r="AZ614" i="1"/>
  <c r="AJ621" i="1"/>
  <c r="AM621" i="1" s="1"/>
  <c r="AK622" i="1"/>
  <c r="AN622" i="1" s="1"/>
  <c r="AJ622" i="1"/>
  <c r="AM622" i="1" s="1"/>
  <c r="AZ623" i="1"/>
  <c r="AZ625" i="1"/>
  <c r="AZ627" i="1"/>
  <c r="AZ630" i="1"/>
  <c r="AJ637" i="1"/>
  <c r="AM637" i="1" s="1"/>
  <c r="AZ639" i="1"/>
  <c r="AZ641" i="1"/>
  <c r="AZ643" i="1"/>
  <c r="AK652" i="1"/>
  <c r="AN652" i="1" s="1"/>
  <c r="AJ652" i="1"/>
  <c r="AM652" i="1" s="1"/>
  <c r="AL655" i="1"/>
  <c r="AO655" i="1" s="1"/>
  <c r="AK655" i="1"/>
  <c r="AN655" i="1" s="1"/>
  <c r="AK660" i="1"/>
  <c r="AN660" i="1" s="1"/>
  <c r="AJ660" i="1"/>
  <c r="AM660" i="1" s="1"/>
  <c r="AZ661" i="1"/>
  <c r="AL663" i="1"/>
  <c r="AO663" i="1" s="1"/>
  <c r="AK663" i="1"/>
  <c r="AN663" i="1" s="1"/>
  <c r="AK668" i="1"/>
  <c r="AN668" i="1" s="1"/>
  <c r="AJ668" i="1"/>
  <c r="AM668" i="1" s="1"/>
  <c r="AZ669" i="1"/>
  <c r="AL671" i="1"/>
  <c r="AO671" i="1" s="1"/>
  <c r="AK671" i="1"/>
  <c r="AN671" i="1" s="1"/>
  <c r="AJ676" i="1"/>
  <c r="AM676" i="1" s="1"/>
  <c r="AZ677" i="1"/>
  <c r="AL679" i="1"/>
  <c r="AO679" i="1" s="1"/>
  <c r="AK679" i="1"/>
  <c r="AN679" i="1" s="1"/>
  <c r="AK684" i="1"/>
  <c r="AN684" i="1" s="1"/>
  <c r="AJ684" i="1"/>
  <c r="AM684" i="1" s="1"/>
  <c r="AZ685" i="1"/>
  <c r="AL687" i="1"/>
  <c r="AO687" i="1" s="1"/>
  <c r="AK687" i="1"/>
  <c r="AN687" i="1" s="1"/>
  <c r="AK692" i="1"/>
  <c r="AN692" i="1" s="1"/>
  <c r="AJ692" i="1"/>
  <c r="AM692" i="1" s="1"/>
  <c r="AL695" i="1"/>
  <c r="AO695" i="1" s="1"/>
  <c r="AT695" i="1" s="1"/>
  <c r="AE695" i="1" s="1"/>
  <c r="AK695" i="1"/>
  <c r="AN695" i="1" s="1"/>
  <c r="AK700" i="1"/>
  <c r="AN700" i="1" s="1"/>
  <c r="AJ700" i="1"/>
  <c r="AM700" i="1" s="1"/>
  <c r="AZ701" i="1"/>
  <c r="AL703" i="1"/>
  <c r="AO703" i="1" s="1"/>
  <c r="AK703" i="1"/>
  <c r="AN703" i="1" s="1"/>
  <c r="AK708" i="1"/>
  <c r="AN708" i="1" s="1"/>
  <c r="AJ708" i="1"/>
  <c r="AM708" i="1" s="1"/>
  <c r="AZ709" i="1"/>
  <c r="AJ730" i="1"/>
  <c r="AM730" i="1" s="1"/>
  <c r="AL730" i="1"/>
  <c r="AO730" i="1" s="1"/>
  <c r="AH732" i="1"/>
  <c r="AG732" i="1"/>
  <c r="AF732" i="1"/>
  <c r="AL746" i="1"/>
  <c r="AO746" i="1" s="1"/>
  <c r="AH748" i="1"/>
  <c r="AG748" i="1"/>
  <c r="AF748" i="1"/>
  <c r="AZ766" i="1"/>
  <c r="AK771" i="1"/>
  <c r="AN771" i="1" s="1"/>
  <c r="AL771" i="1"/>
  <c r="AO771" i="1" s="1"/>
  <c r="AJ771" i="1"/>
  <c r="AM771" i="1" s="1"/>
  <c r="AL782" i="1"/>
  <c r="AO782" i="1" s="1"/>
  <c r="AK782" i="1"/>
  <c r="AN782" i="1" s="1"/>
  <c r="AJ782" i="1"/>
  <c r="AM782" i="1" s="1"/>
  <c r="AZ784" i="1"/>
  <c r="AZ788" i="1"/>
  <c r="AK800" i="1"/>
  <c r="AN800" i="1" s="1"/>
  <c r="AT800" i="1" s="1"/>
  <c r="AE800" i="1" s="1"/>
  <c r="AJ800" i="1"/>
  <c r="AM800" i="1" s="1"/>
  <c r="AL806" i="1"/>
  <c r="AO806" i="1" s="1"/>
  <c r="AK806" i="1"/>
  <c r="AN806" i="1" s="1"/>
  <c r="AJ810" i="1"/>
  <c r="AM810" i="1" s="1"/>
  <c r="AL810" i="1"/>
  <c r="AO810" i="1" s="1"/>
  <c r="AH811" i="1"/>
  <c r="AH812" i="1"/>
  <c r="AG812" i="1"/>
  <c r="AF812" i="1"/>
  <c r="AT828" i="1"/>
  <c r="AE828" i="1" s="1"/>
  <c r="AZ830" i="1"/>
  <c r="AK835" i="1"/>
  <c r="AN835" i="1" s="1"/>
  <c r="AL835" i="1"/>
  <c r="AO835" i="1" s="1"/>
  <c r="AJ835" i="1"/>
  <c r="AM835" i="1" s="1"/>
  <c r="AL846" i="1"/>
  <c r="AO846" i="1" s="1"/>
  <c r="AT846" i="1" s="1"/>
  <c r="AE846" i="1" s="1"/>
  <c r="AK846" i="1"/>
  <c r="AN846" i="1" s="1"/>
  <c r="AJ846" i="1"/>
  <c r="AM846" i="1" s="1"/>
  <c r="AZ848" i="1"/>
  <c r="AZ849" i="1"/>
  <c r="AT861" i="1"/>
  <c r="AE861" i="1" s="1"/>
  <c r="AK861" i="1"/>
  <c r="AN861" i="1" s="1"/>
  <c r="AJ861" i="1"/>
  <c r="AM861" i="1" s="1"/>
  <c r="AJ864" i="1"/>
  <c r="AM864" i="1" s="1"/>
  <c r="AJ872" i="1"/>
  <c r="AM872" i="1" s="1"/>
  <c r="AK881" i="1"/>
  <c r="AN881" i="1" s="1"/>
  <c r="AJ881" i="1"/>
  <c r="AM881" i="1" s="1"/>
  <c r="AJ888" i="1"/>
  <c r="AM888" i="1" s="1"/>
  <c r="AK888" i="1"/>
  <c r="AN888" i="1" s="1"/>
  <c r="AT888" i="1" s="1"/>
  <c r="AE888" i="1" s="1"/>
  <c r="AL897" i="1"/>
  <c r="AO897" i="1" s="1"/>
  <c r="AK897" i="1"/>
  <c r="AN897" i="1" s="1"/>
  <c r="AJ897" i="1"/>
  <c r="AM897" i="1" s="1"/>
  <c r="AJ898" i="1"/>
  <c r="AM898" i="1" s="1"/>
  <c r="AL898" i="1"/>
  <c r="AO898" i="1" s="1"/>
  <c r="AJ904" i="1"/>
  <c r="AM904" i="1" s="1"/>
  <c r="AK904" i="1"/>
  <c r="AN904" i="1" s="1"/>
  <c r="AT904" i="1" s="1"/>
  <c r="AE904" i="1" s="1"/>
  <c r="AL913" i="1"/>
  <c r="AO913" i="1" s="1"/>
  <c r="AT913" i="1" s="1"/>
  <c r="AE913" i="1" s="1"/>
  <c r="AK913" i="1"/>
  <c r="AN913" i="1" s="1"/>
  <c r="AJ913" i="1"/>
  <c r="AM913" i="1" s="1"/>
  <c r="AJ914" i="1"/>
  <c r="AM914" i="1" s="1"/>
  <c r="AL914" i="1"/>
  <c r="AO914" i="1" s="1"/>
  <c r="AJ920" i="1"/>
  <c r="AM920" i="1" s="1"/>
  <c r="AK920" i="1"/>
  <c r="AN920" i="1" s="1"/>
  <c r="AL929" i="1"/>
  <c r="AO929" i="1" s="1"/>
  <c r="AK929" i="1"/>
  <c r="AN929" i="1" s="1"/>
  <c r="AJ929" i="1"/>
  <c r="AM929" i="1" s="1"/>
  <c r="AJ930" i="1"/>
  <c r="AM930" i="1" s="1"/>
  <c r="AL930" i="1"/>
  <c r="AO930" i="1" s="1"/>
  <c r="AT930" i="1" s="1"/>
  <c r="AE930" i="1" s="1"/>
  <c r="AJ936" i="1"/>
  <c r="AM936" i="1" s="1"/>
  <c r="AK936" i="1"/>
  <c r="AN936" i="1" s="1"/>
  <c r="AL945" i="1"/>
  <c r="AO945" i="1" s="1"/>
  <c r="AK945" i="1"/>
  <c r="AN945" i="1" s="1"/>
  <c r="AJ945" i="1"/>
  <c r="AM945" i="1" s="1"/>
  <c r="AJ952" i="1"/>
  <c r="AM952" i="1" s="1"/>
  <c r="AK952" i="1"/>
  <c r="AN952" i="1" s="1"/>
  <c r="AT952" i="1" s="1"/>
  <c r="AE952" i="1" s="1"/>
  <c r="AL961" i="1"/>
  <c r="AO961" i="1" s="1"/>
  <c r="AK961" i="1"/>
  <c r="AN961" i="1" s="1"/>
  <c r="AJ961" i="1"/>
  <c r="AM961" i="1" s="1"/>
  <c r="AJ962" i="1"/>
  <c r="AM962" i="1" s="1"/>
  <c r="AL962" i="1"/>
  <c r="AO962" i="1" s="1"/>
  <c r="AJ968" i="1"/>
  <c r="AM968" i="1" s="1"/>
  <c r="AK968" i="1"/>
  <c r="AN968" i="1" s="1"/>
  <c r="AT968" i="1" s="1"/>
  <c r="AE968" i="1" s="1"/>
  <c r="AZ988" i="1"/>
  <c r="AL996" i="1"/>
  <c r="AO996" i="1" s="1"/>
  <c r="AK996" i="1"/>
  <c r="AN996" i="1" s="1"/>
  <c r="AJ996" i="1"/>
  <c r="AM996" i="1" s="1"/>
  <c r="AH1018" i="1"/>
  <c r="AG1018" i="1"/>
  <c r="AF1018" i="1"/>
  <c r="AT1022" i="1"/>
  <c r="AE1022" i="1" s="1"/>
  <c r="AJ1036" i="1"/>
  <c r="AM1036" i="1" s="1"/>
  <c r="AL1036" i="1"/>
  <c r="AO1036" i="1" s="1"/>
  <c r="AK1036" i="1"/>
  <c r="AN1036" i="1" s="1"/>
  <c r="AJ1068" i="1"/>
  <c r="AM1068" i="1" s="1"/>
  <c r="AL1068" i="1"/>
  <c r="AO1068" i="1" s="1"/>
  <c r="AK1068" i="1"/>
  <c r="AN1068" i="1" s="1"/>
  <c r="AK1110" i="1"/>
  <c r="AN1110" i="1" s="1"/>
  <c r="AJ1110" i="1"/>
  <c r="AM1110" i="1" s="1"/>
  <c r="AL1110" i="1"/>
  <c r="AO1110" i="1" s="1"/>
  <c r="AK1127" i="1"/>
  <c r="AN1127" i="1" s="1"/>
  <c r="AL1176" i="1"/>
  <c r="AO1176" i="1" s="1"/>
  <c r="AK1176" i="1"/>
  <c r="AN1176" i="1" s="1"/>
  <c r="AJ1176" i="1"/>
  <c r="AM1176" i="1" s="1"/>
  <c r="AS560" i="1"/>
  <c r="AS568" i="1"/>
  <c r="AS576" i="1"/>
  <c r="AS584" i="1"/>
  <c r="AS592" i="1"/>
  <c r="AS600" i="1"/>
  <c r="AS608" i="1"/>
  <c r="AS616" i="1"/>
  <c r="AS624" i="1"/>
  <c r="AS632" i="1"/>
  <c r="AS640" i="1"/>
  <c r="AS648" i="1"/>
  <c r="AS650" i="1"/>
  <c r="AS654" i="1"/>
  <c r="AS658" i="1"/>
  <c r="AS662" i="1"/>
  <c r="AS666" i="1"/>
  <c r="AS670" i="1"/>
  <c r="AS674" i="1"/>
  <c r="AS678" i="1"/>
  <c r="AS682" i="1"/>
  <c r="AS686" i="1"/>
  <c r="AS690" i="1"/>
  <c r="AS694" i="1"/>
  <c r="AS698" i="1"/>
  <c r="AS702" i="1"/>
  <c r="AS706" i="1"/>
  <c r="AS710" i="1"/>
  <c r="AZ710" i="1" s="1"/>
  <c r="AS714" i="1"/>
  <c r="AK715" i="1"/>
  <c r="AN715" i="1" s="1"/>
  <c r="AZ717" i="1"/>
  <c r="AY719" i="1"/>
  <c r="AZ723" i="1"/>
  <c r="AS725" i="1"/>
  <c r="AZ725" i="1" s="1"/>
  <c r="AY726" i="1"/>
  <c r="AZ726" i="1" s="1"/>
  <c r="AY728" i="1"/>
  <c r="AZ728" i="1" s="1"/>
  <c r="AZ733" i="1"/>
  <c r="AY735" i="1"/>
  <c r="AZ739" i="1"/>
  <c r="AS741" i="1"/>
  <c r="AY742" i="1"/>
  <c r="AZ742" i="1" s="1"/>
  <c r="AY744" i="1"/>
  <c r="AZ744" i="1" s="1"/>
  <c r="AZ749" i="1"/>
  <c r="AY751" i="1"/>
  <c r="AZ751" i="1" s="1"/>
  <c r="AZ755" i="1"/>
  <c r="AS757" i="1"/>
  <c r="AZ757" i="1" s="1"/>
  <c r="AY758" i="1"/>
  <c r="AY760" i="1"/>
  <c r="AZ760" i="1" s="1"/>
  <c r="AZ762" i="1"/>
  <c r="AY767" i="1"/>
  <c r="AZ771" i="1"/>
  <c r="AS773" i="1"/>
  <c r="AZ773" i="1" s="1"/>
  <c r="AY774" i="1"/>
  <c r="AY776" i="1"/>
  <c r="AZ778" i="1"/>
  <c r="AZ781" i="1"/>
  <c r="AY783" i="1"/>
  <c r="AZ787" i="1"/>
  <c r="AS789" i="1"/>
  <c r="AY790" i="1"/>
  <c r="AZ790" i="1" s="1"/>
  <c r="AY792" i="1"/>
  <c r="AZ792" i="1" s="1"/>
  <c r="AZ794" i="1"/>
  <c r="AZ797" i="1"/>
  <c r="AY799" i="1"/>
  <c r="AS805" i="1"/>
  <c r="AZ805" i="1" s="1"/>
  <c r="AY806" i="1"/>
  <c r="AZ806" i="1" s="1"/>
  <c r="AY808" i="1"/>
  <c r="AZ808" i="1" s="1"/>
  <c r="AZ810" i="1"/>
  <c r="AY815" i="1"/>
  <c r="AZ815" i="1" s="1"/>
  <c r="AZ819" i="1"/>
  <c r="AS821" i="1"/>
  <c r="AY822" i="1"/>
  <c r="AZ822" i="1" s="1"/>
  <c r="AY824" i="1"/>
  <c r="AZ824" i="1" s="1"/>
  <c r="AZ826" i="1"/>
  <c r="AZ829" i="1"/>
  <c r="AY831" i="1"/>
  <c r="AZ835" i="1"/>
  <c r="AS837" i="1"/>
  <c r="AY838" i="1"/>
  <c r="AZ838" i="1" s="1"/>
  <c r="AY840" i="1"/>
  <c r="AZ840" i="1" s="1"/>
  <c r="AZ842" i="1"/>
  <c r="AZ845" i="1"/>
  <c r="AY847" i="1"/>
  <c r="AS853" i="1"/>
  <c r="AZ853" i="1" s="1"/>
  <c r="AY854" i="1"/>
  <c r="AZ854" i="1" s="1"/>
  <c r="AY856" i="1"/>
  <c r="AZ856" i="1" s="1"/>
  <c r="AZ861" i="1"/>
  <c r="AY863" i="1"/>
  <c r="AL869" i="1"/>
  <c r="AO869" i="1" s="1"/>
  <c r="AK869" i="1"/>
  <c r="AN869" i="1" s="1"/>
  <c r="AH876" i="1"/>
  <c r="AL877" i="1"/>
  <c r="AO877" i="1" s="1"/>
  <c r="AK877" i="1"/>
  <c r="AN877" i="1" s="1"/>
  <c r="AJ877" i="1"/>
  <c r="AM877" i="1" s="1"/>
  <c r="AH884" i="1"/>
  <c r="AG884" i="1"/>
  <c r="AJ885" i="1"/>
  <c r="AM885" i="1" s="1"/>
  <c r="AH886" i="1"/>
  <c r="AF886" i="1"/>
  <c r="AH892" i="1"/>
  <c r="AG892" i="1"/>
  <c r="AL893" i="1"/>
  <c r="AO893" i="1" s="1"/>
  <c r="AH894" i="1"/>
  <c r="AF894" i="1"/>
  <c r="AL901" i="1"/>
  <c r="AO901" i="1" s="1"/>
  <c r="AT901" i="1" s="1"/>
  <c r="AE901" i="1" s="1"/>
  <c r="AK901" i="1"/>
  <c r="AN901" i="1" s="1"/>
  <c r="AH908" i="1"/>
  <c r="AL909" i="1"/>
  <c r="AO909" i="1" s="1"/>
  <c r="AK909" i="1"/>
  <c r="AN909" i="1" s="1"/>
  <c r="AJ909" i="1"/>
  <c r="AM909" i="1" s="1"/>
  <c r="AH916" i="1"/>
  <c r="AG916" i="1"/>
  <c r="AL917" i="1"/>
  <c r="AO917" i="1" s="1"/>
  <c r="AK917" i="1"/>
  <c r="AN917" i="1" s="1"/>
  <c r="AJ917" i="1"/>
  <c r="AM917" i="1" s="1"/>
  <c r="AH918" i="1"/>
  <c r="AG924" i="1"/>
  <c r="AL925" i="1"/>
  <c r="AO925" i="1" s="1"/>
  <c r="AH926" i="1"/>
  <c r="AF926" i="1"/>
  <c r="AH932" i="1"/>
  <c r="AG932" i="1"/>
  <c r="AL933" i="1"/>
  <c r="AO933" i="1" s="1"/>
  <c r="AK933" i="1"/>
  <c r="AN933" i="1" s="1"/>
  <c r="AH940" i="1"/>
  <c r="AL941" i="1"/>
  <c r="AO941" i="1" s="1"/>
  <c r="AK941" i="1"/>
  <c r="AN941" i="1" s="1"/>
  <c r="AJ941" i="1"/>
  <c r="AM941" i="1" s="1"/>
  <c r="AH948" i="1"/>
  <c r="AG948" i="1"/>
  <c r="AL949" i="1"/>
  <c r="AO949" i="1" s="1"/>
  <c r="AK949" i="1"/>
  <c r="AN949" i="1" s="1"/>
  <c r="AJ949" i="1"/>
  <c r="AM949" i="1" s="1"/>
  <c r="AH950" i="1"/>
  <c r="AF950" i="1"/>
  <c r="AH956" i="1"/>
  <c r="AG956" i="1"/>
  <c r="AH958" i="1"/>
  <c r="AF958" i="1"/>
  <c r="AL965" i="1"/>
  <c r="AO965" i="1" s="1"/>
  <c r="AK965" i="1"/>
  <c r="AN965" i="1" s="1"/>
  <c r="AH972" i="1"/>
  <c r="AG972" i="1"/>
  <c r="AF972" i="1"/>
  <c r="AL980" i="1"/>
  <c r="AO980" i="1" s="1"/>
  <c r="AT980" i="1" s="1"/>
  <c r="AE980" i="1" s="1"/>
  <c r="AK980" i="1"/>
  <c r="AN980" i="1" s="1"/>
  <c r="AL982" i="1"/>
  <c r="AO982" i="1" s="1"/>
  <c r="AK982" i="1"/>
  <c r="AN982" i="1" s="1"/>
  <c r="AL990" i="1"/>
  <c r="AO990" i="1" s="1"/>
  <c r="AK990" i="1"/>
  <c r="AN990" i="1" s="1"/>
  <c r="AJ990" i="1"/>
  <c r="AM990" i="1" s="1"/>
  <c r="AJ995" i="1"/>
  <c r="AM995" i="1" s="1"/>
  <c r="AS997" i="1"/>
  <c r="AZ997" i="1" s="1"/>
  <c r="AH1004" i="1"/>
  <c r="AG1004" i="1"/>
  <c r="AF1004" i="1"/>
  <c r="AJ1012" i="1"/>
  <c r="AM1012" i="1" s="1"/>
  <c r="AL1012" i="1"/>
  <c r="AO1012" i="1" s="1"/>
  <c r="AJ1018" i="1"/>
  <c r="AM1018" i="1" s="1"/>
  <c r="AK1018" i="1"/>
  <c r="AN1018" i="1" s="1"/>
  <c r="AT1018" i="1" s="1"/>
  <c r="AE1018" i="1" s="1"/>
  <c r="AL1027" i="1"/>
  <c r="AO1027" i="1" s="1"/>
  <c r="AK1027" i="1"/>
  <c r="AN1027" i="1" s="1"/>
  <c r="AJ1027" i="1"/>
  <c r="AM1027" i="1" s="1"/>
  <c r="AJ1028" i="1"/>
  <c r="AM1028" i="1" s="1"/>
  <c r="AL1028" i="1"/>
  <c r="AO1028" i="1" s="1"/>
  <c r="AJ1034" i="1"/>
  <c r="AM1034" i="1" s="1"/>
  <c r="AK1034" i="1"/>
  <c r="AN1034" i="1" s="1"/>
  <c r="AL1043" i="1"/>
  <c r="AO1043" i="1" s="1"/>
  <c r="AK1043" i="1"/>
  <c r="AN1043" i="1" s="1"/>
  <c r="AJ1043" i="1"/>
  <c r="AM1043" i="1" s="1"/>
  <c r="AJ1044" i="1"/>
  <c r="AM1044" i="1" s="1"/>
  <c r="AL1044" i="1"/>
  <c r="AO1044" i="1" s="1"/>
  <c r="AJ1050" i="1"/>
  <c r="AM1050" i="1" s="1"/>
  <c r="AK1050" i="1"/>
  <c r="AN1050" i="1" s="1"/>
  <c r="AT1050" i="1" s="1"/>
  <c r="AE1050" i="1" s="1"/>
  <c r="AJ1059" i="1"/>
  <c r="AM1059" i="1" s="1"/>
  <c r="AJ1060" i="1"/>
  <c r="AM1060" i="1" s="1"/>
  <c r="AL1060" i="1"/>
  <c r="AO1060" i="1" s="1"/>
  <c r="AJ1066" i="1"/>
  <c r="AM1066" i="1" s="1"/>
  <c r="AK1066" i="1"/>
  <c r="AN1066" i="1" s="1"/>
  <c r="AT1066" i="1" s="1"/>
  <c r="AE1066" i="1" s="1"/>
  <c r="AL1075" i="1"/>
  <c r="AO1075" i="1" s="1"/>
  <c r="AK1075" i="1"/>
  <c r="AN1075" i="1" s="1"/>
  <c r="AJ1075" i="1"/>
  <c r="AM1075" i="1" s="1"/>
  <c r="AJ1083" i="1"/>
  <c r="AM1083" i="1" s="1"/>
  <c r="AL1083" i="1"/>
  <c r="AO1083" i="1" s="1"/>
  <c r="AL1103" i="1"/>
  <c r="AO1103" i="1" s="1"/>
  <c r="AK1103" i="1"/>
  <c r="AN1103" i="1" s="1"/>
  <c r="AJ1103" i="1"/>
  <c r="AM1103" i="1" s="1"/>
  <c r="AL1125" i="1"/>
  <c r="AO1125" i="1" s="1"/>
  <c r="AK1125" i="1"/>
  <c r="AN1125" i="1" s="1"/>
  <c r="AH1131" i="1"/>
  <c r="AK1140" i="1"/>
  <c r="AN1140" i="1" s="1"/>
  <c r="AL1140" i="1"/>
  <c r="AO1140" i="1" s="1"/>
  <c r="AJ1140" i="1"/>
  <c r="AM1140" i="1" s="1"/>
  <c r="AS1144" i="1"/>
  <c r="AH1165" i="1"/>
  <c r="AF1165" i="1"/>
  <c r="AJ1169" i="1"/>
  <c r="AM1169" i="1" s="1"/>
  <c r="AL1169" i="1"/>
  <c r="AO1169" i="1" s="1"/>
  <c r="AK1169" i="1"/>
  <c r="AN1169" i="1" s="1"/>
  <c r="AH1179" i="1"/>
  <c r="AG1179" i="1"/>
  <c r="AF1179" i="1"/>
  <c r="AL1188" i="1"/>
  <c r="AO1188" i="1" s="1"/>
  <c r="AY1214" i="1"/>
  <c r="AJ1234" i="1"/>
  <c r="AM1234" i="1" s="1"/>
  <c r="AK1236" i="1"/>
  <c r="AN1236" i="1" s="1"/>
  <c r="AJ1236" i="1"/>
  <c r="AM1236" i="1" s="1"/>
  <c r="AJ1261" i="1"/>
  <c r="AM1261" i="1" s="1"/>
  <c r="AL1261" i="1"/>
  <c r="AO1261" i="1" s="1"/>
  <c r="AK1261" i="1"/>
  <c r="AN1261" i="1" s="1"/>
  <c r="AJ1267" i="1"/>
  <c r="AM1267" i="1" s="1"/>
  <c r="AL1267" i="1"/>
  <c r="AO1267" i="1" s="1"/>
  <c r="AK1267" i="1"/>
  <c r="AN1267" i="1" s="1"/>
  <c r="AG1274" i="1"/>
  <c r="AF1274" i="1"/>
  <c r="AH1274" i="1"/>
  <c r="AL1313" i="1"/>
  <c r="AO1313" i="1" s="1"/>
  <c r="AK1313" i="1"/>
  <c r="AN1313" i="1" s="1"/>
  <c r="AJ1347" i="1"/>
  <c r="AM1347" i="1" s="1"/>
  <c r="AL1347" i="1"/>
  <c r="AO1347" i="1" s="1"/>
  <c r="AK1347" i="1"/>
  <c r="AN1347" i="1" s="1"/>
  <c r="AS562" i="1"/>
  <c r="AS570" i="1"/>
  <c r="AZ570" i="1" s="1"/>
  <c r="AS578" i="1"/>
  <c r="AS586" i="1"/>
  <c r="AZ586" i="1" s="1"/>
  <c r="AS594" i="1"/>
  <c r="AS602" i="1"/>
  <c r="AZ602" i="1" s="1"/>
  <c r="AS610" i="1"/>
  <c r="AS618" i="1"/>
  <c r="AZ618" i="1" s="1"/>
  <c r="AS626" i="1"/>
  <c r="AS634" i="1"/>
  <c r="AS642" i="1"/>
  <c r="AY651" i="1"/>
  <c r="AZ651" i="1" s="1"/>
  <c r="AY655" i="1"/>
  <c r="AZ655" i="1" s="1"/>
  <c r="AY659" i="1"/>
  <c r="AZ659" i="1" s="1"/>
  <c r="AY663" i="1"/>
  <c r="AY667" i="1"/>
  <c r="AZ667" i="1" s="1"/>
  <c r="AY671" i="1"/>
  <c r="AZ671" i="1" s="1"/>
  <c r="AY675" i="1"/>
  <c r="AY679" i="1"/>
  <c r="AZ679" i="1" s="1"/>
  <c r="AY683" i="1"/>
  <c r="AZ683" i="1" s="1"/>
  <c r="AY687" i="1"/>
  <c r="AZ687" i="1" s="1"/>
  <c r="AY691" i="1"/>
  <c r="AZ691" i="1" s="1"/>
  <c r="AY695" i="1"/>
  <c r="AZ695" i="1" s="1"/>
  <c r="AY699" i="1"/>
  <c r="AZ699" i="1" s="1"/>
  <c r="AY703" i="1"/>
  <c r="AZ703" i="1" s="1"/>
  <c r="AS722" i="1"/>
  <c r="AL726" i="1"/>
  <c r="AO726" i="1" s="1"/>
  <c r="AT726" i="1" s="1"/>
  <c r="AE726" i="1" s="1"/>
  <c r="AK726" i="1"/>
  <c r="AN726" i="1" s="1"/>
  <c r="AK728" i="1"/>
  <c r="AN728" i="1" s="1"/>
  <c r="AJ728" i="1"/>
  <c r="AM728" i="1" s="1"/>
  <c r="AK731" i="1"/>
  <c r="AN731" i="1" s="1"/>
  <c r="AL731" i="1"/>
  <c r="AO731" i="1" s="1"/>
  <c r="AJ731" i="1"/>
  <c r="AM731" i="1" s="1"/>
  <c r="AS738" i="1"/>
  <c r="AZ738" i="1" s="1"/>
  <c r="AL742" i="1"/>
  <c r="AO742" i="1" s="1"/>
  <c r="AT742" i="1" s="1"/>
  <c r="AE742" i="1" s="1"/>
  <c r="AK742" i="1"/>
  <c r="AN742" i="1" s="1"/>
  <c r="AK744" i="1"/>
  <c r="AN744" i="1" s="1"/>
  <c r="AJ744" i="1"/>
  <c r="AM744" i="1" s="1"/>
  <c r="AK747" i="1"/>
  <c r="AN747" i="1" s="1"/>
  <c r="AS754" i="1"/>
  <c r="AK760" i="1"/>
  <c r="AN760" i="1" s="1"/>
  <c r="AT760" i="1" s="1"/>
  <c r="AE760" i="1" s="1"/>
  <c r="AJ760" i="1"/>
  <c r="AM760" i="1" s="1"/>
  <c r="AL763" i="1"/>
  <c r="AO763" i="1" s="1"/>
  <c r="AJ763" i="1"/>
  <c r="AM763" i="1" s="1"/>
  <c r="AS770" i="1"/>
  <c r="AJ776" i="1"/>
  <c r="AM776" i="1" s="1"/>
  <c r="AK779" i="1"/>
  <c r="AN779" i="1" s="1"/>
  <c r="AS786" i="1"/>
  <c r="AZ786" i="1" s="1"/>
  <c r="AT792" i="1"/>
  <c r="AE792" i="1" s="1"/>
  <c r="AK792" i="1"/>
  <c r="AN792" i="1" s="1"/>
  <c r="AJ792" i="1"/>
  <c r="AM792" i="1" s="1"/>
  <c r="AK795" i="1"/>
  <c r="AN795" i="1" s="1"/>
  <c r="AL795" i="1"/>
  <c r="AO795" i="1" s="1"/>
  <c r="AT795" i="1" s="1"/>
  <c r="AE795" i="1" s="1"/>
  <c r="AJ795" i="1"/>
  <c r="AM795" i="1" s="1"/>
  <c r="AS802" i="1"/>
  <c r="AK808" i="1"/>
  <c r="AN808" i="1" s="1"/>
  <c r="AJ808" i="1"/>
  <c r="AM808" i="1" s="1"/>
  <c r="AK811" i="1"/>
  <c r="AN811" i="1" s="1"/>
  <c r="AL811" i="1"/>
  <c r="AO811" i="1" s="1"/>
  <c r="AJ811" i="1"/>
  <c r="AM811" i="1" s="1"/>
  <c r="AS818" i="1"/>
  <c r="AK827" i="1"/>
  <c r="AN827" i="1" s="1"/>
  <c r="AL827" i="1"/>
  <c r="AO827" i="1" s="1"/>
  <c r="AJ827" i="1"/>
  <c r="AM827" i="1" s="1"/>
  <c r="AS834" i="1"/>
  <c r="AK840" i="1"/>
  <c r="AN840" i="1" s="1"/>
  <c r="AJ840" i="1"/>
  <c r="AM840" i="1" s="1"/>
  <c r="AT840" i="1" s="1"/>
  <c r="AE840" i="1" s="1"/>
  <c r="AK843" i="1"/>
  <c r="AN843" i="1" s="1"/>
  <c r="AL843" i="1"/>
  <c r="AO843" i="1" s="1"/>
  <c r="AJ843" i="1"/>
  <c r="AM843" i="1" s="1"/>
  <c r="AS850" i="1"/>
  <c r="AK856" i="1"/>
  <c r="AN856" i="1" s="1"/>
  <c r="AJ856" i="1"/>
  <c r="AM856" i="1" s="1"/>
  <c r="AK859" i="1"/>
  <c r="AN859" i="1" s="1"/>
  <c r="AS866" i="1"/>
  <c r="AJ868" i="1"/>
  <c r="AM868" i="1" s="1"/>
  <c r="AK868" i="1"/>
  <c r="AN868" i="1" s="1"/>
  <c r="AL870" i="1"/>
  <c r="AO870" i="1" s="1"/>
  <c r="AZ871" i="1"/>
  <c r="AJ876" i="1"/>
  <c r="AM876" i="1" s="1"/>
  <c r="AK876" i="1"/>
  <c r="AN876" i="1" s="1"/>
  <c r="AJ878" i="1"/>
  <c r="AM878" i="1" s="1"/>
  <c r="AL878" i="1"/>
  <c r="AO878" i="1" s="1"/>
  <c r="AT878" i="1" s="1"/>
  <c r="AE878" i="1" s="1"/>
  <c r="AJ884" i="1"/>
  <c r="AM884" i="1" s="1"/>
  <c r="AK884" i="1"/>
  <c r="AN884" i="1" s="1"/>
  <c r="AJ886" i="1"/>
  <c r="AM886" i="1" s="1"/>
  <c r="AL886" i="1"/>
  <c r="AO886" i="1" s="1"/>
  <c r="AJ892" i="1"/>
  <c r="AM892" i="1" s="1"/>
  <c r="AK892" i="1"/>
  <c r="AN892" i="1" s="1"/>
  <c r="AT892" i="1" s="1"/>
  <c r="AE892" i="1" s="1"/>
  <c r="AJ894" i="1"/>
  <c r="AM894" i="1" s="1"/>
  <c r="AL894" i="1"/>
  <c r="AO894" i="1" s="1"/>
  <c r="AJ900" i="1"/>
  <c r="AM900" i="1" s="1"/>
  <c r="AK900" i="1"/>
  <c r="AN900" i="1" s="1"/>
  <c r="AT900" i="1" s="1"/>
  <c r="AE900" i="1" s="1"/>
  <c r="AZ903" i="1"/>
  <c r="AJ908" i="1"/>
  <c r="AM908" i="1" s="1"/>
  <c r="AT908" i="1" s="1"/>
  <c r="AE908" i="1" s="1"/>
  <c r="AK908" i="1"/>
  <c r="AN908" i="1" s="1"/>
  <c r="AL910" i="1"/>
  <c r="AO910" i="1" s="1"/>
  <c r="AZ911" i="1"/>
  <c r="AJ916" i="1"/>
  <c r="AM916" i="1" s="1"/>
  <c r="AK916" i="1"/>
  <c r="AN916" i="1" s="1"/>
  <c r="AJ918" i="1"/>
  <c r="AM918" i="1" s="1"/>
  <c r="AL918" i="1"/>
  <c r="AO918" i="1" s="1"/>
  <c r="AT918" i="1" s="1"/>
  <c r="AE918" i="1" s="1"/>
  <c r="AJ924" i="1"/>
  <c r="AM924" i="1" s="1"/>
  <c r="AK924" i="1"/>
  <c r="AN924" i="1" s="1"/>
  <c r="AJ926" i="1"/>
  <c r="AM926" i="1" s="1"/>
  <c r="AL926" i="1"/>
  <c r="AO926" i="1" s="1"/>
  <c r="AJ932" i="1"/>
  <c r="AM932" i="1" s="1"/>
  <c r="AK932" i="1"/>
  <c r="AN932" i="1" s="1"/>
  <c r="AT932" i="1" s="1"/>
  <c r="AE932" i="1" s="1"/>
  <c r="AJ934" i="1"/>
  <c r="AM934" i="1" s="1"/>
  <c r="AJ940" i="1"/>
  <c r="AM940" i="1" s="1"/>
  <c r="AK940" i="1"/>
  <c r="AN940" i="1" s="1"/>
  <c r="AZ943" i="1"/>
  <c r="AJ948" i="1"/>
  <c r="AM948" i="1" s="1"/>
  <c r="AT948" i="1" s="1"/>
  <c r="AE948" i="1" s="1"/>
  <c r="AK948" i="1"/>
  <c r="AN948" i="1" s="1"/>
  <c r="AJ950" i="1"/>
  <c r="AM950" i="1" s="1"/>
  <c r="AL950" i="1"/>
  <c r="AO950" i="1" s="1"/>
  <c r="AT950" i="1" s="1"/>
  <c r="AE950" i="1" s="1"/>
  <c r="AZ951" i="1"/>
  <c r="AJ956" i="1"/>
  <c r="AM956" i="1" s="1"/>
  <c r="AK956" i="1"/>
  <c r="AN956" i="1" s="1"/>
  <c r="AJ958" i="1"/>
  <c r="AM958" i="1" s="1"/>
  <c r="AL958" i="1"/>
  <c r="AO958" i="1" s="1"/>
  <c r="AJ964" i="1"/>
  <c r="AM964" i="1" s="1"/>
  <c r="AK964" i="1"/>
  <c r="AN964" i="1" s="1"/>
  <c r="AT964" i="1" s="1"/>
  <c r="AE964" i="1" s="1"/>
  <c r="AJ966" i="1"/>
  <c r="AM966" i="1" s="1"/>
  <c r="AL966" i="1"/>
  <c r="AO966" i="1" s="1"/>
  <c r="AL972" i="1"/>
  <c r="AO972" i="1" s="1"/>
  <c r="AJ972" i="1"/>
  <c r="AM972" i="1" s="1"/>
  <c r="AY975" i="1"/>
  <c r="AJ976" i="1"/>
  <c r="AM976" i="1" s="1"/>
  <c r="AJ978" i="1"/>
  <c r="AM978" i="1" s="1"/>
  <c r="AL978" i="1"/>
  <c r="AO978" i="1" s="1"/>
  <c r="AK978" i="1"/>
  <c r="AN978" i="1" s="1"/>
  <c r="AZ995" i="1"/>
  <c r="AZ996" i="1"/>
  <c r="AY998" i="1"/>
  <c r="AZ998" i="1" s="1"/>
  <c r="AL1004" i="1"/>
  <c r="AO1004" i="1" s="1"/>
  <c r="AJ1004" i="1"/>
  <c r="AM1004" i="1" s="1"/>
  <c r="AZ1020" i="1"/>
  <c r="AZ1026" i="1"/>
  <c r="AZ1036" i="1"/>
  <c r="AZ1042" i="1"/>
  <c r="AZ1052" i="1"/>
  <c r="AZ1058" i="1"/>
  <c r="AZ1068" i="1"/>
  <c r="AZ1074" i="1"/>
  <c r="AK1083" i="1"/>
  <c r="AN1083" i="1" s="1"/>
  <c r="AG1092" i="1"/>
  <c r="AL1093" i="1"/>
  <c r="AO1093" i="1" s="1"/>
  <c r="AG1099" i="1"/>
  <c r="AF1099" i="1"/>
  <c r="AK1108" i="1"/>
  <c r="AN1108" i="1" s="1"/>
  <c r="AL1108" i="1"/>
  <c r="AO1108" i="1" s="1"/>
  <c r="AJ1108" i="1"/>
  <c r="AM1108" i="1" s="1"/>
  <c r="AK1137" i="1"/>
  <c r="AN1137" i="1" s="1"/>
  <c r="AT1137" i="1" s="1"/>
  <c r="AE1137" i="1" s="1"/>
  <c r="AJ1137" i="1"/>
  <c r="AM1137" i="1" s="1"/>
  <c r="AZ1157" i="1"/>
  <c r="AJ1161" i="1"/>
  <c r="AM1161" i="1" s="1"/>
  <c r="AL1161" i="1"/>
  <c r="AO1161" i="1" s="1"/>
  <c r="AK1161" i="1"/>
  <c r="AN1161" i="1" s="1"/>
  <c r="AL1164" i="1"/>
  <c r="AO1164" i="1" s="1"/>
  <c r="AK1164" i="1"/>
  <c r="AN1164" i="1" s="1"/>
  <c r="AJ1165" i="1"/>
  <c r="AM1165" i="1" s="1"/>
  <c r="AL1165" i="1"/>
  <c r="AO1165" i="1" s="1"/>
  <c r="AK1165" i="1"/>
  <c r="AN1165" i="1" s="1"/>
  <c r="AJ1185" i="1"/>
  <c r="AM1185" i="1" s="1"/>
  <c r="AL1185" i="1"/>
  <c r="AO1185" i="1" s="1"/>
  <c r="AK1186" i="1"/>
  <c r="AN1186" i="1" s="1"/>
  <c r="AL1186" i="1"/>
  <c r="AO1186" i="1" s="1"/>
  <c r="AJ1186" i="1"/>
  <c r="AM1186" i="1" s="1"/>
  <c r="AZ1234" i="1"/>
  <c r="AF1235" i="1"/>
  <c r="AL1236" i="1"/>
  <c r="AO1236" i="1" s="1"/>
  <c r="AF1273" i="1"/>
  <c r="AJ1277" i="1"/>
  <c r="AM1277" i="1" s="1"/>
  <c r="AL1277" i="1"/>
  <c r="AO1277" i="1" s="1"/>
  <c r="AK1277" i="1"/>
  <c r="AN1277" i="1" s="1"/>
  <c r="AZ1331" i="1"/>
  <c r="AS719" i="1"/>
  <c r="AS727" i="1"/>
  <c r="AS735" i="1"/>
  <c r="AS743" i="1"/>
  <c r="AS751" i="1"/>
  <c r="AS759" i="1"/>
  <c r="AS767" i="1"/>
  <c r="AS775" i="1"/>
  <c r="AZ775" i="1" s="1"/>
  <c r="AS783" i="1"/>
  <c r="AS791" i="1"/>
  <c r="AS799" i="1"/>
  <c r="AS807" i="1"/>
  <c r="AS815" i="1"/>
  <c r="AS823" i="1"/>
  <c r="AS831" i="1"/>
  <c r="AS839" i="1"/>
  <c r="AS847" i="1"/>
  <c r="AS855" i="1"/>
  <c r="AZ855" i="1" s="1"/>
  <c r="AS863" i="1"/>
  <c r="AS867" i="1"/>
  <c r="AY869" i="1"/>
  <c r="AS871" i="1"/>
  <c r="AY873" i="1"/>
  <c r="AZ873" i="1" s="1"/>
  <c r="AS875" i="1"/>
  <c r="AY877" i="1"/>
  <c r="AZ877" i="1" s="1"/>
  <c r="AS879" i="1"/>
  <c r="AZ879" i="1" s="1"/>
  <c r="AY881" i="1"/>
  <c r="AZ881" i="1" s="1"/>
  <c r="AS883" i="1"/>
  <c r="AZ883" i="1" s="1"/>
  <c r="AY885" i="1"/>
  <c r="AS887" i="1"/>
  <c r="AZ887" i="1" s="1"/>
  <c r="AY889" i="1"/>
  <c r="AZ889" i="1" s="1"/>
  <c r="AS891" i="1"/>
  <c r="AZ891" i="1" s="1"/>
  <c r="AY893" i="1"/>
  <c r="AS895" i="1"/>
  <c r="AY897" i="1"/>
  <c r="AZ897" i="1" s="1"/>
  <c r="AS899" i="1"/>
  <c r="AZ899" i="1" s="1"/>
  <c r="AY901" i="1"/>
  <c r="AS903" i="1"/>
  <c r="AY905" i="1"/>
  <c r="AZ905" i="1" s="1"/>
  <c r="AS907" i="1"/>
  <c r="AY909" i="1"/>
  <c r="AZ909" i="1" s="1"/>
  <c r="AS911" i="1"/>
  <c r="AY913" i="1"/>
  <c r="AZ913" i="1" s="1"/>
  <c r="AS915" i="1"/>
  <c r="AZ915" i="1" s="1"/>
  <c r="AY917" i="1"/>
  <c r="AZ917" i="1" s="1"/>
  <c r="AS919" i="1"/>
  <c r="AZ919" i="1" s="1"/>
  <c r="AY921" i="1"/>
  <c r="AZ921" i="1" s="1"/>
  <c r="AS923" i="1"/>
  <c r="AY925" i="1"/>
  <c r="AS927" i="1"/>
  <c r="AY929" i="1"/>
  <c r="AZ929" i="1" s="1"/>
  <c r="AS931" i="1"/>
  <c r="AY933" i="1"/>
  <c r="AS935" i="1"/>
  <c r="AZ935" i="1" s="1"/>
  <c r="AY937" i="1"/>
  <c r="AZ937" i="1" s="1"/>
  <c r="AS939" i="1"/>
  <c r="AY941" i="1"/>
  <c r="AZ941" i="1" s="1"/>
  <c r="AS943" i="1"/>
  <c r="AY945" i="1"/>
  <c r="AZ945" i="1" s="1"/>
  <c r="AS947" i="1"/>
  <c r="AZ947" i="1" s="1"/>
  <c r="AY949" i="1"/>
  <c r="AZ949" i="1" s="1"/>
  <c r="AS951" i="1"/>
  <c r="AY953" i="1"/>
  <c r="AZ953" i="1" s="1"/>
  <c r="AS955" i="1"/>
  <c r="AY957" i="1"/>
  <c r="AS959" i="1"/>
  <c r="AY961" i="1"/>
  <c r="AZ961" i="1" s="1"/>
  <c r="AS963" i="1"/>
  <c r="AY965" i="1"/>
  <c r="AS967" i="1"/>
  <c r="AZ967" i="1" s="1"/>
  <c r="AY969" i="1"/>
  <c r="AZ969" i="1" s="1"/>
  <c r="AL971" i="1"/>
  <c r="AO971" i="1" s="1"/>
  <c r="AK984" i="1"/>
  <c r="AN984" i="1" s="1"/>
  <c r="AJ984" i="1"/>
  <c r="AM984" i="1" s="1"/>
  <c r="AK987" i="1"/>
  <c r="AN987" i="1" s="1"/>
  <c r="AL987" i="1"/>
  <c r="AO987" i="1" s="1"/>
  <c r="AJ987" i="1"/>
  <c r="AM987" i="1" s="1"/>
  <c r="AZ992" i="1"/>
  <c r="AK1000" i="1"/>
  <c r="AN1000" i="1" s="1"/>
  <c r="AJ1000" i="1"/>
  <c r="AM1000" i="1" s="1"/>
  <c r="AK1003" i="1"/>
  <c r="AN1003" i="1" s="1"/>
  <c r="AL1003" i="1"/>
  <c r="AO1003" i="1" s="1"/>
  <c r="AJ1003" i="1"/>
  <c r="AM1003" i="1" s="1"/>
  <c r="AG1006" i="1"/>
  <c r="AL1007" i="1"/>
  <c r="AO1007" i="1" s="1"/>
  <c r="AK1007" i="1"/>
  <c r="AN1007" i="1" s="1"/>
  <c r="AJ1007" i="1"/>
  <c r="AM1007" i="1" s="1"/>
  <c r="AH1008" i="1"/>
  <c r="AH1014" i="1"/>
  <c r="AG1014" i="1"/>
  <c r="AL1015" i="1"/>
  <c r="AO1015" i="1" s="1"/>
  <c r="AK1015" i="1"/>
  <c r="AN1015" i="1" s="1"/>
  <c r="AJ1015" i="1"/>
  <c r="AM1015" i="1" s="1"/>
  <c r="AF1016" i="1"/>
  <c r="AH1022" i="1"/>
  <c r="AL1023" i="1"/>
  <c r="AO1023" i="1" s="1"/>
  <c r="AK1023" i="1"/>
  <c r="AN1023" i="1" s="1"/>
  <c r="AJ1023" i="1"/>
  <c r="AM1023" i="1" s="1"/>
  <c r="AH1024" i="1"/>
  <c r="AF1024" i="1"/>
  <c r="AJ1031" i="1"/>
  <c r="AM1031" i="1" s="1"/>
  <c r="AH1032" i="1"/>
  <c r="AL1039" i="1"/>
  <c r="AO1039" i="1" s="1"/>
  <c r="AK1039" i="1"/>
  <c r="AN1039" i="1" s="1"/>
  <c r="AJ1039" i="1"/>
  <c r="AM1039" i="1" s="1"/>
  <c r="AH1040" i="1"/>
  <c r="AF1040" i="1"/>
  <c r="AH1046" i="1"/>
  <c r="AG1046" i="1"/>
  <c r="AL1047" i="1"/>
  <c r="AO1047" i="1" s="1"/>
  <c r="AK1047" i="1"/>
  <c r="AN1047" i="1" s="1"/>
  <c r="AJ1047" i="1"/>
  <c r="AM1047" i="1" s="1"/>
  <c r="AH1048" i="1"/>
  <c r="AF1048" i="1"/>
  <c r="AY1053" i="1"/>
  <c r="AL1055" i="1"/>
  <c r="AO1055" i="1" s="1"/>
  <c r="AK1055" i="1"/>
  <c r="AN1055" i="1" s="1"/>
  <c r="AJ1055" i="1"/>
  <c r="AM1055" i="1" s="1"/>
  <c r="AY1061" i="1"/>
  <c r="AL1063" i="1"/>
  <c r="AO1063" i="1" s="1"/>
  <c r="AK1063" i="1"/>
  <c r="AN1063" i="1" s="1"/>
  <c r="AY1069" i="1"/>
  <c r="AH1070" i="1"/>
  <c r="AG1070" i="1"/>
  <c r="AL1071" i="1"/>
  <c r="AO1071" i="1" s="1"/>
  <c r="AK1071" i="1"/>
  <c r="AN1071" i="1" s="1"/>
  <c r="AJ1071" i="1"/>
  <c r="AM1071" i="1" s="1"/>
  <c r="AY1077" i="1"/>
  <c r="AH1078" i="1"/>
  <c r="AG1078" i="1"/>
  <c r="AL1079" i="1"/>
  <c r="AO1079" i="1" s="1"/>
  <c r="AK1079" i="1"/>
  <c r="AN1079" i="1" s="1"/>
  <c r="AZ1083" i="1"/>
  <c r="AY1088" i="1"/>
  <c r="AK1089" i="1"/>
  <c r="AN1089" i="1" s="1"/>
  <c r="AJ1089" i="1"/>
  <c r="AM1089" i="1" s="1"/>
  <c r="AY1097" i="1"/>
  <c r="AG1101" i="1"/>
  <c r="AF1101" i="1"/>
  <c r="AZ1108" i="1"/>
  <c r="AH1109" i="1"/>
  <c r="AG1109" i="1"/>
  <c r="AF1109" i="1"/>
  <c r="AY1111" i="1"/>
  <c r="AZ1111" i="1" s="1"/>
  <c r="AZ1115" i="1"/>
  <c r="AF1118" i="1"/>
  <c r="AH1118" i="1"/>
  <c r="AY1120" i="1"/>
  <c r="AK1121" i="1"/>
  <c r="AN1121" i="1" s="1"/>
  <c r="AJ1121" i="1"/>
  <c r="AM1121" i="1" s="1"/>
  <c r="AY1129" i="1"/>
  <c r="AZ1129" i="1" s="1"/>
  <c r="AZ1140" i="1"/>
  <c r="AH1141" i="1"/>
  <c r="AG1141" i="1"/>
  <c r="AF1141" i="1"/>
  <c r="AJ1145" i="1"/>
  <c r="AM1145" i="1" s="1"/>
  <c r="AL1145" i="1"/>
  <c r="AO1145" i="1" s="1"/>
  <c r="AK1145" i="1"/>
  <c r="AN1145" i="1" s="1"/>
  <c r="AH1149" i="1"/>
  <c r="AH1151" i="1"/>
  <c r="AG1151" i="1"/>
  <c r="AY1162" i="1"/>
  <c r="AH1163" i="1"/>
  <c r="AG1163" i="1"/>
  <c r="AF1163" i="1"/>
  <c r="AJ1177" i="1"/>
  <c r="AM1177" i="1" s="1"/>
  <c r="AL1177" i="1"/>
  <c r="AO1177" i="1" s="1"/>
  <c r="AK1177" i="1"/>
  <c r="AN1177" i="1" s="1"/>
  <c r="AK1183" i="1"/>
  <c r="AN1183" i="1" s="1"/>
  <c r="AJ1183" i="1"/>
  <c r="AM1183" i="1" s="1"/>
  <c r="AK1204" i="1"/>
  <c r="AN1204" i="1" s="1"/>
  <c r="AJ1204" i="1"/>
  <c r="AM1204" i="1" s="1"/>
  <c r="AY1205" i="1"/>
  <c r="AZ1205" i="1" s="1"/>
  <c r="AL1211" i="1"/>
  <c r="AO1211" i="1" s="1"/>
  <c r="AJ1211" i="1"/>
  <c r="AM1211" i="1" s="1"/>
  <c r="AK1211" i="1"/>
  <c r="AN1211" i="1" s="1"/>
  <c r="AL1219" i="1"/>
  <c r="AO1219" i="1" s="1"/>
  <c r="AK1219" i="1"/>
  <c r="AN1219" i="1" s="1"/>
  <c r="AJ1219" i="1"/>
  <c r="AM1219" i="1" s="1"/>
  <c r="AH1227" i="1"/>
  <c r="AG1227" i="1"/>
  <c r="AF1227" i="1"/>
  <c r="AH1241" i="1"/>
  <c r="AF1241" i="1"/>
  <c r="AH1242" i="1"/>
  <c r="AJ1247" i="1"/>
  <c r="AM1247" i="1" s="1"/>
  <c r="AK1247" i="1"/>
  <c r="AN1247" i="1" s="1"/>
  <c r="AL1257" i="1"/>
  <c r="AO1257" i="1" s="1"/>
  <c r="AK1257" i="1"/>
  <c r="AN1257" i="1" s="1"/>
  <c r="AS1329" i="1"/>
  <c r="AS721" i="1"/>
  <c r="AZ721" i="1" s="1"/>
  <c r="AS729" i="1"/>
  <c r="AS737" i="1"/>
  <c r="AZ737" i="1" s="1"/>
  <c r="AS745" i="1"/>
  <c r="AS753" i="1"/>
  <c r="AZ753" i="1" s="1"/>
  <c r="AS761" i="1"/>
  <c r="AS769" i="1"/>
  <c r="AS777" i="1"/>
  <c r="AZ777" i="1" s="1"/>
  <c r="AS785" i="1"/>
  <c r="AS793" i="1"/>
  <c r="AS801" i="1"/>
  <c r="AZ801" i="1" s="1"/>
  <c r="AS809" i="1"/>
  <c r="AS817" i="1"/>
  <c r="AZ817" i="1" s="1"/>
  <c r="AS825" i="1"/>
  <c r="AS833" i="1"/>
  <c r="AS841" i="1"/>
  <c r="AS849" i="1"/>
  <c r="AS857" i="1"/>
  <c r="AS865" i="1"/>
  <c r="AZ971" i="1"/>
  <c r="AS973" i="1"/>
  <c r="AY974" i="1"/>
  <c r="AZ974" i="1" s="1"/>
  <c r="AZ978" i="1"/>
  <c r="AZ981" i="1"/>
  <c r="AY983" i="1"/>
  <c r="AS989" i="1"/>
  <c r="AY990" i="1"/>
  <c r="AZ990" i="1" s="1"/>
  <c r="AZ994" i="1"/>
  <c r="AY999" i="1"/>
  <c r="AZ1003" i="1"/>
  <c r="AS1005" i="1"/>
  <c r="AJ1006" i="1"/>
  <c r="AM1006" i="1" s="1"/>
  <c r="AK1006" i="1"/>
  <c r="AN1006" i="1" s="1"/>
  <c r="AT1006" i="1" s="1"/>
  <c r="AE1006" i="1" s="1"/>
  <c r="AJ1008" i="1"/>
  <c r="AM1008" i="1" s="1"/>
  <c r="AL1008" i="1"/>
  <c r="AO1008" i="1" s="1"/>
  <c r="AJ1014" i="1"/>
  <c r="AM1014" i="1" s="1"/>
  <c r="AK1014" i="1"/>
  <c r="AN1014" i="1" s="1"/>
  <c r="AJ1016" i="1"/>
  <c r="AM1016" i="1" s="1"/>
  <c r="AL1016" i="1"/>
  <c r="AO1016" i="1" s="1"/>
  <c r="AT1016" i="1" s="1"/>
  <c r="AE1016" i="1" s="1"/>
  <c r="AJ1022" i="1"/>
  <c r="AM1022" i="1" s="1"/>
  <c r="AK1022" i="1"/>
  <c r="AN1022" i="1" s="1"/>
  <c r="AJ1024" i="1"/>
  <c r="AM1024" i="1" s="1"/>
  <c r="AL1024" i="1"/>
  <c r="AO1024" i="1" s="1"/>
  <c r="AT1024" i="1" s="1"/>
  <c r="AE1024" i="1" s="1"/>
  <c r="AJ1032" i="1"/>
  <c r="AM1032" i="1" s="1"/>
  <c r="AL1032" i="1"/>
  <c r="AO1032" i="1" s="1"/>
  <c r="AJ1038" i="1"/>
  <c r="AM1038" i="1" s="1"/>
  <c r="AK1038" i="1"/>
  <c r="AN1038" i="1" s="1"/>
  <c r="AT1038" i="1" s="1"/>
  <c r="AE1038" i="1" s="1"/>
  <c r="AJ1040" i="1"/>
  <c r="AM1040" i="1" s="1"/>
  <c r="AL1040" i="1"/>
  <c r="AO1040" i="1" s="1"/>
  <c r="AJ1046" i="1"/>
  <c r="AM1046" i="1" s="1"/>
  <c r="AK1046" i="1"/>
  <c r="AN1046" i="1" s="1"/>
  <c r="AJ1048" i="1"/>
  <c r="AM1048" i="1" s="1"/>
  <c r="AL1048" i="1"/>
  <c r="AO1048" i="1" s="1"/>
  <c r="AT1048" i="1" s="1"/>
  <c r="AE1048" i="1" s="1"/>
  <c r="AJ1054" i="1"/>
  <c r="AM1054" i="1" s="1"/>
  <c r="AK1054" i="1"/>
  <c r="AN1054" i="1" s="1"/>
  <c r="AT1054" i="1" s="1"/>
  <c r="AE1054" i="1" s="1"/>
  <c r="AJ1056" i="1"/>
  <c r="AM1056" i="1" s="1"/>
  <c r="AL1056" i="1"/>
  <c r="AO1056" i="1" s="1"/>
  <c r="AT1056" i="1" s="1"/>
  <c r="AE1056" i="1" s="1"/>
  <c r="AL1064" i="1"/>
  <c r="AO1064" i="1" s="1"/>
  <c r="AJ1070" i="1"/>
  <c r="AM1070" i="1" s="1"/>
  <c r="AK1070" i="1"/>
  <c r="AN1070" i="1" s="1"/>
  <c r="AT1070" i="1" s="1"/>
  <c r="AE1070" i="1" s="1"/>
  <c r="AJ1072" i="1"/>
  <c r="AM1072" i="1" s="1"/>
  <c r="AL1072" i="1"/>
  <c r="AO1072" i="1" s="1"/>
  <c r="AT1072" i="1" s="1"/>
  <c r="AE1072" i="1" s="1"/>
  <c r="AJ1078" i="1"/>
  <c r="AM1078" i="1" s="1"/>
  <c r="AK1078" i="1"/>
  <c r="AN1078" i="1" s="1"/>
  <c r="AT1078" i="1" s="1"/>
  <c r="AE1078" i="1" s="1"/>
  <c r="AL1087" i="1"/>
  <c r="AO1087" i="1" s="1"/>
  <c r="AK1087" i="1"/>
  <c r="AN1087" i="1" s="1"/>
  <c r="AJ1087" i="1"/>
  <c r="AM1087" i="1" s="1"/>
  <c r="AK1092" i="1"/>
  <c r="AN1092" i="1" s="1"/>
  <c r="AL1092" i="1"/>
  <c r="AO1092" i="1" s="1"/>
  <c r="AJ1092" i="1"/>
  <c r="AM1092" i="1" s="1"/>
  <c r="AS1094" i="1"/>
  <c r="AL1101" i="1"/>
  <c r="AO1101" i="1" s="1"/>
  <c r="AJ1101" i="1"/>
  <c r="AM1101" i="1" s="1"/>
  <c r="AL1109" i="1"/>
  <c r="AO1109" i="1" s="1"/>
  <c r="AT1109" i="1" s="1"/>
  <c r="AE1109" i="1" s="1"/>
  <c r="AK1109" i="1"/>
  <c r="AN1109" i="1" s="1"/>
  <c r="AL1111" i="1"/>
  <c r="AO1111" i="1" s="1"/>
  <c r="AK1111" i="1"/>
  <c r="AN1111" i="1" s="1"/>
  <c r="AL1119" i="1"/>
  <c r="AO1119" i="1" s="1"/>
  <c r="AT1119" i="1" s="1"/>
  <c r="AE1119" i="1" s="1"/>
  <c r="AK1119" i="1"/>
  <c r="AN1119" i="1" s="1"/>
  <c r="AJ1119" i="1"/>
  <c r="AM1119" i="1" s="1"/>
  <c r="AK1124" i="1"/>
  <c r="AN1124" i="1" s="1"/>
  <c r="AL1124" i="1"/>
  <c r="AO1124" i="1" s="1"/>
  <c r="AT1124" i="1" s="1"/>
  <c r="AE1124" i="1" s="1"/>
  <c r="AJ1124" i="1"/>
  <c r="AM1124" i="1" s="1"/>
  <c r="AS1126" i="1"/>
  <c r="AL1133" i="1"/>
  <c r="AO1133" i="1" s="1"/>
  <c r="AJ1133" i="1"/>
  <c r="AM1133" i="1" s="1"/>
  <c r="AL1141" i="1"/>
  <c r="AO1141" i="1" s="1"/>
  <c r="AK1141" i="1"/>
  <c r="AN1141" i="1" s="1"/>
  <c r="AL1148" i="1"/>
  <c r="AO1148" i="1" s="1"/>
  <c r="AK1148" i="1"/>
  <c r="AN1148" i="1" s="1"/>
  <c r="AJ1149" i="1"/>
  <c r="AM1149" i="1" s="1"/>
  <c r="AL1149" i="1"/>
  <c r="AO1149" i="1" s="1"/>
  <c r="AK1149" i="1"/>
  <c r="AN1149" i="1" s="1"/>
  <c r="AT1151" i="1"/>
  <c r="AE1151" i="1" s="1"/>
  <c r="AS1160" i="1"/>
  <c r="AJ1173" i="1"/>
  <c r="AM1173" i="1" s="1"/>
  <c r="AL1173" i="1"/>
  <c r="AO1173" i="1" s="1"/>
  <c r="AK1173" i="1"/>
  <c r="AN1173" i="1" s="1"/>
  <c r="AJ1181" i="1"/>
  <c r="AM1181" i="1" s="1"/>
  <c r="AL1181" i="1"/>
  <c r="AO1181" i="1" s="1"/>
  <c r="AT1181" i="1" s="1"/>
  <c r="AE1181" i="1" s="1"/>
  <c r="AK1181" i="1"/>
  <c r="AN1181" i="1" s="1"/>
  <c r="AL1204" i="1"/>
  <c r="AO1204" i="1" s="1"/>
  <c r="AL1221" i="1"/>
  <c r="AO1221" i="1" s="1"/>
  <c r="AK1221" i="1"/>
  <c r="AN1221" i="1" s="1"/>
  <c r="AL1229" i="1"/>
  <c r="AO1229" i="1" s="1"/>
  <c r="AK1229" i="1"/>
  <c r="AN1229" i="1" s="1"/>
  <c r="AJ1229" i="1"/>
  <c r="AM1229" i="1" s="1"/>
  <c r="AG1241" i="1"/>
  <c r="AJ1245" i="1"/>
  <c r="AM1245" i="1" s="1"/>
  <c r="AJ1253" i="1"/>
  <c r="AM1253" i="1" s="1"/>
  <c r="AL1253" i="1"/>
  <c r="AO1253" i="1" s="1"/>
  <c r="AK1253" i="1"/>
  <c r="AN1253" i="1" s="1"/>
  <c r="AL1256" i="1"/>
  <c r="AO1256" i="1" s="1"/>
  <c r="AK1256" i="1"/>
  <c r="AN1256" i="1" s="1"/>
  <c r="AZ1256" i="1"/>
  <c r="AS1268" i="1"/>
  <c r="AF1288" i="1"/>
  <c r="AH1288" i="1"/>
  <c r="AG1288" i="1"/>
  <c r="AK1301" i="1"/>
  <c r="AN1301" i="1" s="1"/>
  <c r="AT1301" i="1" s="1"/>
  <c r="AE1301" i="1" s="1"/>
  <c r="AJ1301" i="1"/>
  <c r="AM1301" i="1" s="1"/>
  <c r="AS975" i="1"/>
  <c r="AS983" i="1"/>
  <c r="AS991" i="1"/>
  <c r="AS999" i="1"/>
  <c r="AY1007" i="1"/>
  <c r="AZ1007" i="1" s="1"/>
  <c r="AS1009" i="1"/>
  <c r="AY1011" i="1"/>
  <c r="AZ1011" i="1" s="1"/>
  <c r="AS1013" i="1"/>
  <c r="AZ1013" i="1" s="1"/>
  <c r="AY1015" i="1"/>
  <c r="AZ1015" i="1" s="1"/>
  <c r="AS1017" i="1"/>
  <c r="AY1019" i="1"/>
  <c r="AZ1019" i="1" s="1"/>
  <c r="AS1021" i="1"/>
  <c r="AZ1021" i="1" s="1"/>
  <c r="AY1023" i="1"/>
  <c r="AZ1023" i="1" s="1"/>
  <c r="AS1025" i="1"/>
  <c r="AY1027" i="1"/>
  <c r="AZ1027" i="1" s="1"/>
  <c r="AS1029" i="1"/>
  <c r="AY1031" i="1"/>
  <c r="AS1033" i="1"/>
  <c r="AZ1033" i="1" s="1"/>
  <c r="AY1035" i="1"/>
  <c r="AZ1035" i="1" s="1"/>
  <c r="AS1037" i="1"/>
  <c r="AY1039" i="1"/>
  <c r="AZ1039" i="1" s="1"/>
  <c r="AS1041" i="1"/>
  <c r="AY1043" i="1"/>
  <c r="AZ1043" i="1" s="1"/>
  <c r="AS1045" i="1"/>
  <c r="AZ1045" i="1" s="1"/>
  <c r="AY1047" i="1"/>
  <c r="AZ1047" i="1" s="1"/>
  <c r="AS1049" i="1"/>
  <c r="AS1053" i="1"/>
  <c r="AS1057" i="1"/>
  <c r="AS1061" i="1"/>
  <c r="AS1065" i="1"/>
  <c r="AS1069" i="1"/>
  <c r="AS1073" i="1"/>
  <c r="AZ1073" i="1" s="1"/>
  <c r="AS1077" i="1"/>
  <c r="AK1081" i="1"/>
  <c r="AN1081" i="1" s="1"/>
  <c r="AJ1081" i="1"/>
  <c r="AM1081" i="1" s="1"/>
  <c r="AJ1084" i="1"/>
  <c r="AM1084" i="1" s="1"/>
  <c r="AS1091" i="1"/>
  <c r="AZ1091" i="1" s="1"/>
  <c r="AK1100" i="1"/>
  <c r="AN1100" i="1" s="1"/>
  <c r="AL1100" i="1"/>
  <c r="AO1100" i="1" s="1"/>
  <c r="AJ1100" i="1"/>
  <c r="AM1100" i="1" s="1"/>
  <c r="AS1107" i="1"/>
  <c r="AK1113" i="1"/>
  <c r="AN1113" i="1" s="1"/>
  <c r="AJ1113" i="1"/>
  <c r="AM1113" i="1" s="1"/>
  <c r="AK1116" i="1"/>
  <c r="AN1116" i="1" s="1"/>
  <c r="AL1116" i="1"/>
  <c r="AO1116" i="1" s="1"/>
  <c r="AJ1116" i="1"/>
  <c r="AM1116" i="1" s="1"/>
  <c r="AS1123" i="1"/>
  <c r="AZ1123" i="1" s="1"/>
  <c r="AK1129" i="1"/>
  <c r="AN1129" i="1" s="1"/>
  <c r="AJ1129" i="1"/>
  <c r="AM1129" i="1" s="1"/>
  <c r="AT1129" i="1" s="1"/>
  <c r="AE1129" i="1" s="1"/>
  <c r="AK1132" i="1"/>
  <c r="AN1132" i="1" s="1"/>
  <c r="AL1132" i="1"/>
  <c r="AO1132" i="1" s="1"/>
  <c r="AJ1132" i="1"/>
  <c r="AM1132" i="1" s="1"/>
  <c r="AS1139" i="1"/>
  <c r="AY1142" i="1"/>
  <c r="AZ1142" i="1" s="1"/>
  <c r="AH1143" i="1"/>
  <c r="AS1156" i="1"/>
  <c r="AY1158" i="1"/>
  <c r="AH1159" i="1"/>
  <c r="AG1159" i="1"/>
  <c r="AF1159" i="1"/>
  <c r="AS1172" i="1"/>
  <c r="AY1174" i="1"/>
  <c r="AZ1174" i="1" s="1"/>
  <c r="AH1175" i="1"/>
  <c r="AT1179" i="1"/>
  <c r="AE1179" i="1" s="1"/>
  <c r="AZ1186" i="1"/>
  <c r="AZ1187" i="1"/>
  <c r="AY1189" i="1"/>
  <c r="AZ1189" i="1" s="1"/>
  <c r="AL1195" i="1"/>
  <c r="AO1195" i="1" s="1"/>
  <c r="AJ1195" i="1"/>
  <c r="AM1195" i="1" s="1"/>
  <c r="AL1203" i="1"/>
  <c r="AO1203" i="1" s="1"/>
  <c r="AK1203" i="1"/>
  <c r="AN1203" i="1" s="1"/>
  <c r="AL1205" i="1"/>
  <c r="AO1205" i="1" s="1"/>
  <c r="AK1205" i="1"/>
  <c r="AN1205" i="1" s="1"/>
  <c r="AL1213" i="1"/>
  <c r="AO1213" i="1" s="1"/>
  <c r="AK1213" i="1"/>
  <c r="AN1213" i="1" s="1"/>
  <c r="AJ1213" i="1"/>
  <c r="AM1213" i="1" s="1"/>
  <c r="AK1218" i="1"/>
  <c r="AN1218" i="1" s="1"/>
  <c r="AL1218" i="1"/>
  <c r="AO1218" i="1" s="1"/>
  <c r="AJ1218" i="1"/>
  <c r="AM1218" i="1" s="1"/>
  <c r="AS1220" i="1"/>
  <c r="AL1227" i="1"/>
  <c r="AO1227" i="1" s="1"/>
  <c r="AT1227" i="1" s="1"/>
  <c r="AE1227" i="1" s="1"/>
  <c r="AJ1227" i="1"/>
  <c r="AM1227" i="1" s="1"/>
  <c r="AL1235" i="1"/>
  <c r="AO1235" i="1" s="1"/>
  <c r="AK1235" i="1"/>
  <c r="AN1235" i="1" s="1"/>
  <c r="AL1237" i="1"/>
  <c r="AO1237" i="1" s="1"/>
  <c r="AT1237" i="1" s="1"/>
  <c r="AE1237" i="1" s="1"/>
  <c r="AK1237" i="1"/>
  <c r="AN1237" i="1" s="1"/>
  <c r="AJ1241" i="1"/>
  <c r="AM1241" i="1" s="1"/>
  <c r="AL1241" i="1"/>
  <c r="AO1241" i="1" s="1"/>
  <c r="AK1241" i="1"/>
  <c r="AN1241" i="1" s="1"/>
  <c r="AZ1249" i="1"/>
  <c r="AY1254" i="1"/>
  <c r="AZ1254" i="1" s="1"/>
  <c r="AJ1269" i="1"/>
  <c r="AM1269" i="1" s="1"/>
  <c r="AL1269" i="1"/>
  <c r="AO1269" i="1" s="1"/>
  <c r="AK1269" i="1"/>
  <c r="AN1269" i="1" s="1"/>
  <c r="AK1272" i="1"/>
  <c r="AN1272" i="1" s="1"/>
  <c r="AJ1273" i="1"/>
  <c r="AM1273" i="1" s="1"/>
  <c r="AL1273" i="1"/>
  <c r="AO1273" i="1" s="1"/>
  <c r="AK1273" i="1"/>
  <c r="AN1273" i="1" s="1"/>
  <c r="AZ1291" i="1"/>
  <c r="AL1308" i="1"/>
  <c r="AO1308" i="1" s="1"/>
  <c r="AK1308" i="1"/>
  <c r="AN1308" i="1" s="1"/>
  <c r="AJ1308" i="1"/>
  <c r="AM1308" i="1" s="1"/>
  <c r="AL1328" i="1"/>
  <c r="AO1328" i="1" s="1"/>
  <c r="AK1328" i="1"/>
  <c r="AN1328" i="1" s="1"/>
  <c r="AJ1328" i="1"/>
  <c r="AM1328" i="1" s="1"/>
  <c r="AJ1339" i="1"/>
  <c r="AM1339" i="1" s="1"/>
  <c r="AL1339" i="1"/>
  <c r="AO1339" i="1" s="1"/>
  <c r="AK1339" i="1"/>
  <c r="AN1339" i="1" s="1"/>
  <c r="AG1388" i="1"/>
  <c r="AF1388" i="1"/>
  <c r="AH1388" i="1"/>
  <c r="AS977" i="1"/>
  <c r="AS985" i="1"/>
  <c r="AS993" i="1"/>
  <c r="AS1001" i="1"/>
  <c r="AZ1001" i="1" s="1"/>
  <c r="AY1051" i="1"/>
  <c r="AY1055" i="1"/>
  <c r="AZ1055" i="1" s="1"/>
  <c r="AY1059" i="1"/>
  <c r="AZ1059" i="1" s="1"/>
  <c r="AY1063" i="1"/>
  <c r="AZ1063" i="1" s="1"/>
  <c r="AY1067" i="1"/>
  <c r="AZ1067" i="1" s="1"/>
  <c r="AY1071" i="1"/>
  <c r="AZ1071" i="1" s="1"/>
  <c r="AY1075" i="1"/>
  <c r="AZ1075" i="1" s="1"/>
  <c r="AY1079" i="1"/>
  <c r="AZ1079" i="1" s="1"/>
  <c r="AZ1087" i="1"/>
  <c r="AZ1089" i="1"/>
  <c r="AZ1094" i="1"/>
  <c r="AK1102" i="1"/>
  <c r="AN1102" i="1" s="1"/>
  <c r="AT1102" i="1" s="1"/>
  <c r="AE1102" i="1" s="1"/>
  <c r="AJ1102" i="1"/>
  <c r="AM1102" i="1" s="1"/>
  <c r="AZ1103" i="1"/>
  <c r="AZ1107" i="1"/>
  <c r="AZ1110" i="1"/>
  <c r="AK1118" i="1"/>
  <c r="AN1118" i="1" s="1"/>
  <c r="AJ1118" i="1"/>
  <c r="AM1118" i="1" s="1"/>
  <c r="AT1118" i="1" s="1"/>
  <c r="AE1118" i="1" s="1"/>
  <c r="AZ1119" i="1"/>
  <c r="AZ1121" i="1"/>
  <c r="AK1134" i="1"/>
  <c r="AN1134" i="1" s="1"/>
  <c r="AJ1134" i="1"/>
  <c r="AM1134" i="1" s="1"/>
  <c r="AZ1145" i="1"/>
  <c r="AL1152" i="1"/>
  <c r="AO1152" i="1" s="1"/>
  <c r="AK1152" i="1"/>
  <c r="AN1152" i="1" s="1"/>
  <c r="AZ1161" i="1"/>
  <c r="AL1168" i="1"/>
  <c r="AO1168" i="1" s="1"/>
  <c r="AK1168" i="1"/>
  <c r="AN1168" i="1" s="1"/>
  <c r="AF1171" i="1"/>
  <c r="AZ1177" i="1"/>
  <c r="AL1187" i="1"/>
  <c r="AO1187" i="1" s="1"/>
  <c r="AK1187" i="1"/>
  <c r="AN1187" i="1" s="1"/>
  <c r="AL1189" i="1"/>
  <c r="AO1189" i="1" s="1"/>
  <c r="AK1189" i="1"/>
  <c r="AN1189" i="1" s="1"/>
  <c r="AZ1198" i="1"/>
  <c r="AK1199" i="1"/>
  <c r="AN1199" i="1" s="1"/>
  <c r="AJ1199" i="1"/>
  <c r="AM1199" i="1" s="1"/>
  <c r="AL1201" i="1"/>
  <c r="AO1201" i="1" s="1"/>
  <c r="AK1201" i="1"/>
  <c r="AN1201" i="1" s="1"/>
  <c r="AZ1211" i="1"/>
  <c r="AF1218" i="1"/>
  <c r="AH1218" i="1"/>
  <c r="AG1218" i="1"/>
  <c r="AZ1219" i="1"/>
  <c r="AH1225" i="1"/>
  <c r="AG1225" i="1"/>
  <c r="AH1228" i="1"/>
  <c r="AG1228" i="1"/>
  <c r="AK1231" i="1"/>
  <c r="AN1231" i="1" s="1"/>
  <c r="AJ1231" i="1"/>
  <c r="AM1231" i="1" s="1"/>
  <c r="AT1231" i="1" s="1"/>
  <c r="AE1231" i="1" s="1"/>
  <c r="AJ1233" i="1"/>
  <c r="AM1233" i="1" s="1"/>
  <c r="AL1233" i="1"/>
  <c r="AO1233" i="1" s="1"/>
  <c r="AK1233" i="1"/>
  <c r="AN1233" i="1" s="1"/>
  <c r="AZ1245" i="1"/>
  <c r="AJ1249" i="1"/>
  <c r="AM1249" i="1" s="1"/>
  <c r="AL1249" i="1"/>
  <c r="AO1249" i="1" s="1"/>
  <c r="AK1249" i="1"/>
  <c r="AN1249" i="1" s="1"/>
  <c r="AJ1251" i="1"/>
  <c r="AM1251" i="1" s="1"/>
  <c r="AL1251" i="1"/>
  <c r="AO1251" i="1" s="1"/>
  <c r="AT1251" i="1" s="1"/>
  <c r="AE1251" i="1" s="1"/>
  <c r="AK1251" i="1"/>
  <c r="AN1251" i="1" s="1"/>
  <c r="AL1252" i="1"/>
  <c r="AO1252" i="1" s="1"/>
  <c r="AK1252" i="1"/>
  <c r="AN1252" i="1" s="1"/>
  <c r="AZ1252" i="1"/>
  <c r="AJ1263" i="1"/>
  <c r="AM1263" i="1" s="1"/>
  <c r="AK1263" i="1"/>
  <c r="AN1263" i="1" s="1"/>
  <c r="AT1263" i="1" s="1"/>
  <c r="AE1263" i="1" s="1"/>
  <c r="AZ1277" i="1"/>
  <c r="AJ1281" i="1"/>
  <c r="AM1281" i="1" s="1"/>
  <c r="AJ1283" i="1"/>
  <c r="AM1283" i="1" s="1"/>
  <c r="AL1283" i="1"/>
  <c r="AO1283" i="1" s="1"/>
  <c r="AT1283" i="1" s="1"/>
  <c r="AE1283" i="1" s="1"/>
  <c r="AL1291" i="1"/>
  <c r="AO1291" i="1" s="1"/>
  <c r="AK1291" i="1"/>
  <c r="AN1291" i="1" s="1"/>
  <c r="AL1299" i="1"/>
  <c r="AO1299" i="1" s="1"/>
  <c r="AT1299" i="1" s="1"/>
  <c r="AE1299" i="1" s="1"/>
  <c r="AK1299" i="1"/>
  <c r="AN1299" i="1" s="1"/>
  <c r="AJ1299" i="1"/>
  <c r="AM1299" i="1" s="1"/>
  <c r="AJ1303" i="1"/>
  <c r="AM1303" i="1" s="1"/>
  <c r="AL1303" i="1"/>
  <c r="AO1303" i="1" s="1"/>
  <c r="AT1303" i="1" s="1"/>
  <c r="AE1303" i="1" s="1"/>
  <c r="AK1303" i="1"/>
  <c r="AN1303" i="1" s="1"/>
  <c r="AK1304" i="1"/>
  <c r="AN1304" i="1" s="1"/>
  <c r="AL1304" i="1"/>
  <c r="AO1304" i="1" s="1"/>
  <c r="AJ1304" i="1"/>
  <c r="AM1304" i="1" s="1"/>
  <c r="AL1321" i="1"/>
  <c r="AO1321" i="1" s="1"/>
  <c r="AK1321" i="1"/>
  <c r="AN1321" i="1" s="1"/>
  <c r="AZ1321" i="1"/>
  <c r="AZ1336" i="1"/>
  <c r="AH1344" i="1"/>
  <c r="AG1344" i="1"/>
  <c r="AY1385" i="1"/>
  <c r="AZ1385" i="1" s="1"/>
  <c r="AS1080" i="1"/>
  <c r="AS1088" i="1"/>
  <c r="AS1096" i="1"/>
  <c r="AS1104" i="1"/>
  <c r="AZ1104" i="1" s="1"/>
  <c r="AS1112" i="1"/>
  <c r="AS1120" i="1"/>
  <c r="AS1128" i="1"/>
  <c r="AS1136" i="1"/>
  <c r="AZ1183" i="1"/>
  <c r="AK1191" i="1"/>
  <c r="AN1191" i="1" s="1"/>
  <c r="AT1191" i="1" s="1"/>
  <c r="AE1191" i="1" s="1"/>
  <c r="AJ1191" i="1"/>
  <c r="AM1191" i="1" s="1"/>
  <c r="AK1194" i="1"/>
  <c r="AN1194" i="1" s="1"/>
  <c r="AL1194" i="1"/>
  <c r="AO1194" i="1" s="1"/>
  <c r="AJ1194" i="1"/>
  <c r="AM1194" i="1" s="1"/>
  <c r="AK1207" i="1"/>
  <c r="AN1207" i="1" s="1"/>
  <c r="AJ1207" i="1"/>
  <c r="AM1207" i="1" s="1"/>
  <c r="AT1207" i="1" s="1"/>
  <c r="AE1207" i="1" s="1"/>
  <c r="AZ1215" i="1"/>
  <c r="AT1223" i="1"/>
  <c r="AE1223" i="1" s="1"/>
  <c r="AK1223" i="1"/>
  <c r="AN1223" i="1" s="1"/>
  <c r="AJ1223" i="1"/>
  <c r="AM1223" i="1" s="1"/>
  <c r="AK1226" i="1"/>
  <c r="AN1226" i="1" s="1"/>
  <c r="AL1226" i="1"/>
  <c r="AO1226" i="1" s="1"/>
  <c r="AK1239" i="1"/>
  <c r="AN1239" i="1" s="1"/>
  <c r="AJ1239" i="1"/>
  <c r="AM1239" i="1" s="1"/>
  <c r="AS1248" i="1"/>
  <c r="AY1250" i="1"/>
  <c r="AZ1250" i="1" s="1"/>
  <c r="AL1255" i="1"/>
  <c r="AO1255" i="1" s="1"/>
  <c r="AT1255" i="1" s="1"/>
  <c r="AE1255" i="1" s="1"/>
  <c r="AS1264" i="1"/>
  <c r="AY1266" i="1"/>
  <c r="AZ1266" i="1" s="1"/>
  <c r="AL1271" i="1"/>
  <c r="AO1271" i="1" s="1"/>
  <c r="AS1280" i="1"/>
  <c r="AY1282" i="1"/>
  <c r="AZ1282" i="1" s="1"/>
  <c r="AY1284" i="1"/>
  <c r="AJ1285" i="1"/>
  <c r="AM1285" i="1" s="1"/>
  <c r="AJ1287" i="1"/>
  <c r="AM1287" i="1" s="1"/>
  <c r="AL1287" i="1"/>
  <c r="AO1287" i="1" s="1"/>
  <c r="AK1287" i="1"/>
  <c r="AN1287" i="1" s="1"/>
  <c r="AZ1297" i="1"/>
  <c r="AZ1304" i="1"/>
  <c r="AY1307" i="1"/>
  <c r="AZ1307" i="1" s="1"/>
  <c r="AJ1311" i="1"/>
  <c r="AM1311" i="1" s="1"/>
  <c r="AK1311" i="1"/>
  <c r="AN1311" i="1" s="1"/>
  <c r="AL1311" i="1"/>
  <c r="AO1311" i="1" s="1"/>
  <c r="AJ1315" i="1"/>
  <c r="AM1315" i="1" s="1"/>
  <c r="AL1315" i="1"/>
  <c r="AO1315" i="1" s="1"/>
  <c r="AK1315" i="1"/>
  <c r="AN1315" i="1" s="1"/>
  <c r="AY1317" i="1"/>
  <c r="AZ1317" i="1" s="1"/>
  <c r="AL1344" i="1"/>
  <c r="AO1344" i="1" s="1"/>
  <c r="AK1344" i="1"/>
  <c r="AN1344" i="1" s="1"/>
  <c r="AJ1344" i="1"/>
  <c r="AM1344" i="1" s="1"/>
  <c r="AF1349" i="1"/>
  <c r="AH1349" i="1"/>
  <c r="AJ1359" i="1"/>
  <c r="AM1359" i="1" s="1"/>
  <c r="AL1359" i="1"/>
  <c r="AO1359" i="1" s="1"/>
  <c r="AK1359" i="1"/>
  <c r="AN1359" i="1" s="1"/>
  <c r="AK1365" i="1"/>
  <c r="AN1365" i="1" s="1"/>
  <c r="AJ1365" i="1"/>
  <c r="AM1365" i="1" s="1"/>
  <c r="AS1082" i="1"/>
  <c r="AS1090" i="1"/>
  <c r="AS1098" i="1"/>
  <c r="AS1106" i="1"/>
  <c r="AS1114" i="1"/>
  <c r="AS1122" i="1"/>
  <c r="AS1130" i="1"/>
  <c r="AS1138" i="1"/>
  <c r="AS1142" i="1"/>
  <c r="AY1144" i="1"/>
  <c r="AZ1144" i="1" s="1"/>
  <c r="AS1146" i="1"/>
  <c r="AY1148" i="1"/>
  <c r="AZ1148" i="1" s="1"/>
  <c r="AS1150" i="1"/>
  <c r="AY1152" i="1"/>
  <c r="AZ1152" i="1" s="1"/>
  <c r="AS1154" i="1"/>
  <c r="AY1156" i="1"/>
  <c r="AZ1156" i="1" s="1"/>
  <c r="AS1158" i="1"/>
  <c r="AY1160" i="1"/>
  <c r="AS1162" i="1"/>
  <c r="AY1164" i="1"/>
  <c r="AZ1164" i="1" s="1"/>
  <c r="AS1166" i="1"/>
  <c r="AY1168" i="1"/>
  <c r="AZ1168" i="1" s="1"/>
  <c r="AS1170" i="1"/>
  <c r="AZ1170" i="1" s="1"/>
  <c r="AY1172" i="1"/>
  <c r="AZ1172" i="1" s="1"/>
  <c r="AS1174" i="1"/>
  <c r="AY1176" i="1"/>
  <c r="AZ1176" i="1" s="1"/>
  <c r="AS1178" i="1"/>
  <c r="AZ1178" i="1" s="1"/>
  <c r="AY1180" i="1"/>
  <c r="AZ1180" i="1" s="1"/>
  <c r="AS1182" i="1"/>
  <c r="AZ1188" i="1"/>
  <c r="AY1190" i="1"/>
  <c r="AZ1190" i="1" s="1"/>
  <c r="AK1196" i="1"/>
  <c r="AN1196" i="1" s="1"/>
  <c r="AJ1196" i="1"/>
  <c r="AM1196" i="1" s="1"/>
  <c r="AT1196" i="1" s="1"/>
  <c r="AE1196" i="1" s="1"/>
  <c r="AY1197" i="1"/>
  <c r="AZ1197" i="1" s="1"/>
  <c r="AZ1201" i="1"/>
  <c r="AZ1204" i="1"/>
  <c r="AY1206" i="1"/>
  <c r="AK1212" i="1"/>
  <c r="AN1212" i="1" s="1"/>
  <c r="AZ1213" i="1"/>
  <c r="AZ1217" i="1"/>
  <c r="AY1222" i="1"/>
  <c r="AK1228" i="1"/>
  <c r="AN1228" i="1" s="1"/>
  <c r="AJ1228" i="1"/>
  <c r="AM1228" i="1" s="1"/>
  <c r="AZ1229" i="1"/>
  <c r="AZ1233" i="1"/>
  <c r="AZ1236" i="1"/>
  <c r="AL1244" i="1"/>
  <c r="AO1244" i="1" s="1"/>
  <c r="AK1244" i="1"/>
  <c r="AN1244" i="1" s="1"/>
  <c r="AZ1244" i="1"/>
  <c r="AZ1253" i="1"/>
  <c r="AL1260" i="1"/>
  <c r="AO1260" i="1" s="1"/>
  <c r="AK1260" i="1"/>
  <c r="AN1260" i="1" s="1"/>
  <c r="AG1262" i="1"/>
  <c r="AF1262" i="1"/>
  <c r="AZ1269" i="1"/>
  <c r="AK1276" i="1"/>
  <c r="AN1276" i="1" s="1"/>
  <c r="AK1288" i="1"/>
  <c r="AN1288" i="1" s="1"/>
  <c r="AL1288" i="1"/>
  <c r="AO1288" i="1" s="1"/>
  <c r="AJ1288" i="1"/>
  <c r="AM1288" i="1" s="1"/>
  <c r="AK1290" i="1"/>
  <c r="AN1290" i="1" s="1"/>
  <c r="AJ1290" i="1"/>
  <c r="AM1290" i="1" s="1"/>
  <c r="AL1297" i="1"/>
  <c r="AO1297" i="1" s="1"/>
  <c r="AJ1297" i="1"/>
  <c r="AM1297" i="1" s="1"/>
  <c r="AK1305" i="1"/>
  <c r="AN1305" i="1" s="1"/>
  <c r="AL1307" i="1"/>
  <c r="AO1307" i="1" s="1"/>
  <c r="AK1307" i="1"/>
  <c r="AN1307" i="1" s="1"/>
  <c r="AL1330" i="1"/>
  <c r="AO1330" i="1" s="1"/>
  <c r="AZ1339" i="1"/>
  <c r="AG1341" i="1"/>
  <c r="AF1341" i="1"/>
  <c r="AH1341" i="1"/>
  <c r="AJ1343" i="1"/>
  <c r="AM1343" i="1" s="1"/>
  <c r="AL1363" i="1"/>
  <c r="AO1363" i="1" s="1"/>
  <c r="AT1363" i="1" s="1"/>
  <c r="AE1363" i="1" s="1"/>
  <c r="AK1363" i="1"/>
  <c r="AN1363" i="1" s="1"/>
  <c r="AJ1363" i="1"/>
  <c r="AM1363" i="1" s="1"/>
  <c r="AL1365" i="1"/>
  <c r="AO1365" i="1" s="1"/>
  <c r="AZ1366" i="1"/>
  <c r="AS1190" i="1"/>
  <c r="AS1198" i="1"/>
  <c r="AS1206" i="1"/>
  <c r="AS1214" i="1"/>
  <c r="AS1222" i="1"/>
  <c r="AS1230" i="1"/>
  <c r="AZ1230" i="1" s="1"/>
  <c r="AS1238" i="1"/>
  <c r="AZ1285" i="1"/>
  <c r="AK1293" i="1"/>
  <c r="AN1293" i="1" s="1"/>
  <c r="AJ1293" i="1"/>
  <c r="AM1293" i="1" s="1"/>
  <c r="AT1293" i="1" s="1"/>
  <c r="AE1293" i="1" s="1"/>
  <c r="AK1296" i="1"/>
  <c r="AN1296" i="1" s="1"/>
  <c r="AL1296" i="1"/>
  <c r="AO1296" i="1" s="1"/>
  <c r="AZ1301" i="1"/>
  <c r="AJ1309" i="1"/>
  <c r="AM1309" i="1" s="1"/>
  <c r="AL1309" i="1"/>
  <c r="AO1309" i="1" s="1"/>
  <c r="AY1325" i="1"/>
  <c r="AZ1325" i="1" s="1"/>
  <c r="AL1335" i="1"/>
  <c r="AO1335" i="1" s="1"/>
  <c r="AS1337" i="1"/>
  <c r="AK1338" i="1"/>
  <c r="AN1338" i="1" s="1"/>
  <c r="AJ1338" i="1"/>
  <c r="AM1338" i="1" s="1"/>
  <c r="AY1353" i="1"/>
  <c r="AZ1353" i="1" s="1"/>
  <c r="AJ1354" i="1"/>
  <c r="AM1354" i="1" s="1"/>
  <c r="AL1354" i="1"/>
  <c r="AO1354" i="1" s="1"/>
  <c r="AK1354" i="1"/>
  <c r="AN1354" i="1" s="1"/>
  <c r="AL1360" i="1"/>
  <c r="AO1360" i="1" s="1"/>
  <c r="AK1360" i="1"/>
  <c r="AN1360" i="1" s="1"/>
  <c r="AJ1360" i="1"/>
  <c r="AM1360" i="1" s="1"/>
  <c r="AZ1360" i="1"/>
  <c r="AY1377" i="1"/>
  <c r="AZ1377" i="1" s="1"/>
  <c r="AF1437" i="1"/>
  <c r="AH1437" i="1"/>
  <c r="AG1437" i="1"/>
  <c r="AS1184" i="1"/>
  <c r="AS1192" i="1"/>
  <c r="AS1200" i="1"/>
  <c r="AZ1200" i="1" s="1"/>
  <c r="AS1208" i="1"/>
  <c r="AS1216" i="1"/>
  <c r="AS1224" i="1"/>
  <c r="AZ1224" i="1" s="1"/>
  <c r="AS1232" i="1"/>
  <c r="AZ1232" i="1" s="1"/>
  <c r="AL1242" i="1"/>
  <c r="AO1242" i="1" s="1"/>
  <c r="AK1242" i="1"/>
  <c r="AN1242" i="1" s="1"/>
  <c r="AZ1243" i="1"/>
  <c r="AL1246" i="1"/>
  <c r="AO1246" i="1" s="1"/>
  <c r="AZ1247" i="1"/>
  <c r="AL1250" i="1"/>
  <c r="AO1250" i="1" s="1"/>
  <c r="AK1250" i="1"/>
  <c r="AN1250" i="1" s="1"/>
  <c r="AZ1251" i="1"/>
  <c r="AL1254" i="1"/>
  <c r="AO1254" i="1" s="1"/>
  <c r="AK1254" i="1"/>
  <c r="AN1254" i="1" s="1"/>
  <c r="AZ1255" i="1"/>
  <c r="AZ1259" i="1"/>
  <c r="AL1262" i="1"/>
  <c r="AO1262" i="1" s="1"/>
  <c r="AK1262" i="1"/>
  <c r="AN1262" i="1" s="1"/>
  <c r="AZ1263" i="1"/>
  <c r="AL1266" i="1"/>
  <c r="AO1266" i="1" s="1"/>
  <c r="AT1266" i="1" s="1"/>
  <c r="AE1266" i="1" s="1"/>
  <c r="AK1266" i="1"/>
  <c r="AN1266" i="1" s="1"/>
  <c r="AZ1267" i="1"/>
  <c r="AK1270" i="1"/>
  <c r="AN1270" i="1" s="1"/>
  <c r="AZ1271" i="1"/>
  <c r="AL1274" i="1"/>
  <c r="AO1274" i="1" s="1"/>
  <c r="AK1274" i="1"/>
  <c r="AN1274" i="1" s="1"/>
  <c r="AZ1275" i="1"/>
  <c r="AL1278" i="1"/>
  <c r="AO1278" i="1" s="1"/>
  <c r="AK1278" i="1"/>
  <c r="AN1278" i="1" s="1"/>
  <c r="AZ1279" i="1"/>
  <c r="AL1282" i="1"/>
  <c r="AO1282" i="1" s="1"/>
  <c r="AK1282" i="1"/>
  <c r="AN1282" i="1" s="1"/>
  <c r="AK1298" i="1"/>
  <c r="AN1298" i="1" s="1"/>
  <c r="AZ1303" i="1"/>
  <c r="AZ1306" i="1"/>
  <c r="AZ1311" i="1"/>
  <c r="AL1312" i="1"/>
  <c r="AO1312" i="1" s="1"/>
  <c r="AK1312" i="1"/>
  <c r="AN1312" i="1" s="1"/>
  <c r="AJ1312" i="1"/>
  <c r="AM1312" i="1" s="1"/>
  <c r="AL1320" i="1"/>
  <c r="AO1320" i="1" s="1"/>
  <c r="AK1320" i="1"/>
  <c r="AN1320" i="1" s="1"/>
  <c r="AJ1320" i="1"/>
  <c r="AM1320" i="1" s="1"/>
  <c r="AZ1328" i="1"/>
  <c r="AZ1345" i="1"/>
  <c r="AK1346" i="1"/>
  <c r="AN1346" i="1" s="1"/>
  <c r="AZ1347" i="1"/>
  <c r="AL1352" i="1"/>
  <c r="AO1352" i="1" s="1"/>
  <c r="AJ1352" i="1"/>
  <c r="AM1352" i="1" s="1"/>
  <c r="AJ1358" i="1"/>
  <c r="AM1358" i="1" s="1"/>
  <c r="AL1358" i="1"/>
  <c r="AO1358" i="1" s="1"/>
  <c r="AK1358" i="1"/>
  <c r="AN1358" i="1" s="1"/>
  <c r="AZ1363" i="1"/>
  <c r="AZ1367" i="1"/>
  <c r="AG1380" i="1"/>
  <c r="AF1380" i="1"/>
  <c r="AH1380" i="1"/>
  <c r="AH1412" i="1"/>
  <c r="AG1412" i="1"/>
  <c r="AF1412" i="1"/>
  <c r="AG1428" i="1"/>
  <c r="AS1284" i="1"/>
  <c r="AS1292" i="1"/>
  <c r="AS1300" i="1"/>
  <c r="AY1308" i="1"/>
  <c r="AZ1308" i="1" s="1"/>
  <c r="AS1310" i="1"/>
  <c r="AZ1310" i="1" s="1"/>
  <c r="AY1312" i="1"/>
  <c r="AZ1312" i="1" s="1"/>
  <c r="AS1314" i="1"/>
  <c r="AY1316" i="1"/>
  <c r="AZ1316" i="1" s="1"/>
  <c r="AS1318" i="1"/>
  <c r="AY1324" i="1"/>
  <c r="AZ1324" i="1" s="1"/>
  <c r="AS1326" i="1"/>
  <c r="AY1332" i="1"/>
  <c r="AZ1332" i="1" s="1"/>
  <c r="AS1334" i="1"/>
  <c r="AY1340" i="1"/>
  <c r="AZ1340" i="1" s="1"/>
  <c r="AS1342" i="1"/>
  <c r="AZ1342" i="1" s="1"/>
  <c r="AY1348" i="1"/>
  <c r="AZ1348" i="1" s="1"/>
  <c r="AY1351" i="1"/>
  <c r="AZ1351" i="1" s="1"/>
  <c r="AK1356" i="1"/>
  <c r="AN1356" i="1" s="1"/>
  <c r="AJ1362" i="1"/>
  <c r="AM1362" i="1" s="1"/>
  <c r="AT1362" i="1" s="1"/>
  <c r="AE1362" i="1" s="1"/>
  <c r="AK1362" i="1"/>
  <c r="AN1362" i="1" s="1"/>
  <c r="AY1364" i="1"/>
  <c r="AZ1364" i="1" s="1"/>
  <c r="AS1366" i="1"/>
  <c r="AL1368" i="1"/>
  <c r="AO1368" i="1" s="1"/>
  <c r="AH1413" i="1"/>
  <c r="AF1413" i="1"/>
  <c r="AG1413" i="1"/>
  <c r="AH1414" i="1"/>
  <c r="AG1414" i="1"/>
  <c r="AF1445" i="1"/>
  <c r="AH1445" i="1"/>
  <c r="AG1445" i="1"/>
  <c r="AF1450" i="1"/>
  <c r="AH1450" i="1"/>
  <c r="AS1286" i="1"/>
  <c r="AS1294" i="1"/>
  <c r="AS1302" i="1"/>
  <c r="AL1317" i="1"/>
  <c r="AO1317" i="1" s="1"/>
  <c r="AK1317" i="1"/>
  <c r="AN1317" i="1" s="1"/>
  <c r="AZ1319" i="1"/>
  <c r="AL1325" i="1"/>
  <c r="AO1325" i="1" s="1"/>
  <c r="AK1325" i="1"/>
  <c r="AN1325" i="1" s="1"/>
  <c r="AZ1327" i="1"/>
  <c r="AL1333" i="1"/>
  <c r="AO1333" i="1" s="1"/>
  <c r="AK1333" i="1"/>
  <c r="AN1333" i="1" s="1"/>
  <c r="AZ1335" i="1"/>
  <c r="AL1341" i="1"/>
  <c r="AO1341" i="1" s="1"/>
  <c r="AK1341" i="1"/>
  <c r="AN1341" i="1" s="1"/>
  <c r="AL1349" i="1"/>
  <c r="AO1349" i="1" s="1"/>
  <c r="AK1349" i="1"/>
  <c r="AN1349" i="1" s="1"/>
  <c r="AL1351" i="1"/>
  <c r="AO1351" i="1" s="1"/>
  <c r="AK1351" i="1"/>
  <c r="AN1351" i="1" s="1"/>
  <c r="AK1355" i="1"/>
  <c r="AN1355" i="1" s="1"/>
  <c r="AJ1355" i="1"/>
  <c r="AM1355" i="1" s="1"/>
  <c r="AZ1358" i="1"/>
  <c r="AZ1359" i="1"/>
  <c r="AK1361" i="1"/>
  <c r="AN1361" i="1" s="1"/>
  <c r="AL1361" i="1"/>
  <c r="AO1361" i="1" s="1"/>
  <c r="AJ1361" i="1"/>
  <c r="AM1361" i="1" s="1"/>
  <c r="AL1364" i="1"/>
  <c r="AO1364" i="1" s="1"/>
  <c r="AT1364" i="1" s="1"/>
  <c r="AE1364" i="1" s="1"/>
  <c r="AK1364" i="1"/>
  <c r="AN1364" i="1" s="1"/>
  <c r="AJ1364" i="1"/>
  <c r="AM1364" i="1" s="1"/>
  <c r="AZ1365" i="1"/>
  <c r="AG1369" i="1"/>
  <c r="AH1369" i="1"/>
  <c r="AH1371" i="1"/>
  <c r="AG1373" i="1"/>
  <c r="AH1373" i="1"/>
  <c r="AG1376" i="1"/>
  <c r="AF1376" i="1"/>
  <c r="AH1376" i="1"/>
  <c r="AG1381" i="1"/>
  <c r="AF1381" i="1"/>
  <c r="AH1381" i="1"/>
  <c r="AG1384" i="1"/>
  <c r="AF1384" i="1"/>
  <c r="AH1384" i="1"/>
  <c r="AG1389" i="1"/>
  <c r="AF1389" i="1"/>
  <c r="AH1389" i="1"/>
  <c r="AH1421" i="1"/>
  <c r="AF1421" i="1"/>
  <c r="AG1421" i="1"/>
  <c r="AH1422" i="1"/>
  <c r="AG1422" i="1"/>
  <c r="AF1431" i="1"/>
  <c r="AG1431" i="1"/>
  <c r="AH1431" i="1"/>
  <c r="AG1439" i="1"/>
  <c r="AH1439" i="1"/>
  <c r="AF1443" i="1"/>
  <c r="AH1443" i="1"/>
  <c r="AG1443" i="1"/>
  <c r="AG1447" i="1"/>
  <c r="AF1447" i="1"/>
  <c r="AH1447" i="1"/>
  <c r="AG1450" i="1"/>
  <c r="AY1352" i="1"/>
  <c r="AZ1352" i="1" s="1"/>
  <c r="AS1353" i="1"/>
  <c r="AY1368" i="1"/>
  <c r="AY1370" i="1"/>
  <c r="AZ1370" i="1" s="1"/>
  <c r="AY1372" i="1"/>
  <c r="AZ1372" i="1" s="1"/>
  <c r="AY1374" i="1"/>
  <c r="AZ1374" i="1" s="1"/>
  <c r="AY1378" i="1"/>
  <c r="AZ1378" i="1" s="1"/>
  <c r="AY1382" i="1"/>
  <c r="AZ1382" i="1" s="1"/>
  <c r="AY1386" i="1"/>
  <c r="AZ1386" i="1" s="1"/>
  <c r="AY1390" i="1"/>
  <c r="AZ1390" i="1" s="1"/>
  <c r="AH1417" i="1"/>
  <c r="AF1417" i="1"/>
  <c r="AF1425" i="1"/>
  <c r="AF1434" i="1"/>
  <c r="AH1434" i="1"/>
  <c r="AF1435" i="1"/>
  <c r="AH1435" i="1"/>
  <c r="AF1444" i="1"/>
  <c r="AG1444" i="1"/>
  <c r="AH1444" i="1"/>
  <c r="AY1356" i="1"/>
  <c r="AZ1356" i="1" s="1"/>
  <c r="AS1357" i="1"/>
  <c r="AY1375" i="1"/>
  <c r="AZ1375" i="1" s="1"/>
  <c r="AY1379" i="1"/>
  <c r="AZ1379" i="1" s="1"/>
  <c r="AY1383" i="1"/>
  <c r="AZ1383" i="1" s="1"/>
  <c r="AY1387" i="1"/>
  <c r="AZ1387" i="1" s="1"/>
  <c r="AY1391" i="1"/>
  <c r="AZ1391" i="1" s="1"/>
  <c r="AH1392" i="1"/>
  <c r="AG1392" i="1"/>
  <c r="AF1392" i="1"/>
  <c r="AH1394" i="1"/>
  <c r="AG1394" i="1"/>
  <c r="AF1394" i="1"/>
  <c r="AH1396" i="1"/>
  <c r="AG1396" i="1"/>
  <c r="AH1398" i="1"/>
  <c r="AG1398" i="1"/>
  <c r="AF1398" i="1"/>
  <c r="AF1400" i="1"/>
  <c r="AH1402" i="1"/>
  <c r="AH1404" i="1"/>
  <c r="AG1404" i="1"/>
  <c r="AF1404" i="1"/>
  <c r="AH1406" i="1"/>
  <c r="AG1406" i="1"/>
  <c r="AF1406" i="1"/>
  <c r="AF1408" i="1"/>
  <c r="AH1411" i="1"/>
  <c r="AG1411" i="1"/>
  <c r="AH1416" i="1"/>
  <c r="AG1416" i="1"/>
  <c r="AF1416" i="1"/>
  <c r="AH1419" i="1"/>
  <c r="AG1419" i="1"/>
  <c r="AH1424" i="1"/>
  <c r="AG1424" i="1"/>
  <c r="AF1424" i="1"/>
  <c r="AF1427" i="1"/>
  <c r="AH1427" i="1"/>
  <c r="AF1436" i="1"/>
  <c r="AF1430" i="1"/>
  <c r="AH1430" i="1"/>
  <c r="AY1432" i="1"/>
  <c r="AZ1432" i="1" s="1"/>
  <c r="AF1438" i="1"/>
  <c r="AH1438" i="1"/>
  <c r="AY1440" i="1"/>
  <c r="AZ1440" i="1" s="1"/>
  <c r="AF1446" i="1"/>
  <c r="AH1446" i="1"/>
  <c r="AH1452" i="1"/>
  <c r="AG1452" i="1"/>
  <c r="AF1452" i="1"/>
  <c r="AH1453" i="1"/>
  <c r="AG1453" i="1"/>
  <c r="AF1457" i="1"/>
  <c r="AH1457" i="1"/>
  <c r="AG1457" i="1"/>
  <c r="AF1461" i="1"/>
  <c r="AH1461" i="1"/>
  <c r="AG1461" i="1"/>
  <c r="AF1465" i="1"/>
  <c r="AH1465" i="1"/>
  <c r="AG1465" i="1"/>
  <c r="AF1469" i="1"/>
  <c r="AH1469" i="1"/>
  <c r="AG1469" i="1"/>
  <c r="AF1473" i="1"/>
  <c r="AH1473" i="1"/>
  <c r="AG1473" i="1"/>
  <c r="AF1477" i="1"/>
  <c r="AH1477" i="1"/>
  <c r="AG1477" i="1"/>
  <c r="AF1481" i="1"/>
  <c r="AH1481" i="1"/>
  <c r="AG1481" i="1"/>
  <c r="AF1485" i="1"/>
  <c r="AH1485" i="1"/>
  <c r="AF1489" i="1"/>
  <c r="AH1489" i="1"/>
  <c r="AG1489" i="1"/>
  <c r="AG1493" i="1"/>
  <c r="AF1497" i="1"/>
  <c r="AH1497" i="1"/>
  <c r="AG1497" i="1"/>
  <c r="AF1501" i="1"/>
  <c r="AH1501" i="1"/>
  <c r="AG1501" i="1"/>
  <c r="AF1505" i="1"/>
  <c r="AH1505" i="1"/>
  <c r="AG1505" i="1"/>
  <c r="AF1509" i="1"/>
  <c r="AH1509" i="1"/>
  <c r="AG1509" i="1"/>
  <c r="AF1513" i="1"/>
  <c r="AH1513" i="1"/>
  <c r="AG1513" i="1"/>
  <c r="AF1517" i="1"/>
  <c r="AF1521" i="1"/>
  <c r="AH1521" i="1"/>
  <c r="AG1521" i="1"/>
  <c r="AG1430" i="1"/>
  <c r="AG1438" i="1"/>
  <c r="AG1446" i="1"/>
  <c r="AH1449" i="1"/>
  <c r="AF1449" i="1"/>
  <c r="AF1453" i="1"/>
  <c r="AF1456" i="1"/>
  <c r="AG1456" i="1"/>
  <c r="AH1456" i="1"/>
  <c r="AF1460" i="1"/>
  <c r="AG1460" i="1"/>
  <c r="AH1460" i="1"/>
  <c r="AF1464" i="1"/>
  <c r="AG1464" i="1"/>
  <c r="AH1464" i="1"/>
  <c r="AF1468" i="1"/>
  <c r="AG1468" i="1"/>
  <c r="AH1468" i="1"/>
  <c r="AF1472" i="1"/>
  <c r="AG1472" i="1"/>
  <c r="AH1472" i="1"/>
  <c r="AF1476" i="1"/>
  <c r="AG1476" i="1"/>
  <c r="AH1476" i="1"/>
  <c r="AF1480" i="1"/>
  <c r="AG1480" i="1"/>
  <c r="AH1480" i="1"/>
  <c r="AF1484" i="1"/>
  <c r="AG1484" i="1"/>
  <c r="AH1484" i="1"/>
  <c r="AF1488" i="1"/>
  <c r="AG1488" i="1"/>
  <c r="AH1488" i="1"/>
  <c r="AF1492" i="1"/>
  <c r="AG1492" i="1"/>
  <c r="AH1492" i="1"/>
  <c r="AF1496" i="1"/>
  <c r="AG1496" i="1"/>
  <c r="AH1496" i="1"/>
  <c r="AF1500" i="1"/>
  <c r="AG1500" i="1"/>
  <c r="AH1500" i="1"/>
  <c r="AF1504" i="1"/>
  <c r="AG1504" i="1"/>
  <c r="AH1504" i="1"/>
  <c r="AF1508" i="1"/>
  <c r="AG1508" i="1"/>
  <c r="AH1508" i="1"/>
  <c r="AF1512" i="1"/>
  <c r="AG1512" i="1"/>
  <c r="AH1512" i="1"/>
  <c r="AF1516" i="1"/>
  <c r="AG1516" i="1"/>
  <c r="AH1516" i="1"/>
  <c r="AF1520" i="1"/>
  <c r="AG1520" i="1"/>
  <c r="AH1520" i="1"/>
  <c r="AH1448" i="1"/>
  <c r="AG1448" i="1"/>
  <c r="AH1525" i="1"/>
  <c r="AG1525" i="1"/>
  <c r="AF1527" i="1"/>
  <c r="AH1527" i="1"/>
  <c r="AY1524" i="1"/>
  <c r="AZ1524" i="1" s="1"/>
  <c r="AY1528" i="1"/>
  <c r="AZ1528" i="1" s="1"/>
  <c r="AB9" i="1" l="1"/>
  <c r="AA9" i="1"/>
  <c r="T9" i="1"/>
  <c r="R9" i="1"/>
  <c r="AT1064" i="1"/>
  <c r="AE1064" i="1" s="1"/>
  <c r="AT914" i="1"/>
  <c r="AE914" i="1" s="1"/>
  <c r="AH1289" i="1"/>
  <c r="AG1289" i="1"/>
  <c r="AF1223" i="1"/>
  <c r="AH1223" i="1"/>
  <c r="AG1223" i="1"/>
  <c r="AH1191" i="1"/>
  <c r="AF1191" i="1"/>
  <c r="AG1191" i="1"/>
  <c r="AH1171" i="1"/>
  <c r="AG1171" i="1"/>
  <c r="AL1086" i="1"/>
  <c r="AO1086" i="1" s="1"/>
  <c r="AK1086" i="1"/>
  <c r="AN1086" i="1" s="1"/>
  <c r="AJ1086" i="1"/>
  <c r="AM1086" i="1" s="1"/>
  <c r="AK1076" i="1"/>
  <c r="AN1076" i="1" s="1"/>
  <c r="AL1076" i="1"/>
  <c r="AO1076" i="1" s="1"/>
  <c r="AT1076" i="1" s="1"/>
  <c r="AE1076" i="1" s="1"/>
  <c r="AZ1076" i="1"/>
  <c r="AZ1064" i="1"/>
  <c r="AG1000" i="1"/>
  <c r="AF1000" i="1"/>
  <c r="AG944" i="1"/>
  <c r="AH944" i="1"/>
  <c r="AK922" i="1"/>
  <c r="AN922" i="1" s="1"/>
  <c r="AJ922" i="1"/>
  <c r="AM922" i="1" s="1"/>
  <c r="AL922" i="1"/>
  <c r="AO922" i="1" s="1"/>
  <c r="AK890" i="1"/>
  <c r="AN890" i="1" s="1"/>
  <c r="AT890" i="1" s="1"/>
  <c r="AE890" i="1" s="1"/>
  <c r="AZ890" i="1"/>
  <c r="AJ890" i="1"/>
  <c r="AM890" i="1" s="1"/>
  <c r="AZ1086" i="1"/>
  <c r="AG1056" i="1"/>
  <c r="AH1056" i="1"/>
  <c r="AK957" i="1"/>
  <c r="AN957" i="1" s="1"/>
  <c r="AJ957" i="1"/>
  <c r="AM957" i="1" s="1"/>
  <c r="AH538" i="1"/>
  <c r="AG538" i="1"/>
  <c r="AT696" i="1"/>
  <c r="AE696" i="1" s="1"/>
  <c r="AH442" i="1"/>
  <c r="AG442" i="1"/>
  <c r="AF442" i="1"/>
  <c r="AF71" i="1"/>
  <c r="AG71" i="1"/>
  <c r="AH71" i="1"/>
  <c r="AZ922" i="1"/>
  <c r="AF1155" i="1"/>
  <c r="AT1081" i="1"/>
  <c r="AE1081" i="1" s="1"/>
  <c r="AT1221" i="1"/>
  <c r="AE1221" i="1" s="1"/>
  <c r="AF1289" i="1"/>
  <c r="AT940" i="1"/>
  <c r="AE940" i="1" s="1"/>
  <c r="AT933" i="1"/>
  <c r="AE933" i="1" s="1"/>
  <c r="AT929" i="1"/>
  <c r="AE929" i="1" s="1"/>
  <c r="AF1522" i="1"/>
  <c r="AG1522" i="1"/>
  <c r="AF1490" i="1"/>
  <c r="AG1490" i="1"/>
  <c r="AG1458" i="1"/>
  <c r="AF1458" i="1"/>
  <c r="AH1408" i="1"/>
  <c r="AG1408" i="1"/>
  <c r="AH1441" i="1"/>
  <c r="AG1441" i="1"/>
  <c r="AG1409" i="1"/>
  <c r="AH1409" i="1"/>
  <c r="AK1350" i="1"/>
  <c r="AN1350" i="1" s="1"/>
  <c r="AL1350" i="1"/>
  <c r="AO1350" i="1" s="1"/>
  <c r="AH1361" i="1"/>
  <c r="AG1361" i="1"/>
  <c r="AJ1306" i="1"/>
  <c r="AM1306" i="1" s="1"/>
  <c r="AL1306" i="1"/>
  <c r="AO1306" i="1" s="1"/>
  <c r="AF1442" i="1"/>
  <c r="AG1442" i="1"/>
  <c r="AH1442" i="1"/>
  <c r="AH1354" i="1"/>
  <c r="AG1354" i="1"/>
  <c r="AJ1272" i="1"/>
  <c r="AM1272" i="1" s="1"/>
  <c r="AL1272" i="1"/>
  <c r="AO1272" i="1" s="1"/>
  <c r="AZ1350" i="1"/>
  <c r="AF724" i="1"/>
  <c r="AH724" i="1"/>
  <c r="AJ334" i="1"/>
  <c r="AM334" i="1" s="1"/>
  <c r="AL334" i="1"/>
  <c r="AO334" i="1" s="1"/>
  <c r="AT334" i="1" s="1"/>
  <c r="AE334" i="1" s="1"/>
  <c r="AZ334" i="1"/>
  <c r="AL240" i="1"/>
  <c r="AO240" i="1" s="1"/>
  <c r="AK240" i="1"/>
  <c r="AN240" i="1" s="1"/>
  <c r="AJ240" i="1"/>
  <c r="AM240" i="1" s="1"/>
  <c r="AL47" i="1"/>
  <c r="AO47" i="1" s="1"/>
  <c r="AJ47" i="1"/>
  <c r="AM47" i="1" s="1"/>
  <c r="AZ47" i="1"/>
  <c r="AF47" i="1" s="1"/>
  <c r="AF158" i="1"/>
  <c r="AH158" i="1"/>
  <c r="AF1441" i="1"/>
  <c r="AG1433" i="1"/>
  <c r="AF1409" i="1"/>
  <c r="AT1355" i="1"/>
  <c r="AE1355" i="1" s="1"/>
  <c r="AT1250" i="1"/>
  <c r="AE1250" i="1" s="1"/>
  <c r="AF1361" i="1"/>
  <c r="AT1321" i="1"/>
  <c r="AE1321" i="1" s="1"/>
  <c r="AG1155" i="1"/>
  <c r="AT1205" i="1"/>
  <c r="AE1205" i="1" s="1"/>
  <c r="AT1195" i="1"/>
  <c r="AE1195" i="1" s="1"/>
  <c r="AF1181" i="1"/>
  <c r="AF1133" i="1"/>
  <c r="AT1121" i="1"/>
  <c r="AE1121" i="1" s="1"/>
  <c r="AT910" i="1"/>
  <c r="AE910" i="1" s="1"/>
  <c r="AT965" i="1"/>
  <c r="AE965" i="1" s="1"/>
  <c r="AT663" i="1"/>
  <c r="AE663" i="1" s="1"/>
  <c r="AT606" i="1"/>
  <c r="AE606" i="1" s="1"/>
  <c r="AT590" i="1"/>
  <c r="AE590" i="1" s="1"/>
  <c r="AH1490" i="1"/>
  <c r="AF1354" i="1"/>
  <c r="AT680" i="1"/>
  <c r="AE680" i="1" s="1"/>
  <c r="AZ287" i="1"/>
  <c r="AT68" i="1"/>
  <c r="AE68" i="1" s="1"/>
  <c r="AK334" i="1"/>
  <c r="AN334" i="1" s="1"/>
  <c r="AT172" i="1"/>
  <c r="AE172" i="1" s="1"/>
  <c r="AK47" i="1"/>
  <c r="AN47" i="1" s="1"/>
  <c r="AH1000" i="1"/>
  <c r="AF944" i="1"/>
  <c r="AZ1314" i="1"/>
  <c r="AH1314" i="1" s="1"/>
  <c r="AF1092" i="1"/>
  <c r="AH1092" i="1"/>
  <c r="AF1194" i="1"/>
  <c r="AG1194" i="1"/>
  <c r="AH1194" i="1"/>
  <c r="AK1085" i="1"/>
  <c r="AN1085" i="1" s="1"/>
  <c r="AT1085" i="1" s="1"/>
  <c r="AE1085" i="1" s="1"/>
  <c r="AJ1085" i="1"/>
  <c r="AM1085" i="1" s="1"/>
  <c r="AZ1030" i="1"/>
  <c r="AF1006" i="1"/>
  <c r="AH1006" i="1"/>
  <c r="AK995" i="1"/>
  <c r="AN995" i="1" s="1"/>
  <c r="AL995" i="1"/>
  <c r="AO995" i="1" s="1"/>
  <c r="AT995" i="1" s="1"/>
  <c r="AE995" i="1" s="1"/>
  <c r="AK966" i="1"/>
  <c r="AN966" i="1" s="1"/>
  <c r="AZ966" i="1"/>
  <c r="AK946" i="1"/>
  <c r="AN946" i="1" s="1"/>
  <c r="AJ946" i="1"/>
  <c r="AM946" i="1" s="1"/>
  <c r="AZ946" i="1"/>
  <c r="AL946" i="1"/>
  <c r="AO946" i="1" s="1"/>
  <c r="AK934" i="1"/>
  <c r="AN934" i="1" s="1"/>
  <c r="AT934" i="1" s="1"/>
  <c r="AE934" i="1" s="1"/>
  <c r="AZ934" i="1"/>
  <c r="AL934" i="1"/>
  <c r="AO934" i="1" s="1"/>
  <c r="AK914" i="1"/>
  <c r="AN914" i="1" s="1"/>
  <c r="AZ914" i="1"/>
  <c r="AH914" i="1" s="1"/>
  <c r="AK902" i="1"/>
  <c r="AN902" i="1" s="1"/>
  <c r="AT902" i="1" s="1"/>
  <c r="AE902" i="1" s="1"/>
  <c r="AZ902" i="1"/>
  <c r="AJ902" i="1"/>
  <c r="AM902" i="1" s="1"/>
  <c r="AL902" i="1"/>
  <c r="AO902" i="1" s="1"/>
  <c r="AK882" i="1"/>
  <c r="AN882" i="1" s="1"/>
  <c r="AJ882" i="1"/>
  <c r="AM882" i="1" s="1"/>
  <c r="AL882" i="1"/>
  <c r="AO882" i="1" s="1"/>
  <c r="AZ882" i="1"/>
  <c r="AG882" i="1" s="1"/>
  <c r="AK870" i="1"/>
  <c r="AN870" i="1" s="1"/>
  <c r="AT870" i="1" s="1"/>
  <c r="AE870" i="1" s="1"/>
  <c r="AJ870" i="1"/>
  <c r="AM870" i="1" s="1"/>
  <c r="AL859" i="1"/>
  <c r="AO859" i="1" s="1"/>
  <c r="AJ859" i="1"/>
  <c r="AM859" i="1" s="1"/>
  <c r="AL1062" i="1"/>
  <c r="AO1062" i="1" s="1"/>
  <c r="AT1062" i="1" s="1"/>
  <c r="AE1062" i="1" s="1"/>
  <c r="AJ1062" i="1"/>
  <c r="AM1062" i="1" s="1"/>
  <c r="AK1062" i="1"/>
  <c r="AN1062" i="1" s="1"/>
  <c r="AG980" i="1"/>
  <c r="AF980" i="1"/>
  <c r="AG938" i="1"/>
  <c r="AH938" i="1"/>
  <c r="AK925" i="1"/>
  <c r="AN925" i="1" s="1"/>
  <c r="AT925" i="1" s="1"/>
  <c r="AE925" i="1" s="1"/>
  <c r="AJ925" i="1"/>
  <c r="AM925" i="1" s="1"/>
  <c r="AL885" i="1"/>
  <c r="AO885" i="1" s="1"/>
  <c r="AK885" i="1"/>
  <c r="AN885" i="1" s="1"/>
  <c r="AL872" i="1"/>
  <c r="AO872" i="1" s="1"/>
  <c r="AK872" i="1"/>
  <c r="AN872" i="1" s="1"/>
  <c r="AT872" i="1" s="1"/>
  <c r="AE872" i="1" s="1"/>
  <c r="AZ872" i="1"/>
  <c r="AL797" i="1"/>
  <c r="AO797" i="1" s="1"/>
  <c r="AK797" i="1"/>
  <c r="AN797" i="1" s="1"/>
  <c r="AJ797" i="1"/>
  <c r="AM797" i="1" s="1"/>
  <c r="AL776" i="1"/>
  <c r="AO776" i="1" s="1"/>
  <c r="AT776" i="1" s="1"/>
  <c r="AE776" i="1" s="1"/>
  <c r="AK776" i="1"/>
  <c r="AN776" i="1" s="1"/>
  <c r="AL747" i="1"/>
  <c r="AO747" i="1" s="1"/>
  <c r="AZ747" i="1"/>
  <c r="AJ747" i="1"/>
  <c r="AM747" i="1" s="1"/>
  <c r="AK693" i="1"/>
  <c r="AN693" i="1" s="1"/>
  <c r="AL693" i="1"/>
  <c r="AO693" i="1" s="1"/>
  <c r="AT693" i="1" s="1"/>
  <c r="AE693" i="1" s="1"/>
  <c r="AL676" i="1"/>
  <c r="AO676" i="1" s="1"/>
  <c r="AK676" i="1"/>
  <c r="AN676" i="1" s="1"/>
  <c r="AJ615" i="1"/>
  <c r="AM615" i="1" s="1"/>
  <c r="AL615" i="1"/>
  <c r="AO615" i="1" s="1"/>
  <c r="AK615" i="1"/>
  <c r="AN615" i="1" s="1"/>
  <c r="AK597" i="1"/>
  <c r="AN597" i="1" s="1"/>
  <c r="AJ597" i="1"/>
  <c r="AM597" i="1" s="1"/>
  <c r="AJ530" i="1"/>
  <c r="AM530" i="1" s="1"/>
  <c r="AL530" i="1"/>
  <c r="AO530" i="1" s="1"/>
  <c r="AT530" i="1" s="1"/>
  <c r="AE530" i="1" s="1"/>
  <c r="AJ466" i="1"/>
  <c r="AM466" i="1" s="1"/>
  <c r="AL466" i="1"/>
  <c r="AO466" i="1" s="1"/>
  <c r="AJ402" i="1"/>
  <c r="AM402" i="1" s="1"/>
  <c r="AL402" i="1"/>
  <c r="AO402" i="1" s="1"/>
  <c r="AT402" i="1" s="1"/>
  <c r="AE402" i="1" s="1"/>
  <c r="AZ338" i="1"/>
  <c r="AJ338" i="1"/>
  <c r="AM338" i="1" s="1"/>
  <c r="AL338" i="1"/>
  <c r="AO338" i="1" s="1"/>
  <c r="AZ870" i="1"/>
  <c r="AL858" i="1"/>
  <c r="AO858" i="1" s="1"/>
  <c r="AK858" i="1"/>
  <c r="AN858" i="1" s="1"/>
  <c r="AZ858" i="1"/>
  <c r="AH858" i="1" s="1"/>
  <c r="AZ785" i="1"/>
  <c r="AH785" i="1" s="1"/>
  <c r="AG731" i="1"/>
  <c r="AF731" i="1"/>
  <c r="AH731" i="1"/>
  <c r="AJ675" i="1"/>
  <c r="AM675" i="1" s="1"/>
  <c r="AL675" i="1"/>
  <c r="AO675" i="1" s="1"/>
  <c r="AK675" i="1"/>
  <c r="AN675" i="1" s="1"/>
  <c r="AL559" i="1"/>
  <c r="AO559" i="1" s="1"/>
  <c r="AJ559" i="1"/>
  <c r="AM559" i="1" s="1"/>
  <c r="AK559" i="1"/>
  <c r="AN559" i="1" s="1"/>
  <c r="AL528" i="1"/>
  <c r="AO528" i="1" s="1"/>
  <c r="AJ528" i="1"/>
  <c r="AM528" i="1" s="1"/>
  <c r="AK528" i="1"/>
  <c r="AN528" i="1" s="1"/>
  <c r="AL474" i="1"/>
  <c r="AO474" i="1" s="1"/>
  <c r="AZ474" i="1"/>
  <c r="AK474" i="1"/>
  <c r="AN474" i="1" s="1"/>
  <c r="AT474" i="1" s="1"/>
  <c r="AE474" i="1" s="1"/>
  <c r="AL400" i="1"/>
  <c r="AO400" i="1" s="1"/>
  <c r="AT400" i="1" s="1"/>
  <c r="AE400" i="1" s="1"/>
  <c r="AJ400" i="1"/>
  <c r="AM400" i="1" s="1"/>
  <c r="AK400" i="1"/>
  <c r="AN400" i="1" s="1"/>
  <c r="AK362" i="1"/>
  <c r="AN362" i="1" s="1"/>
  <c r="AT362" i="1" s="1"/>
  <c r="AE362" i="1" s="1"/>
  <c r="AJ362" i="1"/>
  <c r="AM362" i="1" s="1"/>
  <c r="AH346" i="1"/>
  <c r="AG346" i="1"/>
  <c r="AH306" i="1"/>
  <c r="AG306" i="1"/>
  <c r="AL286" i="1"/>
  <c r="AO286" i="1" s="1"/>
  <c r="AK286" i="1"/>
  <c r="AN286" i="1" s="1"/>
  <c r="AZ286" i="1"/>
  <c r="AG286" i="1" s="1"/>
  <c r="AJ286" i="1"/>
  <c r="AM286" i="1" s="1"/>
  <c r="AG242" i="1"/>
  <c r="AF242" i="1"/>
  <c r="AZ215" i="1"/>
  <c r="AG215" i="1" s="1"/>
  <c r="AK215" i="1"/>
  <c r="AN215" i="1" s="1"/>
  <c r="AL215" i="1"/>
  <c r="AO215" i="1" s="1"/>
  <c r="AK207" i="1"/>
  <c r="AN207" i="1" s="1"/>
  <c r="AL207" i="1"/>
  <c r="AO207" i="1" s="1"/>
  <c r="AZ207" i="1"/>
  <c r="AF207" i="1" s="1"/>
  <c r="AJ207" i="1"/>
  <c r="AM207" i="1" s="1"/>
  <c r="AK180" i="1"/>
  <c r="AN180" i="1" s="1"/>
  <c r="AL180" i="1"/>
  <c r="AO180" i="1" s="1"/>
  <c r="AT180" i="1" s="1"/>
  <c r="AE180" i="1" s="1"/>
  <c r="AJ180" i="1"/>
  <c r="AM180" i="1" s="1"/>
  <c r="AJ151" i="1"/>
  <c r="AM151" i="1" s="1"/>
  <c r="AK151" i="1"/>
  <c r="AN151" i="1" s="1"/>
  <c r="AL143" i="1"/>
  <c r="AO143" i="1" s="1"/>
  <c r="AJ143" i="1"/>
  <c r="AM143" i="1" s="1"/>
  <c r="AZ143" i="1"/>
  <c r="AL121" i="1"/>
  <c r="AO121" i="1" s="1"/>
  <c r="AJ121" i="1"/>
  <c r="AM121" i="1" s="1"/>
  <c r="AK90" i="1"/>
  <c r="AN90" i="1" s="1"/>
  <c r="AT90" i="1" s="1"/>
  <c r="AE90" i="1" s="1"/>
  <c r="AJ90" i="1"/>
  <c r="AM90" i="1" s="1"/>
  <c r="AJ63" i="1"/>
  <c r="AM63" i="1" s="1"/>
  <c r="AK63" i="1"/>
  <c r="AN63" i="1" s="1"/>
  <c r="AT63" i="1" s="1"/>
  <c r="AE63" i="1" s="1"/>
  <c r="AK24" i="1"/>
  <c r="AN24" i="1" s="1"/>
  <c r="AL24" i="1"/>
  <c r="AO24" i="1" s="1"/>
  <c r="AJ14" i="1"/>
  <c r="AM14" i="1" s="1"/>
  <c r="AL14" i="1"/>
  <c r="AO14" i="1" s="1"/>
  <c r="AZ14" i="1"/>
  <c r="AK14" i="1"/>
  <c r="AG1012" i="1"/>
  <c r="AH1012" i="1"/>
  <c r="AG918" i="1"/>
  <c r="AF918" i="1"/>
  <c r="AL516" i="1"/>
  <c r="AO516" i="1" s="1"/>
  <c r="AK516" i="1"/>
  <c r="AN516" i="1" s="1"/>
  <c r="AJ516" i="1"/>
  <c r="AM516" i="1" s="1"/>
  <c r="AT504" i="1"/>
  <c r="AE504" i="1" s="1"/>
  <c r="AZ362" i="1"/>
  <c r="AG322" i="1"/>
  <c r="AF322" i="1"/>
  <c r="AZ282" i="1"/>
  <c r="AL282" i="1"/>
  <c r="AO282" i="1" s="1"/>
  <c r="AK282" i="1"/>
  <c r="AN282" i="1" s="1"/>
  <c r="AT282" i="1" s="1"/>
  <c r="AE282" i="1" s="1"/>
  <c r="AH204" i="1"/>
  <c r="AG204" i="1"/>
  <c r="AK174" i="1"/>
  <c r="AN174" i="1" s="1"/>
  <c r="AZ174" i="1"/>
  <c r="AJ174" i="1"/>
  <c r="AM174" i="1" s="1"/>
  <c r="AT174" i="1" s="1"/>
  <c r="AE174" i="1" s="1"/>
  <c r="AL174" i="1"/>
  <c r="AO174" i="1" s="1"/>
  <c r="AF140" i="1"/>
  <c r="AH140" i="1"/>
  <c r="AG140" i="1"/>
  <c r="AJ110" i="1"/>
  <c r="AM110" i="1" s="1"/>
  <c r="AL110" i="1"/>
  <c r="AO110" i="1" s="1"/>
  <c r="AZ110" i="1"/>
  <c r="AK110" i="1"/>
  <c r="AN110" i="1" s="1"/>
  <c r="AT110" i="1" s="1"/>
  <c r="AE110" i="1" s="1"/>
  <c r="AJ78" i="1"/>
  <c r="AM78" i="1" s="1"/>
  <c r="AL78" i="1"/>
  <c r="AO78" i="1" s="1"/>
  <c r="AZ78" i="1"/>
  <c r="AK78" i="1"/>
  <c r="AN78" i="1" s="1"/>
  <c r="AT78" i="1" s="1"/>
  <c r="AE78" i="1" s="1"/>
  <c r="AJ46" i="1"/>
  <c r="AM46" i="1" s="1"/>
  <c r="AL46" i="1"/>
  <c r="AO46" i="1" s="1"/>
  <c r="AZ46" i="1"/>
  <c r="AK46" i="1"/>
  <c r="AN46" i="1" s="1"/>
  <c r="AT46" i="1" s="1"/>
  <c r="AE46" i="1" s="1"/>
  <c r="AG1125" i="1"/>
  <c r="AF1125" i="1"/>
  <c r="AT448" i="1"/>
  <c r="AE448" i="1" s="1"/>
  <c r="O9" i="1"/>
  <c r="Q9" i="1"/>
  <c r="AT488" i="1"/>
  <c r="AE488" i="1" s="1"/>
  <c r="AL824" i="1"/>
  <c r="AO824" i="1" s="1"/>
  <c r="AK824" i="1"/>
  <c r="AN824" i="1" s="1"/>
  <c r="AT824" i="1" s="1"/>
  <c r="AE824" i="1" s="1"/>
  <c r="AJ824" i="1"/>
  <c r="AM824" i="1" s="1"/>
  <c r="AL779" i="1"/>
  <c r="AO779" i="1" s="1"/>
  <c r="AJ779" i="1"/>
  <c r="AM779" i="1" s="1"/>
  <c r="AT779" i="1" s="1"/>
  <c r="AE779" i="1" s="1"/>
  <c r="AL344" i="1"/>
  <c r="AO344" i="1" s="1"/>
  <c r="AT344" i="1" s="1"/>
  <c r="AE344" i="1" s="1"/>
  <c r="AK344" i="1"/>
  <c r="AN344" i="1" s="1"/>
  <c r="AJ344" i="1"/>
  <c r="AM344" i="1" s="1"/>
  <c r="AL252" i="1"/>
  <c r="AO252" i="1" s="1"/>
  <c r="AK252" i="1"/>
  <c r="AN252" i="1" s="1"/>
  <c r="AJ252" i="1"/>
  <c r="AM252" i="1" s="1"/>
  <c r="AH206" i="1"/>
  <c r="AF206" i="1"/>
  <c r="AG206" i="1"/>
  <c r="AG190" i="1"/>
  <c r="AF190" i="1"/>
  <c r="AF152" i="1"/>
  <c r="AH152" i="1"/>
  <c r="AJ146" i="1"/>
  <c r="AM146" i="1" s="1"/>
  <c r="AZ146" i="1"/>
  <c r="AL146" i="1"/>
  <c r="AO146" i="1" s="1"/>
  <c r="AT146" i="1" s="1"/>
  <c r="AE146" i="1" s="1"/>
  <c r="AH116" i="1"/>
  <c r="AF116" i="1"/>
  <c r="AH64" i="1"/>
  <c r="AG64" i="1"/>
  <c r="AL48" i="1"/>
  <c r="AO48" i="1" s="1"/>
  <c r="AK48" i="1"/>
  <c r="AN48" i="1" s="1"/>
  <c r="AJ48" i="1"/>
  <c r="AM48" i="1" s="1"/>
  <c r="AJ30" i="1"/>
  <c r="AM30" i="1" s="1"/>
  <c r="AL30" i="1"/>
  <c r="AO30" i="1" s="1"/>
  <c r="AZ30" i="1"/>
  <c r="AK30" i="1"/>
  <c r="AN30" i="1" s="1"/>
  <c r="AG811" i="1"/>
  <c r="AF811" i="1"/>
  <c r="AT552" i="1"/>
  <c r="AE552" i="1" s="1"/>
  <c r="AT352" i="1"/>
  <c r="AE352" i="1" s="1"/>
  <c r="AT188" i="1"/>
  <c r="AE188" i="1" s="1"/>
  <c r="AT296" i="1"/>
  <c r="AE296" i="1" s="1"/>
  <c r="AT121" i="1"/>
  <c r="AE121" i="1" s="1"/>
  <c r="AJ1246" i="1"/>
  <c r="AM1246" i="1" s="1"/>
  <c r="AK1246" i="1"/>
  <c r="AN1246" i="1" s="1"/>
  <c r="AZ1246" i="1"/>
  <c r="AJ1240" i="1"/>
  <c r="AM1240" i="1" s="1"/>
  <c r="AL1240" i="1"/>
  <c r="AO1240" i="1" s="1"/>
  <c r="AL1210" i="1"/>
  <c r="AO1210" i="1" s="1"/>
  <c r="AT1210" i="1" s="1"/>
  <c r="AE1210" i="1" s="1"/>
  <c r="AJ1210" i="1"/>
  <c r="AM1210" i="1" s="1"/>
  <c r="AK1202" i="1"/>
  <c r="AN1202" i="1" s="1"/>
  <c r="AL1202" i="1"/>
  <c r="AO1202" i="1" s="1"/>
  <c r="AZ1202" i="1"/>
  <c r="AF1202" i="1" s="1"/>
  <c r="AL1097" i="1"/>
  <c r="AO1097" i="1" s="1"/>
  <c r="AK1097" i="1"/>
  <c r="AN1097" i="1" s="1"/>
  <c r="AJ1097" i="1"/>
  <c r="AM1097" i="1" s="1"/>
  <c r="AF1038" i="1"/>
  <c r="AH1038" i="1"/>
  <c r="AL1031" i="1"/>
  <c r="AO1031" i="1" s="1"/>
  <c r="AK1031" i="1"/>
  <c r="AN1031" i="1" s="1"/>
  <c r="AL1030" i="1"/>
  <c r="AO1030" i="1" s="1"/>
  <c r="AJ1030" i="1"/>
  <c r="AM1030" i="1" s="1"/>
  <c r="AK1030" i="1"/>
  <c r="AN1030" i="1" s="1"/>
  <c r="AK1011" i="1"/>
  <c r="AN1011" i="1" s="1"/>
  <c r="AJ1011" i="1"/>
  <c r="AM1011" i="1" s="1"/>
  <c r="AJ986" i="1"/>
  <c r="AM986" i="1" s="1"/>
  <c r="AL986" i="1"/>
  <c r="AO986" i="1" s="1"/>
  <c r="AK986" i="1"/>
  <c r="AN986" i="1" s="1"/>
  <c r="AZ986" i="1"/>
  <c r="AK954" i="1"/>
  <c r="AN954" i="1" s="1"/>
  <c r="AJ954" i="1"/>
  <c r="AM954" i="1" s="1"/>
  <c r="AZ954" i="1"/>
  <c r="AL954" i="1"/>
  <c r="AO954" i="1" s="1"/>
  <c r="AG912" i="1"/>
  <c r="AF912" i="1"/>
  <c r="AF1173" i="1"/>
  <c r="AH1173" i="1"/>
  <c r="AF1084" i="1"/>
  <c r="AG1084" i="1"/>
  <c r="AH1084" i="1"/>
  <c r="AF410" i="1"/>
  <c r="AH410" i="1"/>
  <c r="AG1195" i="1"/>
  <c r="AF1195" i="1"/>
  <c r="AG250" i="1"/>
  <c r="AH250" i="1"/>
  <c r="AL256" i="1"/>
  <c r="AO256" i="1" s="1"/>
  <c r="AK256" i="1"/>
  <c r="AN256" i="1" s="1"/>
  <c r="AJ256" i="1"/>
  <c r="AM256" i="1" s="1"/>
  <c r="AT1282" i="1"/>
  <c r="AE1282" i="1" s="1"/>
  <c r="AJ1064" i="1"/>
  <c r="AM1064" i="1" s="1"/>
  <c r="AF1056" i="1"/>
  <c r="AT1093" i="1"/>
  <c r="AE1093" i="1" s="1"/>
  <c r="AL957" i="1"/>
  <c r="AO957" i="1" s="1"/>
  <c r="AT869" i="1"/>
  <c r="AE869" i="1" s="1"/>
  <c r="AT652" i="1"/>
  <c r="AE652" i="1" s="1"/>
  <c r="AT84" i="1"/>
  <c r="AE84" i="1" s="1"/>
  <c r="AT124" i="1"/>
  <c r="AE124" i="1" s="1"/>
  <c r="AF1506" i="1"/>
  <c r="AG1506" i="1"/>
  <c r="AF1474" i="1"/>
  <c r="AG1474" i="1"/>
  <c r="AH1429" i="1"/>
  <c r="AG1429" i="1"/>
  <c r="AF1371" i="1"/>
  <c r="AG1371" i="1"/>
  <c r="AG1338" i="1"/>
  <c r="AH1338" i="1"/>
  <c r="AZ1326" i="1"/>
  <c r="AL1285" i="1"/>
  <c r="AO1285" i="1" s="1"/>
  <c r="AK1285" i="1"/>
  <c r="AN1285" i="1" s="1"/>
  <c r="AT1285" i="1" s="1"/>
  <c r="AE1285" i="1" s="1"/>
  <c r="AJ1259" i="1"/>
  <c r="AM1259" i="1" s="1"/>
  <c r="AL1259" i="1"/>
  <c r="AO1259" i="1" s="1"/>
  <c r="AK1259" i="1"/>
  <c r="AN1259" i="1" s="1"/>
  <c r="AL1343" i="1"/>
  <c r="AO1343" i="1" s="1"/>
  <c r="AT1343" i="1" s="1"/>
  <c r="AE1343" i="1" s="1"/>
  <c r="AZ1343" i="1"/>
  <c r="AK1343" i="1"/>
  <c r="AN1343" i="1" s="1"/>
  <c r="AK1322" i="1"/>
  <c r="AN1322" i="1" s="1"/>
  <c r="AT1322" i="1" s="1"/>
  <c r="AE1322" i="1" s="1"/>
  <c r="AZ1322" i="1"/>
  <c r="AF1322" i="1" s="1"/>
  <c r="AG768" i="1"/>
  <c r="AH768" i="1"/>
  <c r="AH720" i="1"/>
  <c r="AG720" i="1"/>
  <c r="AF720" i="1"/>
  <c r="AG660" i="1"/>
  <c r="AF660" i="1"/>
  <c r="AH314" i="1"/>
  <c r="AG314" i="1"/>
  <c r="AF314" i="1"/>
  <c r="AH558" i="1"/>
  <c r="AG558" i="1"/>
  <c r="AH426" i="1"/>
  <c r="AG426" i="1"/>
  <c r="AH394" i="1"/>
  <c r="AG394" i="1"/>
  <c r="AF394" i="1"/>
  <c r="AL74" i="1"/>
  <c r="AO74" i="1" s="1"/>
  <c r="AK74" i="1"/>
  <c r="AN74" i="1" s="1"/>
  <c r="AT74" i="1" s="1"/>
  <c r="AE74" i="1" s="1"/>
  <c r="AJ74" i="1"/>
  <c r="AM74" i="1" s="1"/>
  <c r="AT573" i="1"/>
  <c r="AE573" i="1" s="1"/>
  <c r="AH84" i="1"/>
  <c r="AF84" i="1"/>
  <c r="AG84" i="1"/>
  <c r="AG779" i="1"/>
  <c r="AH779" i="1"/>
  <c r="AH1517" i="1"/>
  <c r="AH1433" i="1"/>
  <c r="AJ1368" i="1"/>
  <c r="AM1368" i="1" s="1"/>
  <c r="AH1428" i="1"/>
  <c r="AJ1350" i="1"/>
  <c r="AM1350" i="1" s="1"/>
  <c r="AJ1322" i="1"/>
  <c r="AM1322" i="1" s="1"/>
  <c r="AT1239" i="1"/>
  <c r="AE1239" i="1" s="1"/>
  <c r="AK1306" i="1"/>
  <c r="AN1306" i="1" s="1"/>
  <c r="AT1134" i="1"/>
  <c r="AE1134" i="1" s="1"/>
  <c r="AZ1272" i="1"/>
  <c r="AK1240" i="1"/>
  <c r="AN1240" i="1" s="1"/>
  <c r="AT1229" i="1"/>
  <c r="AE1229" i="1" s="1"/>
  <c r="AJ1202" i="1"/>
  <c r="AM1202" i="1" s="1"/>
  <c r="AH1181" i="1"/>
  <c r="AG1173" i="1"/>
  <c r="AG1133" i="1"/>
  <c r="AT1089" i="1"/>
  <c r="AE1089" i="1" s="1"/>
  <c r="AF1008" i="1"/>
  <c r="AT984" i="1"/>
  <c r="AE984" i="1" s="1"/>
  <c r="AT856" i="1"/>
  <c r="AE856" i="1" s="1"/>
  <c r="AT808" i="1"/>
  <c r="AE808" i="1" s="1"/>
  <c r="AJ1076" i="1"/>
  <c r="AM1076" i="1" s="1"/>
  <c r="AT730" i="1"/>
  <c r="AE730" i="1" s="1"/>
  <c r="AT684" i="1"/>
  <c r="AE684" i="1" s="1"/>
  <c r="AH1474" i="1"/>
  <c r="AT774" i="1"/>
  <c r="AE774" i="1" s="1"/>
  <c r="AF250" i="1"/>
  <c r="AT92" i="1"/>
  <c r="AE92" i="1" s="1"/>
  <c r="AJ1276" i="1"/>
  <c r="AM1276" i="1" s="1"/>
  <c r="AL1276" i="1"/>
  <c r="AO1276" i="1" s="1"/>
  <c r="AT1276" i="1" s="1"/>
  <c r="AE1276" i="1" s="1"/>
  <c r="AK1234" i="1"/>
  <c r="AN1234" i="1" s="1"/>
  <c r="AT1234" i="1" s="1"/>
  <c r="AE1234" i="1" s="1"/>
  <c r="AL1234" i="1"/>
  <c r="AO1234" i="1" s="1"/>
  <c r="AJ1226" i="1"/>
  <c r="AM1226" i="1" s="1"/>
  <c r="AT1226" i="1" s="1"/>
  <c r="AE1226" i="1" s="1"/>
  <c r="AZ1226" i="1"/>
  <c r="AL1212" i="1"/>
  <c r="AO1212" i="1" s="1"/>
  <c r="AT1212" i="1" s="1"/>
  <c r="AE1212" i="1" s="1"/>
  <c r="AJ1212" i="1"/>
  <c r="AM1212" i="1" s="1"/>
  <c r="AT1183" i="1"/>
  <c r="AE1183" i="1" s="1"/>
  <c r="AZ1153" i="1"/>
  <c r="AJ1153" i="1"/>
  <c r="AM1153" i="1" s="1"/>
  <c r="AT1153" i="1" s="1"/>
  <c r="AE1153" i="1" s="1"/>
  <c r="AL1153" i="1"/>
  <c r="AO1153" i="1" s="1"/>
  <c r="AG1143" i="1"/>
  <c r="AF1143" i="1"/>
  <c r="AL1113" i="1"/>
  <c r="AO1113" i="1" s="1"/>
  <c r="AT1113" i="1" s="1"/>
  <c r="AE1113" i="1" s="1"/>
  <c r="AZ1113" i="1"/>
  <c r="AF1062" i="1"/>
  <c r="AH1062" i="1"/>
  <c r="AG1062" i="1"/>
  <c r="AG1309" i="1"/>
  <c r="AH1309" i="1"/>
  <c r="AF1309" i="1"/>
  <c r="AZ1005" i="1"/>
  <c r="AG1005" i="1" s="1"/>
  <c r="AT881" i="1"/>
  <c r="AE881" i="1" s="1"/>
  <c r="AT790" i="1"/>
  <c r="AE790" i="1" s="1"/>
  <c r="AG1016" i="1"/>
  <c r="AH1016" i="1"/>
  <c r="AF964" i="1"/>
  <c r="AH964" i="1"/>
  <c r="AG964" i="1"/>
  <c r="AF900" i="1"/>
  <c r="AH900" i="1"/>
  <c r="AG900" i="1"/>
  <c r="AH880" i="1"/>
  <c r="AG880" i="1"/>
  <c r="AZ866" i="1"/>
  <c r="AZ852" i="1"/>
  <c r="AG852" i="1" s="1"/>
  <c r="AL852" i="1"/>
  <c r="AO852" i="1" s="1"/>
  <c r="AT852" i="1" s="1"/>
  <c r="AE852" i="1" s="1"/>
  <c r="AK852" i="1"/>
  <c r="AN852" i="1" s="1"/>
  <c r="AZ832" i="1"/>
  <c r="AL814" i="1"/>
  <c r="AO814" i="1" s="1"/>
  <c r="AK814" i="1"/>
  <c r="AN814" i="1" s="1"/>
  <c r="AT814" i="1" s="1"/>
  <c r="AE814" i="1" s="1"/>
  <c r="AZ814" i="1"/>
  <c r="AJ803" i="1"/>
  <c r="AM803" i="1" s="1"/>
  <c r="AK803" i="1"/>
  <c r="AN803" i="1" s="1"/>
  <c r="AT803" i="1" s="1"/>
  <c r="AE803" i="1" s="1"/>
  <c r="AJ781" i="1"/>
  <c r="AM781" i="1" s="1"/>
  <c r="AL781" i="1"/>
  <c r="AO781" i="1" s="1"/>
  <c r="AK746" i="1"/>
  <c r="AN746" i="1" s="1"/>
  <c r="AT746" i="1" s="1"/>
  <c r="AE746" i="1" s="1"/>
  <c r="AZ746" i="1"/>
  <c r="AF746" i="1" s="1"/>
  <c r="AJ746" i="1"/>
  <c r="AM746" i="1" s="1"/>
  <c r="AL716" i="1"/>
  <c r="AO716" i="1" s="1"/>
  <c r="AK716" i="1"/>
  <c r="AN716" i="1" s="1"/>
  <c r="AJ716" i="1"/>
  <c r="AM716" i="1" s="1"/>
  <c r="AJ647" i="1"/>
  <c r="AM647" i="1" s="1"/>
  <c r="AL647" i="1"/>
  <c r="AO647" i="1" s="1"/>
  <c r="AK629" i="1"/>
  <c r="AN629" i="1" s="1"/>
  <c r="AL629" i="1"/>
  <c r="AO629" i="1" s="1"/>
  <c r="AT629" i="1" s="1"/>
  <c r="AE629" i="1" s="1"/>
  <c r="AH606" i="1"/>
  <c r="AG606" i="1"/>
  <c r="AK542" i="1"/>
  <c r="AN542" i="1" s="1"/>
  <c r="AL542" i="1"/>
  <c r="AO542" i="1" s="1"/>
  <c r="AT542" i="1" s="1"/>
  <c r="AE542" i="1" s="1"/>
  <c r="AZ542" i="1"/>
  <c r="AG542" i="1" s="1"/>
  <c r="AF498" i="1"/>
  <c r="AH498" i="1"/>
  <c r="AL478" i="1"/>
  <c r="AO478" i="1" s="1"/>
  <c r="AJ478" i="1"/>
  <c r="AM478" i="1" s="1"/>
  <c r="AK478" i="1"/>
  <c r="AN478" i="1" s="1"/>
  <c r="AH434" i="1"/>
  <c r="AG434" i="1"/>
  <c r="AF434" i="1"/>
  <c r="AK414" i="1"/>
  <c r="AN414" i="1" s="1"/>
  <c r="AL414" i="1"/>
  <c r="AO414" i="1" s="1"/>
  <c r="AZ414" i="1"/>
  <c r="AG414" i="1" s="1"/>
  <c r="AG370" i="1"/>
  <c r="AF370" i="1"/>
  <c r="AZ730" i="1"/>
  <c r="AH506" i="1"/>
  <c r="AG506" i="1"/>
  <c r="AF378" i="1"/>
  <c r="AH378" i="1"/>
  <c r="AT238" i="1"/>
  <c r="AE238" i="1" s="1"/>
  <c r="AK893" i="1"/>
  <c r="AN893" i="1" s="1"/>
  <c r="AT893" i="1" s="1"/>
  <c r="AE893" i="1" s="1"/>
  <c r="AJ893" i="1"/>
  <c r="AM893" i="1" s="1"/>
  <c r="AZ837" i="1"/>
  <c r="AZ803" i="1"/>
  <c r="AH803" i="1" s="1"/>
  <c r="AL765" i="1"/>
  <c r="AO765" i="1" s="1"/>
  <c r="AZ765" i="1"/>
  <c r="AK765" i="1"/>
  <c r="AN765" i="1" s="1"/>
  <c r="AK762" i="1"/>
  <c r="AN762" i="1" s="1"/>
  <c r="AL762" i="1"/>
  <c r="AO762" i="1" s="1"/>
  <c r="AT762" i="1" s="1"/>
  <c r="AE762" i="1" s="1"/>
  <c r="AH750" i="1"/>
  <c r="AF750" i="1"/>
  <c r="AL715" i="1"/>
  <c r="AO715" i="1" s="1"/>
  <c r="AT715" i="1" s="1"/>
  <c r="AE715" i="1" s="1"/>
  <c r="AJ715" i="1"/>
  <c r="AM715" i="1" s="1"/>
  <c r="AZ715" i="1"/>
  <c r="AK701" i="1"/>
  <c r="AN701" i="1" s="1"/>
  <c r="AJ701" i="1"/>
  <c r="AM701" i="1" s="1"/>
  <c r="AT701" i="1" s="1"/>
  <c r="AE701" i="1" s="1"/>
  <c r="AL637" i="1"/>
  <c r="AO637" i="1" s="1"/>
  <c r="AT637" i="1" s="1"/>
  <c r="AE637" i="1" s="1"/>
  <c r="AK637" i="1"/>
  <c r="AN637" i="1" s="1"/>
  <c r="AL591" i="1"/>
  <c r="AO591" i="1" s="1"/>
  <c r="AZ591" i="1"/>
  <c r="AF591" i="1" s="1"/>
  <c r="AK591" i="1"/>
  <c r="AN591" i="1" s="1"/>
  <c r="AT591" i="1" s="1"/>
  <c r="AE591" i="1" s="1"/>
  <c r="AH581" i="1"/>
  <c r="AG581" i="1"/>
  <c r="AF557" i="1"/>
  <c r="AH557" i="1"/>
  <c r="AT536" i="1"/>
  <c r="AE536" i="1" s="1"/>
  <c r="AL388" i="1"/>
  <c r="AO388" i="1" s="1"/>
  <c r="AK388" i="1"/>
  <c r="AN388" i="1" s="1"/>
  <c r="AJ388" i="1"/>
  <c r="AM388" i="1" s="1"/>
  <c r="AT376" i="1"/>
  <c r="AE376" i="1" s="1"/>
  <c r="AT108" i="1"/>
  <c r="AE108" i="1" s="1"/>
  <c r="AZ90" i="1"/>
  <c r="AF90" i="1" s="1"/>
  <c r="AT76" i="1"/>
  <c r="AE76" i="1" s="1"/>
  <c r="AT20" i="1"/>
  <c r="AE20" i="1" s="1"/>
  <c r="AH828" i="1"/>
  <c r="AG828" i="1"/>
  <c r="AF828" i="1"/>
  <c r="AF1116" i="1"/>
  <c r="AH1116" i="1"/>
  <c r="AG1116" i="1"/>
  <c r="AG1032" i="1"/>
  <c r="AF1032" i="1"/>
  <c r="AF142" i="1"/>
  <c r="AG142" i="1"/>
  <c r="AF636" i="1"/>
  <c r="AH636" i="1"/>
  <c r="AG636" i="1"/>
  <c r="AF330" i="1"/>
  <c r="AH330" i="1"/>
  <c r="AZ151" i="1"/>
  <c r="AH222" i="1"/>
  <c r="AG222" i="1"/>
  <c r="AF222" i="1"/>
  <c r="AT633" i="1"/>
  <c r="AE633" i="1" s="1"/>
  <c r="AT569" i="1"/>
  <c r="AE569" i="1" s="1"/>
  <c r="AZ388" i="1"/>
  <c r="AH388" i="1" s="1"/>
  <c r="AT704" i="1"/>
  <c r="AE704" i="1" s="1"/>
  <c r="AT672" i="1"/>
  <c r="AE672" i="1" s="1"/>
  <c r="AT685" i="1"/>
  <c r="AE685" i="1" s="1"/>
  <c r="AT32" i="1"/>
  <c r="AE32" i="1" s="1"/>
  <c r="AT191" i="1"/>
  <c r="AE191" i="1" s="1"/>
  <c r="AT138" i="1"/>
  <c r="AE138" i="1" s="1"/>
  <c r="AZ59" i="1"/>
  <c r="AF59" i="1" s="1"/>
  <c r="AT772" i="1"/>
  <c r="AE772" i="1" s="1"/>
  <c r="AZ219" i="1"/>
  <c r="AF219" i="1" s="1"/>
  <c r="AZ155" i="1"/>
  <c r="AG155" i="1" s="1"/>
  <c r="AT130" i="1"/>
  <c r="AE130" i="1" s="1"/>
  <c r="AH1410" i="1"/>
  <c r="AF1410" i="1"/>
  <c r="AG1410" i="1"/>
  <c r="AZ1239" i="1"/>
  <c r="AJ1209" i="1"/>
  <c r="AM1209" i="1" s="1"/>
  <c r="AL1209" i="1"/>
  <c r="AO1209" i="1" s="1"/>
  <c r="AK1209" i="1"/>
  <c r="AN1209" i="1" s="1"/>
  <c r="AZ1085" i="1"/>
  <c r="AH1207" i="1"/>
  <c r="AG1207" i="1"/>
  <c r="AF1207" i="1"/>
  <c r="AZ910" i="1"/>
  <c r="AF620" i="1"/>
  <c r="AG620" i="1"/>
  <c r="AH620" i="1"/>
  <c r="AL556" i="1"/>
  <c r="AO556" i="1" s="1"/>
  <c r="AJ556" i="1"/>
  <c r="AM556" i="1" s="1"/>
  <c r="AK556" i="1"/>
  <c r="AN556" i="1" s="1"/>
  <c r="AJ102" i="1"/>
  <c r="AM102" i="1" s="1"/>
  <c r="AK102" i="1"/>
  <c r="AN102" i="1" s="1"/>
  <c r="AZ960" i="1"/>
  <c r="AL548" i="1"/>
  <c r="AO548" i="1" s="1"/>
  <c r="AK548" i="1"/>
  <c r="AN548" i="1" s="1"/>
  <c r="AJ548" i="1"/>
  <c r="AM548" i="1" s="1"/>
  <c r="AZ896" i="1"/>
  <c r="AG1400" i="1"/>
  <c r="AZ1368" i="1"/>
  <c r="AH1368" i="1" s="1"/>
  <c r="AT1254" i="1"/>
  <c r="AE1254" i="1" s="1"/>
  <c r="AT1338" i="1"/>
  <c r="AE1338" i="1" s="1"/>
  <c r="AT1290" i="1"/>
  <c r="AE1290" i="1" s="1"/>
  <c r="AT1271" i="1"/>
  <c r="AE1271" i="1" s="1"/>
  <c r="AK1281" i="1"/>
  <c r="AN1281" i="1" s="1"/>
  <c r="AT1308" i="1"/>
  <c r="AE1308" i="1" s="1"/>
  <c r="AT1204" i="1"/>
  <c r="AE1204" i="1" s="1"/>
  <c r="AK1180" i="1"/>
  <c r="AN1180" i="1" s="1"/>
  <c r="AZ999" i="1"/>
  <c r="AZ1162" i="1"/>
  <c r="AG1162" i="1" s="1"/>
  <c r="AH1273" i="1"/>
  <c r="AG1235" i="1"/>
  <c r="AT1164" i="1"/>
  <c r="AE1164" i="1" s="1"/>
  <c r="AZ1127" i="1"/>
  <c r="AZ1010" i="1"/>
  <c r="AF1010" i="1" s="1"/>
  <c r="AK976" i="1"/>
  <c r="AN976" i="1" s="1"/>
  <c r="AT976" i="1" s="1"/>
  <c r="AE976" i="1" s="1"/>
  <c r="AT972" i="1"/>
  <c r="AE972" i="1" s="1"/>
  <c r="AL942" i="1"/>
  <c r="AO942" i="1" s="1"/>
  <c r="AT942" i="1" s="1"/>
  <c r="AE942" i="1" s="1"/>
  <c r="AT884" i="1"/>
  <c r="AE884" i="1" s="1"/>
  <c r="AT744" i="1"/>
  <c r="AE744" i="1" s="1"/>
  <c r="AT728" i="1"/>
  <c r="AE728" i="1" s="1"/>
  <c r="AZ663" i="1"/>
  <c r="AG663" i="1" s="1"/>
  <c r="AJ1313" i="1"/>
  <c r="AM1313" i="1" s="1"/>
  <c r="AT1313" i="1" s="1"/>
  <c r="AE1313" i="1" s="1"/>
  <c r="AJ1188" i="1"/>
  <c r="AM1188" i="1" s="1"/>
  <c r="AT1188" i="1" s="1"/>
  <c r="AE1188" i="1" s="1"/>
  <c r="AF1131" i="1"/>
  <c r="AT1125" i="1"/>
  <c r="AE1125" i="1" s="1"/>
  <c r="AK1059" i="1"/>
  <c r="AN1059" i="1" s="1"/>
  <c r="AT1059" i="1" s="1"/>
  <c r="AE1059" i="1" s="1"/>
  <c r="AT990" i="1"/>
  <c r="AE990" i="1" s="1"/>
  <c r="AH924" i="1"/>
  <c r="AG868" i="1"/>
  <c r="AZ813" i="1"/>
  <c r="AF813" i="1" s="1"/>
  <c r="AZ776" i="1"/>
  <c r="AH776" i="1" s="1"/>
  <c r="AZ758" i="1"/>
  <c r="AL1127" i="1"/>
  <c r="AO1127" i="1" s="1"/>
  <c r="AT945" i="1"/>
  <c r="AE945" i="1" s="1"/>
  <c r="AK864" i="1"/>
  <c r="AN864" i="1" s="1"/>
  <c r="AT864" i="1" s="1"/>
  <c r="AE864" i="1" s="1"/>
  <c r="AT806" i="1"/>
  <c r="AE806" i="1" s="1"/>
  <c r="AK711" i="1"/>
  <c r="AN711" i="1" s="1"/>
  <c r="AT708" i="1"/>
  <c r="AE708" i="1" s="1"/>
  <c r="AT687" i="1"/>
  <c r="AE687" i="1" s="1"/>
  <c r="AT655" i="1"/>
  <c r="AE655" i="1" s="1"/>
  <c r="AJ638" i="1"/>
  <c r="AM638" i="1" s="1"/>
  <c r="AT622" i="1"/>
  <c r="AE622" i="1" s="1"/>
  <c r="AK558" i="1"/>
  <c r="AN558" i="1" s="1"/>
  <c r="AT558" i="1" s="1"/>
  <c r="AE558" i="1" s="1"/>
  <c r="AK1323" i="1"/>
  <c r="AN1323" i="1" s="1"/>
  <c r="AJ1117" i="1"/>
  <c r="AM1117" i="1" s="1"/>
  <c r="AF1060" i="1"/>
  <c r="AT851" i="1"/>
  <c r="AE851" i="1" s="1"/>
  <c r="AJ813" i="1"/>
  <c r="AM813" i="1" s="1"/>
  <c r="AL758" i="1"/>
  <c r="AO758" i="1" s="1"/>
  <c r="AT758" i="1" s="1"/>
  <c r="AE758" i="1" s="1"/>
  <c r="AT733" i="1"/>
  <c r="AE733" i="1" s="1"/>
  <c r="AJ689" i="1"/>
  <c r="AM689" i="1" s="1"/>
  <c r="AK649" i="1"/>
  <c r="AN649" i="1" s="1"/>
  <c r="AT649" i="1" s="1"/>
  <c r="AE649" i="1" s="1"/>
  <c r="AT585" i="1"/>
  <c r="AE585" i="1" s="1"/>
  <c r="AZ528" i="1"/>
  <c r="AH528" i="1" s="1"/>
  <c r="AZ432" i="1"/>
  <c r="AG432" i="1" s="1"/>
  <c r="AZ400" i="1"/>
  <c r="AZ304" i="1"/>
  <c r="AZ272" i="1"/>
  <c r="AH272" i="1" s="1"/>
  <c r="AZ256" i="1"/>
  <c r="AH256" i="1" s="1"/>
  <c r="AZ240" i="1"/>
  <c r="AZ51" i="1"/>
  <c r="AH51" i="1" s="1"/>
  <c r="AK1095" i="1"/>
  <c r="AN1095" i="1" s="1"/>
  <c r="AK1052" i="1"/>
  <c r="AN1052" i="1" s="1"/>
  <c r="AT1052" i="1" s="1"/>
  <c r="AE1052" i="1" s="1"/>
  <c r="AJ896" i="1"/>
  <c r="AM896" i="1" s="1"/>
  <c r="AT896" i="1" s="1"/>
  <c r="AE896" i="1" s="1"/>
  <c r="AT838" i="1"/>
  <c r="AE838" i="1" s="1"/>
  <c r="AK696" i="1"/>
  <c r="AN696" i="1" s="1"/>
  <c r="AZ649" i="1"/>
  <c r="AH649" i="1" s="1"/>
  <c r="AK790" i="1"/>
  <c r="AN790" i="1" s="1"/>
  <c r="AH692" i="1"/>
  <c r="AL669" i="1"/>
  <c r="AO669" i="1" s="1"/>
  <c r="AT669" i="1" s="1"/>
  <c r="AE669" i="1" s="1"/>
  <c r="AZ178" i="1"/>
  <c r="AH178" i="1" s="1"/>
  <c r="AT126" i="1"/>
  <c r="AE126" i="1" s="1"/>
  <c r="AT119" i="1"/>
  <c r="AE119" i="1" s="1"/>
  <c r="AT103" i="1"/>
  <c r="AE103" i="1" s="1"/>
  <c r="AT87" i="1"/>
  <c r="AE87" i="1" s="1"/>
  <c r="AT71" i="1"/>
  <c r="AE71" i="1" s="1"/>
  <c r="AT62" i="1"/>
  <c r="AE62" i="1" s="1"/>
  <c r="AT55" i="1"/>
  <c r="AE55" i="1" s="1"/>
  <c r="AT39" i="1"/>
  <c r="AE39" i="1" s="1"/>
  <c r="AT23" i="1"/>
  <c r="AE23" i="1" s="1"/>
  <c r="AT581" i="1"/>
  <c r="AE581" i="1" s="1"/>
  <c r="AG232" i="1"/>
  <c r="AT164" i="1"/>
  <c r="AE164" i="1" s="1"/>
  <c r="AG136" i="1"/>
  <c r="AT127" i="1"/>
  <c r="AE127" i="1" s="1"/>
  <c r="AT95" i="1"/>
  <c r="AE95" i="1" s="1"/>
  <c r="AK836" i="1"/>
  <c r="AN836" i="1" s="1"/>
  <c r="AT836" i="1" s="1"/>
  <c r="AE836" i="1" s="1"/>
  <c r="AF573" i="1"/>
  <c r="AK318" i="1"/>
  <c r="AN318" i="1" s="1"/>
  <c r="AT192" i="1"/>
  <c r="AE192" i="1" s="1"/>
  <c r="AG126" i="1"/>
  <c r="AK73" i="1"/>
  <c r="AN73" i="1" s="1"/>
  <c r="AT73" i="1" s="1"/>
  <c r="AE73" i="1" s="1"/>
  <c r="AG804" i="1"/>
  <c r="AK546" i="1"/>
  <c r="AN546" i="1" s="1"/>
  <c r="AT546" i="1" s="1"/>
  <c r="AE546" i="1" s="1"/>
  <c r="AL506" i="1"/>
  <c r="AO506" i="1" s="1"/>
  <c r="AK482" i="1"/>
  <c r="AN482" i="1" s="1"/>
  <c r="AK418" i="1"/>
  <c r="AN418" i="1" s="1"/>
  <c r="AL378" i="1"/>
  <c r="AO378" i="1" s="1"/>
  <c r="AK354" i="1"/>
  <c r="AN354" i="1" s="1"/>
  <c r="AT354" i="1" s="1"/>
  <c r="AE354" i="1" s="1"/>
  <c r="AJ330" i="1"/>
  <c r="AM330" i="1" s="1"/>
  <c r="AJ298" i="1"/>
  <c r="AM298" i="1" s="1"/>
  <c r="AJ236" i="1"/>
  <c r="AM236" i="1" s="1"/>
  <c r="AL216" i="1"/>
  <c r="AO216" i="1" s="1"/>
  <c r="AT216" i="1" s="1"/>
  <c r="AE216" i="1" s="1"/>
  <c r="AJ202" i="1"/>
  <c r="AM202" i="1" s="1"/>
  <c r="AK188" i="1"/>
  <c r="AN188" i="1" s="1"/>
  <c r="AL183" i="1"/>
  <c r="AO183" i="1" s="1"/>
  <c r="AL102" i="1"/>
  <c r="AO102" i="1" s="1"/>
  <c r="AT102" i="1" s="1"/>
  <c r="AE102" i="1" s="1"/>
  <c r="AZ34" i="1"/>
  <c r="AJ848" i="1"/>
  <c r="AM848" i="1" s="1"/>
  <c r="AT848" i="1" s="1"/>
  <c r="AE848" i="1" s="1"/>
  <c r="AJ750" i="1"/>
  <c r="AM750" i="1" s="1"/>
  <c r="AT750" i="1" s="1"/>
  <c r="AE750" i="1" s="1"/>
  <c r="AG740" i="1"/>
  <c r="AL580" i="1"/>
  <c r="AO580" i="1" s="1"/>
  <c r="AG514" i="1"/>
  <c r="AF450" i="1"/>
  <c r="AT196" i="1"/>
  <c r="AE196" i="1" s="1"/>
  <c r="AK108" i="1"/>
  <c r="AN108" i="1" s="1"/>
  <c r="AJ31" i="1"/>
  <c r="AM31" i="1" s="1"/>
  <c r="AG605" i="1"/>
  <c r="AJ430" i="1"/>
  <c r="AM430" i="1" s="1"/>
  <c r="AT430" i="1" s="1"/>
  <c r="AE430" i="1" s="1"/>
  <c r="D9" i="1"/>
  <c r="AK120" i="1"/>
  <c r="AN120" i="1" s="1"/>
  <c r="AT120" i="1" s="1"/>
  <c r="AE120" i="1" s="1"/>
  <c r="AK58" i="1"/>
  <c r="AN58" i="1" s="1"/>
  <c r="AT56" i="1"/>
  <c r="AE56" i="1" s="1"/>
  <c r="AZ1346" i="1"/>
  <c r="AH1395" i="1"/>
  <c r="AF1395" i="1"/>
  <c r="AG1395" i="1"/>
  <c r="AL1348" i="1"/>
  <c r="AO1348" i="1" s="1"/>
  <c r="AK1348" i="1"/>
  <c r="AN1348" i="1" s="1"/>
  <c r="AJ1348" i="1"/>
  <c r="AM1348" i="1" s="1"/>
  <c r="AJ1295" i="1"/>
  <c r="AM1295" i="1" s="1"/>
  <c r="AK1295" i="1"/>
  <c r="AN1295" i="1" s="1"/>
  <c r="AL1295" i="1"/>
  <c r="AO1295" i="1" s="1"/>
  <c r="AL1340" i="1"/>
  <c r="AO1340" i="1" s="1"/>
  <c r="AK1340" i="1"/>
  <c r="AN1340" i="1" s="1"/>
  <c r="AJ1340" i="1"/>
  <c r="AM1340" i="1" s="1"/>
  <c r="AZ1296" i="1"/>
  <c r="AH1081" i="1"/>
  <c r="AF1081" i="1"/>
  <c r="AG1081" i="1"/>
  <c r="AZ1333" i="1"/>
  <c r="AZ1147" i="1"/>
  <c r="AJ1131" i="1"/>
  <c r="AM1131" i="1" s="1"/>
  <c r="AL1131" i="1"/>
  <c r="AO1131" i="1" s="1"/>
  <c r="AK1131" i="1"/>
  <c r="AN1131" i="1" s="1"/>
  <c r="AZ1270" i="1"/>
  <c r="AZ1355" i="1"/>
  <c r="AZ1212" i="1"/>
  <c r="AJ1143" i="1"/>
  <c r="AM1143" i="1" s="1"/>
  <c r="AL1143" i="1"/>
  <c r="AO1143" i="1" s="1"/>
  <c r="AK1143" i="1"/>
  <c r="AN1143" i="1" s="1"/>
  <c r="AZ1124" i="1"/>
  <c r="AJ1002" i="1"/>
  <c r="AM1002" i="1" s="1"/>
  <c r="AL1002" i="1"/>
  <c r="AO1002" i="1" s="1"/>
  <c r="AK1002" i="1"/>
  <c r="AN1002" i="1" s="1"/>
  <c r="AZ1203" i="1"/>
  <c r="AT1099" i="1"/>
  <c r="AE1099" i="1" s="1"/>
  <c r="AZ1044" i="1"/>
  <c r="AZ844" i="1"/>
  <c r="AZ530" i="1"/>
  <c r="AZ466" i="1"/>
  <c r="AZ402" i="1"/>
  <c r="AZ763" i="1"/>
  <c r="AL464" i="1"/>
  <c r="AO464" i="1" s="1"/>
  <c r="AJ464" i="1"/>
  <c r="AM464" i="1" s="1"/>
  <c r="AK464" i="1"/>
  <c r="AN464" i="1" s="1"/>
  <c r="AL356" i="1"/>
  <c r="AO356" i="1" s="1"/>
  <c r="AT356" i="1" s="1"/>
  <c r="AE356" i="1" s="1"/>
  <c r="AJ356" i="1"/>
  <c r="AM356" i="1" s="1"/>
  <c r="AK356" i="1"/>
  <c r="AN356" i="1" s="1"/>
  <c r="AZ188" i="1"/>
  <c r="AJ70" i="1"/>
  <c r="AM70" i="1" s="1"/>
  <c r="AT70" i="1" s="1"/>
  <c r="AE70" i="1" s="1"/>
  <c r="AK70" i="1"/>
  <c r="AN70" i="1" s="1"/>
  <c r="AZ1210" i="1"/>
  <c r="AZ796" i="1"/>
  <c r="AT732" i="1"/>
  <c r="AE732" i="1" s="1"/>
  <c r="AL452" i="1"/>
  <c r="AO452" i="1" s="1"/>
  <c r="AK452" i="1"/>
  <c r="AN452" i="1" s="1"/>
  <c r="AJ452" i="1"/>
  <c r="AM452" i="1" s="1"/>
  <c r="AZ843" i="1"/>
  <c r="AZ1050" i="1"/>
  <c r="AZ736" i="1"/>
  <c r="AZ652" i="1"/>
  <c r="AZ354" i="1"/>
  <c r="AZ638" i="1"/>
  <c r="AL368" i="1"/>
  <c r="AO368" i="1" s="1"/>
  <c r="AK368" i="1"/>
  <c r="AN368" i="1" s="1"/>
  <c r="AJ368" i="1"/>
  <c r="AM368" i="1" s="1"/>
  <c r="AL320" i="1"/>
  <c r="AO320" i="1" s="1"/>
  <c r="AK320" i="1"/>
  <c r="AN320" i="1" s="1"/>
  <c r="AJ320" i="1"/>
  <c r="AM320" i="1" s="1"/>
  <c r="AF572" i="1"/>
  <c r="AH572" i="1"/>
  <c r="AG572" i="1"/>
  <c r="AZ298" i="1"/>
  <c r="AZ220" i="1"/>
  <c r="AT822" i="1"/>
  <c r="AE822" i="1" s="1"/>
  <c r="AT705" i="1"/>
  <c r="AE705" i="1" s="1"/>
  <c r="AT673" i="1"/>
  <c r="AE673" i="1" s="1"/>
  <c r="AZ516" i="1"/>
  <c r="AH516" i="1" s="1"/>
  <c r="AZ523" i="1"/>
  <c r="AT988" i="1"/>
  <c r="AE988" i="1" s="1"/>
  <c r="AT609" i="1"/>
  <c r="AE609" i="1" s="1"/>
  <c r="AT342" i="1"/>
  <c r="AE342" i="1" s="1"/>
  <c r="AT182" i="1"/>
  <c r="AE182" i="1" s="1"/>
  <c r="AT830" i="1"/>
  <c r="AE830" i="1" s="1"/>
  <c r="AT740" i="1"/>
  <c r="AE740" i="1" s="1"/>
  <c r="AT160" i="1"/>
  <c r="AE160" i="1" s="1"/>
  <c r="AJ1275" i="1"/>
  <c r="AM1275" i="1" s="1"/>
  <c r="AL1275" i="1"/>
  <c r="AO1275" i="1" s="1"/>
  <c r="AK1275" i="1"/>
  <c r="AN1275" i="1" s="1"/>
  <c r="AJ1193" i="1"/>
  <c r="AM1193" i="1" s="1"/>
  <c r="AK1193" i="1"/>
  <c r="AN1193" i="1" s="1"/>
  <c r="AL1193" i="1"/>
  <c r="AO1193" i="1" s="1"/>
  <c r="AT1193" i="1" s="1"/>
  <c r="AE1193" i="1" s="1"/>
  <c r="AZ1298" i="1"/>
  <c r="AJ1147" i="1"/>
  <c r="AM1147" i="1" s="1"/>
  <c r="AL1147" i="1"/>
  <c r="AO1147" i="1" s="1"/>
  <c r="AK1147" i="1"/>
  <c r="AN1147" i="1" s="1"/>
  <c r="AZ716" i="1"/>
  <c r="AZ1258" i="1"/>
  <c r="AL844" i="1"/>
  <c r="AO844" i="1" s="1"/>
  <c r="AK844" i="1"/>
  <c r="AN844" i="1" s="1"/>
  <c r="AJ844" i="1"/>
  <c r="AM844" i="1" s="1"/>
  <c r="AL432" i="1"/>
  <c r="AO432" i="1" s="1"/>
  <c r="AJ432" i="1"/>
  <c r="AM432" i="1" s="1"/>
  <c r="AK432" i="1"/>
  <c r="AN432" i="1" s="1"/>
  <c r="AL420" i="1"/>
  <c r="AO420" i="1" s="1"/>
  <c r="AT420" i="1" s="1"/>
  <c r="AE420" i="1" s="1"/>
  <c r="AK420" i="1"/>
  <c r="AN420" i="1" s="1"/>
  <c r="AJ420" i="1"/>
  <c r="AM420" i="1" s="1"/>
  <c r="AL348" i="1"/>
  <c r="AO348" i="1" s="1"/>
  <c r="AJ348" i="1"/>
  <c r="AM348" i="1" s="1"/>
  <c r="AK348" i="1"/>
  <c r="AN348" i="1" s="1"/>
  <c r="AL272" i="1"/>
  <c r="AO272" i="1" s="1"/>
  <c r="AK272" i="1"/>
  <c r="AN272" i="1" s="1"/>
  <c r="AJ272" i="1"/>
  <c r="AM272" i="1" s="1"/>
  <c r="AZ942" i="1"/>
  <c r="AZ613" i="1"/>
  <c r="AZ645" i="1"/>
  <c r="AZ556" i="1"/>
  <c r="AL284" i="1"/>
  <c r="AO284" i="1" s="1"/>
  <c r="AK284" i="1"/>
  <c r="AN284" i="1" s="1"/>
  <c r="AJ284" i="1"/>
  <c r="AM284" i="1" s="1"/>
  <c r="AZ236" i="1"/>
  <c r="AJ94" i="1"/>
  <c r="AM94" i="1" s="1"/>
  <c r="AL94" i="1"/>
  <c r="AO94" i="1" s="1"/>
  <c r="AT94" i="1" s="1"/>
  <c r="AE94" i="1" s="1"/>
  <c r="AZ772" i="1"/>
  <c r="AL304" i="1"/>
  <c r="AO304" i="1" s="1"/>
  <c r="AT304" i="1" s="1"/>
  <c r="AE304" i="1" s="1"/>
  <c r="AK304" i="1"/>
  <c r="AN304" i="1" s="1"/>
  <c r="AJ304" i="1"/>
  <c r="AM304" i="1" s="1"/>
  <c r="AH1493" i="1"/>
  <c r="AH1436" i="1"/>
  <c r="AF1402" i="1"/>
  <c r="AH1425" i="1"/>
  <c r="AK1345" i="1"/>
  <c r="AN1345" i="1" s="1"/>
  <c r="AL1270" i="1"/>
  <c r="AO1270" i="1" s="1"/>
  <c r="AT1270" i="1" s="1"/>
  <c r="AE1270" i="1" s="1"/>
  <c r="AK1258" i="1"/>
  <c r="AN1258" i="1" s="1"/>
  <c r="AT1360" i="1"/>
  <c r="AE1360" i="1" s="1"/>
  <c r="AJ1330" i="1"/>
  <c r="AM1330" i="1" s="1"/>
  <c r="AT1330" i="1" s="1"/>
  <c r="AE1330" i="1" s="1"/>
  <c r="AL1305" i="1"/>
  <c r="AO1305" i="1" s="1"/>
  <c r="AT1305" i="1" s="1"/>
  <c r="AE1305" i="1" s="1"/>
  <c r="AT1244" i="1"/>
  <c r="AE1244" i="1" s="1"/>
  <c r="AZ1185" i="1"/>
  <c r="AG1185" i="1" s="1"/>
  <c r="AZ1323" i="1"/>
  <c r="AH1323" i="1" s="1"/>
  <c r="AZ1221" i="1"/>
  <c r="AG1221" i="1" s="1"/>
  <c r="AF1175" i="1"/>
  <c r="AL1084" i="1"/>
  <c r="AO1084" i="1" s="1"/>
  <c r="AT1084" i="1" s="1"/>
  <c r="AE1084" i="1" s="1"/>
  <c r="AZ1049" i="1"/>
  <c r="AG1049" i="1" s="1"/>
  <c r="AK1289" i="1"/>
  <c r="AN1289" i="1" s="1"/>
  <c r="AT1289" i="1" s="1"/>
  <c r="AE1289" i="1" s="1"/>
  <c r="AK1245" i="1"/>
  <c r="AN1245" i="1" s="1"/>
  <c r="AZ865" i="1"/>
  <c r="AG865" i="1" s="1"/>
  <c r="AF1242" i="1"/>
  <c r="AT1145" i="1"/>
  <c r="AE1145" i="1" s="1"/>
  <c r="AZ1088" i="1"/>
  <c r="AG1054" i="1"/>
  <c r="AT1023" i="1"/>
  <c r="AE1023" i="1" s="1"/>
  <c r="AZ976" i="1"/>
  <c r="AH976" i="1" s="1"/>
  <c r="AJ910" i="1"/>
  <c r="AM910" i="1" s="1"/>
  <c r="AT1351" i="1"/>
  <c r="AE1351" i="1" s="1"/>
  <c r="AZ1334" i="1"/>
  <c r="AF1334" i="1" s="1"/>
  <c r="AJ1346" i="1"/>
  <c r="AM1346" i="1" s="1"/>
  <c r="AT1346" i="1" s="1"/>
  <c r="AE1346" i="1" s="1"/>
  <c r="AL1345" i="1"/>
  <c r="AO1345" i="1" s="1"/>
  <c r="AJ1298" i="1"/>
  <c r="AM1298" i="1" s="1"/>
  <c r="AT1298" i="1" s="1"/>
  <c r="AE1298" i="1" s="1"/>
  <c r="AZ1283" i="1"/>
  <c r="AG1283" i="1" s="1"/>
  <c r="AL1258" i="1"/>
  <c r="AO1258" i="1" s="1"/>
  <c r="AT1228" i="1"/>
  <c r="AE1228" i="1" s="1"/>
  <c r="AT1311" i="1"/>
  <c r="AE1311" i="1" s="1"/>
  <c r="AZ1305" i="1"/>
  <c r="AF1305" i="1" s="1"/>
  <c r="AL1281" i="1"/>
  <c r="AO1281" i="1" s="1"/>
  <c r="AT1281" i="1" s="1"/>
  <c r="AE1281" i="1" s="1"/>
  <c r="AT1199" i="1"/>
  <c r="AE1199" i="1" s="1"/>
  <c r="AT1187" i="1"/>
  <c r="AE1187" i="1" s="1"/>
  <c r="AZ1051" i="1"/>
  <c r="AH1051" i="1" s="1"/>
  <c r="AZ1031" i="1"/>
  <c r="AG1031" i="1" s="1"/>
  <c r="AL1289" i="1"/>
  <c r="AO1289" i="1" s="1"/>
  <c r="AL1180" i="1"/>
  <c r="AO1180" i="1" s="1"/>
  <c r="AT1141" i="1"/>
  <c r="AE1141" i="1" s="1"/>
  <c r="AT1046" i="1"/>
  <c r="AE1046" i="1" s="1"/>
  <c r="AT1014" i="1"/>
  <c r="AE1014" i="1" s="1"/>
  <c r="AT1247" i="1"/>
  <c r="AE1247" i="1" s="1"/>
  <c r="AF1149" i="1"/>
  <c r="AZ1097" i="1"/>
  <c r="AF1097" i="1" s="1"/>
  <c r="AH1054" i="1"/>
  <c r="AG1022" i="1"/>
  <c r="AT1000" i="1"/>
  <c r="AE1000" i="1" s="1"/>
  <c r="AK971" i="1"/>
  <c r="AN971" i="1" s="1"/>
  <c r="AT971" i="1" s="1"/>
  <c r="AE971" i="1" s="1"/>
  <c r="AZ965" i="1"/>
  <c r="AZ957" i="1"/>
  <c r="AZ933" i="1"/>
  <c r="AH933" i="1" s="1"/>
  <c r="AZ925" i="1"/>
  <c r="AG925" i="1" s="1"/>
  <c r="AZ901" i="1"/>
  <c r="AZ893" i="1"/>
  <c r="AZ885" i="1"/>
  <c r="AG885" i="1" s="1"/>
  <c r="AZ869" i="1"/>
  <c r="AH869" i="1" s="1"/>
  <c r="AT1277" i="1"/>
  <c r="AE1277" i="1" s="1"/>
  <c r="AZ1117" i="1"/>
  <c r="AK1093" i="1"/>
  <c r="AN1093" i="1" s="1"/>
  <c r="AT978" i="1"/>
  <c r="AE978" i="1" s="1"/>
  <c r="AJ942" i="1"/>
  <c r="AM942" i="1" s="1"/>
  <c r="AT916" i="1"/>
  <c r="AE916" i="1" s="1"/>
  <c r="AT886" i="1"/>
  <c r="AE886" i="1" s="1"/>
  <c r="AT876" i="1"/>
  <c r="AE876" i="1" s="1"/>
  <c r="AT868" i="1"/>
  <c r="AE868" i="1" s="1"/>
  <c r="AZ675" i="1"/>
  <c r="AT1267" i="1"/>
  <c r="AE1267" i="1" s="1"/>
  <c r="AT1034" i="1"/>
  <c r="AE1034" i="1" s="1"/>
  <c r="AG940" i="1"/>
  <c r="AG908" i="1"/>
  <c r="AG876" i="1"/>
  <c r="AH868" i="1"/>
  <c r="AZ774" i="1"/>
  <c r="AT962" i="1"/>
  <c r="AE962" i="1" s="1"/>
  <c r="AT961" i="1"/>
  <c r="AE961" i="1" s="1"/>
  <c r="AT936" i="1"/>
  <c r="AE936" i="1" s="1"/>
  <c r="AT898" i="1"/>
  <c r="AE898" i="1" s="1"/>
  <c r="AT897" i="1"/>
  <c r="AE897" i="1" s="1"/>
  <c r="AT810" i="1"/>
  <c r="AE810" i="1" s="1"/>
  <c r="AL711" i="1"/>
  <c r="AO711" i="1" s="1"/>
  <c r="AT711" i="1" s="1"/>
  <c r="AE711" i="1" s="1"/>
  <c r="AK638" i="1"/>
  <c r="AN638" i="1" s="1"/>
  <c r="AJ590" i="1"/>
  <c r="AM590" i="1" s="1"/>
  <c r="AT574" i="1"/>
  <c r="AE574" i="1" s="1"/>
  <c r="AT557" i="1"/>
  <c r="AE557" i="1" s="1"/>
  <c r="AT992" i="1"/>
  <c r="AE992" i="1" s="1"/>
  <c r="AJ816" i="1"/>
  <c r="AM816" i="1" s="1"/>
  <c r="AT816" i="1" s="1"/>
  <c r="AE816" i="1" s="1"/>
  <c r="AK813" i="1"/>
  <c r="AN813" i="1" s="1"/>
  <c r="AT813" i="1" s="1"/>
  <c r="AE813" i="1" s="1"/>
  <c r="AT787" i="1"/>
  <c r="AE787" i="1" s="1"/>
  <c r="AT720" i="1"/>
  <c r="AE720" i="1" s="1"/>
  <c r="AT717" i="1"/>
  <c r="AE717" i="1" s="1"/>
  <c r="AL689" i="1"/>
  <c r="AO689" i="1" s="1"/>
  <c r="AT689" i="1" s="1"/>
  <c r="AE689" i="1" s="1"/>
  <c r="AZ680" i="1"/>
  <c r="AF680" i="1" s="1"/>
  <c r="AG622" i="1"/>
  <c r="AT601" i="1"/>
  <c r="AE601" i="1" s="1"/>
  <c r="AZ348" i="1"/>
  <c r="AH348" i="1" s="1"/>
  <c r="AZ284" i="1"/>
  <c r="AG284" i="1" s="1"/>
  <c r="AZ252" i="1"/>
  <c r="AT1367" i="1"/>
  <c r="AE1367" i="1" s="1"/>
  <c r="AT1336" i="1"/>
  <c r="AE1336" i="1" s="1"/>
  <c r="AK960" i="1"/>
  <c r="AN960" i="1" s="1"/>
  <c r="AT960" i="1" s="1"/>
  <c r="AE960" i="1" s="1"/>
  <c r="AT944" i="1"/>
  <c r="AE944" i="1" s="1"/>
  <c r="AT874" i="1"/>
  <c r="AE874" i="1" s="1"/>
  <c r="AT829" i="1"/>
  <c r="AE829" i="1" s="1"/>
  <c r="AT699" i="1"/>
  <c r="AE699" i="1" s="1"/>
  <c r="AT688" i="1"/>
  <c r="AE688" i="1" s="1"/>
  <c r="AJ680" i="1"/>
  <c r="AM680" i="1" s="1"/>
  <c r="AT667" i="1"/>
  <c r="AE667" i="1" s="1"/>
  <c r="AZ647" i="1"/>
  <c r="AG647" i="1" s="1"/>
  <c r="AZ615" i="1"/>
  <c r="AZ531" i="1"/>
  <c r="AH531" i="1" s="1"/>
  <c r="AT718" i="1"/>
  <c r="AE718" i="1" s="1"/>
  <c r="AT641" i="1"/>
  <c r="AE641" i="1" s="1"/>
  <c r="AT564" i="1"/>
  <c r="AE564" i="1" s="1"/>
  <c r="AZ494" i="1"/>
  <c r="AH494" i="1" s="1"/>
  <c r="AZ430" i="1"/>
  <c r="AH430" i="1" s="1"/>
  <c r="AZ108" i="1"/>
  <c r="AH108" i="1" s="1"/>
  <c r="AZ76" i="1"/>
  <c r="AZ44" i="1"/>
  <c r="AG44" i="1" s="1"/>
  <c r="AK34" i="1"/>
  <c r="AN34" i="1" s="1"/>
  <c r="AT34" i="1" s="1"/>
  <c r="AE34" i="1" s="1"/>
  <c r="AJ44" i="1"/>
  <c r="AM44" i="1" s="1"/>
  <c r="AT44" i="1" s="1"/>
  <c r="AE44" i="1" s="1"/>
  <c r="AH126" i="1"/>
  <c r="AT105" i="1"/>
  <c r="AE105" i="1" s="1"/>
  <c r="AK330" i="1"/>
  <c r="AN330" i="1" s="1"/>
  <c r="AK236" i="1"/>
  <c r="AN236" i="1" s="1"/>
  <c r="AT236" i="1" s="1"/>
  <c r="AE236" i="1" s="1"/>
  <c r="AT184" i="1"/>
  <c r="AE184" i="1" s="1"/>
  <c r="AJ172" i="1"/>
  <c r="AM172" i="1" s="1"/>
  <c r="AT156" i="1"/>
  <c r="AE156" i="1" s="1"/>
  <c r="AJ112" i="1"/>
  <c r="AM112" i="1" s="1"/>
  <c r="AT112" i="1" s="1"/>
  <c r="AE112" i="1" s="1"/>
  <c r="AT661" i="1"/>
  <c r="AE661" i="1" s="1"/>
  <c r="AT644" i="1"/>
  <c r="AE644" i="1" s="1"/>
  <c r="AT575" i="1"/>
  <c r="AE575" i="1" s="1"/>
  <c r="AT111" i="1"/>
  <c r="AE111" i="1" s="1"/>
  <c r="AT79" i="1"/>
  <c r="AE79" i="1" s="1"/>
  <c r="AT60" i="1"/>
  <c r="AE60" i="1" s="1"/>
  <c r="AT534" i="1"/>
  <c r="AE534" i="1" s="1"/>
  <c r="AT254" i="1"/>
  <c r="AE254" i="1" s="1"/>
  <c r="AJ89" i="1"/>
  <c r="AM89" i="1" s="1"/>
  <c r="AT89" i="1" s="1"/>
  <c r="AE89" i="1" s="1"/>
  <c r="AJ1335" i="1"/>
  <c r="AM1335" i="1" s="1"/>
  <c r="AK1335" i="1"/>
  <c r="AN1335" i="1" s="1"/>
  <c r="AT1335" i="1" s="1"/>
  <c r="AE1335" i="1" s="1"/>
  <c r="AJ1327" i="1"/>
  <c r="AM1327" i="1" s="1"/>
  <c r="AK1327" i="1"/>
  <c r="AN1327" i="1" s="1"/>
  <c r="AL1327" i="1"/>
  <c r="AO1327" i="1" s="1"/>
  <c r="AT1327" i="1" s="1"/>
  <c r="AE1327" i="1" s="1"/>
  <c r="AL1324" i="1"/>
  <c r="AO1324" i="1" s="1"/>
  <c r="AT1324" i="1" s="1"/>
  <c r="AE1324" i="1" s="1"/>
  <c r="AK1324" i="1"/>
  <c r="AN1324" i="1" s="1"/>
  <c r="AJ1324" i="1"/>
  <c r="AM1324" i="1" s="1"/>
  <c r="AZ1362" i="1"/>
  <c r="AZ1293" i="1"/>
  <c r="AL1316" i="1"/>
  <c r="AO1316" i="1" s="1"/>
  <c r="AK1316" i="1"/>
  <c r="AN1316" i="1" s="1"/>
  <c r="AJ1316" i="1"/>
  <c r="AM1316" i="1" s="1"/>
  <c r="AZ1278" i="1"/>
  <c r="AZ1237" i="1"/>
  <c r="AZ1295" i="1"/>
  <c r="AJ1243" i="1"/>
  <c r="AM1243" i="1" s="1"/>
  <c r="AL1243" i="1"/>
  <c r="AO1243" i="1" s="1"/>
  <c r="AT1243" i="1" s="1"/>
  <c r="AE1243" i="1" s="1"/>
  <c r="AK1243" i="1"/>
  <c r="AN1243" i="1" s="1"/>
  <c r="AZ1196" i="1"/>
  <c r="AF1132" i="1"/>
  <c r="AH1132" i="1"/>
  <c r="AG1132" i="1"/>
  <c r="AZ1095" i="1"/>
  <c r="AZ1072" i="1"/>
  <c r="AZ984" i="1"/>
  <c r="AZ1193" i="1"/>
  <c r="AZ816" i="1"/>
  <c r="AZ546" i="1"/>
  <c r="AZ482" i="1"/>
  <c r="AZ418" i="1"/>
  <c r="AT1155" i="1"/>
  <c r="AE1155" i="1" s="1"/>
  <c r="AZ1093" i="1"/>
  <c r="AZ878" i="1"/>
  <c r="AZ859" i="1"/>
  <c r="AL796" i="1"/>
  <c r="AO796" i="1" s="1"/>
  <c r="AJ796" i="1"/>
  <c r="AM796" i="1" s="1"/>
  <c r="AK796" i="1"/>
  <c r="AN796" i="1" s="1"/>
  <c r="AZ676" i="1"/>
  <c r="AZ604" i="1"/>
  <c r="AL496" i="1"/>
  <c r="AO496" i="1" s="1"/>
  <c r="AJ496" i="1"/>
  <c r="AM496" i="1" s="1"/>
  <c r="AK496" i="1"/>
  <c r="AN496" i="1" s="1"/>
  <c r="AJ38" i="1"/>
  <c r="AM38" i="1" s="1"/>
  <c r="AK38" i="1"/>
  <c r="AN38" i="1" s="1"/>
  <c r="AT38" i="1" s="1"/>
  <c r="AE38" i="1" s="1"/>
  <c r="AZ1209" i="1"/>
  <c r="AZ752" i="1"/>
  <c r="AL484" i="1"/>
  <c r="AO484" i="1" s="1"/>
  <c r="AK484" i="1"/>
  <c r="AN484" i="1" s="1"/>
  <c r="AJ484" i="1"/>
  <c r="AM484" i="1" s="1"/>
  <c r="AZ112" i="1"/>
  <c r="AZ48" i="1"/>
  <c r="AZ874" i="1"/>
  <c r="AL288" i="1"/>
  <c r="AO288" i="1" s="1"/>
  <c r="AT288" i="1" s="1"/>
  <c r="AE288" i="1" s="1"/>
  <c r="AK288" i="1"/>
  <c r="AN288" i="1" s="1"/>
  <c r="AJ288" i="1"/>
  <c r="AM288" i="1" s="1"/>
  <c r="AZ172" i="1"/>
  <c r="AZ637" i="1"/>
  <c r="AZ156" i="1"/>
  <c r="AZ52" i="1"/>
  <c r="AZ39" i="1"/>
  <c r="AZ700" i="1"/>
  <c r="AZ266" i="1"/>
  <c r="AZ216" i="1"/>
  <c r="AZ20" i="1"/>
  <c r="AT812" i="1"/>
  <c r="AE812" i="1" s="1"/>
  <c r="AH1123" i="1"/>
  <c r="AG1123" i="1"/>
  <c r="AF1123" i="1"/>
  <c r="AG947" i="1"/>
  <c r="AF947" i="1"/>
  <c r="AH947" i="1"/>
  <c r="AG899" i="1"/>
  <c r="AF899" i="1"/>
  <c r="AH899" i="1"/>
  <c r="AG883" i="1"/>
  <c r="AF883" i="1"/>
  <c r="AH883" i="1"/>
  <c r="AF533" i="1"/>
  <c r="AH533" i="1"/>
  <c r="AG533" i="1"/>
  <c r="AF485" i="1"/>
  <c r="AH485" i="1"/>
  <c r="AG485" i="1"/>
  <c r="AF453" i="1"/>
  <c r="AH453" i="1"/>
  <c r="AG453" i="1"/>
  <c r="AF405" i="1"/>
  <c r="AH405" i="1"/>
  <c r="AG405" i="1"/>
  <c r="AF381" i="1"/>
  <c r="AH381" i="1"/>
  <c r="AG381" i="1"/>
  <c r="AF349" i="1"/>
  <c r="AH349" i="1"/>
  <c r="AG349" i="1"/>
  <c r="AF35" i="1"/>
  <c r="AH35" i="1"/>
  <c r="AG35" i="1"/>
  <c r="AF543" i="1"/>
  <c r="AG543" i="1"/>
  <c r="AH543" i="1"/>
  <c r="AF511" i="1"/>
  <c r="AG511" i="1"/>
  <c r="AH511" i="1"/>
  <c r="AF447" i="1"/>
  <c r="AG447" i="1"/>
  <c r="AH447" i="1"/>
  <c r="AF351" i="1"/>
  <c r="AG351" i="1"/>
  <c r="AH351" i="1"/>
  <c r="AF303" i="1"/>
  <c r="AG303" i="1"/>
  <c r="AH303" i="1"/>
  <c r="AH738" i="1"/>
  <c r="AG738" i="1"/>
  <c r="AF738" i="1"/>
  <c r="AF618" i="1"/>
  <c r="AG618" i="1"/>
  <c r="AH618" i="1"/>
  <c r="AF853" i="1"/>
  <c r="AH853" i="1"/>
  <c r="AG853" i="1"/>
  <c r="AF725" i="1"/>
  <c r="AH725" i="1"/>
  <c r="AG725" i="1"/>
  <c r="AF229" i="1"/>
  <c r="AG229" i="1"/>
  <c r="AH229" i="1"/>
  <c r="AF165" i="1"/>
  <c r="AG165" i="1"/>
  <c r="AH165" i="1"/>
  <c r="AF101" i="1"/>
  <c r="AG101" i="1"/>
  <c r="AH101" i="1"/>
  <c r="AF69" i="1"/>
  <c r="AG69" i="1"/>
  <c r="AH69" i="1"/>
  <c r="AF37" i="1"/>
  <c r="AG37" i="1"/>
  <c r="AH37" i="1"/>
  <c r="AF177" i="1"/>
  <c r="AH177" i="1"/>
  <c r="AG177" i="1"/>
  <c r="AF555" i="1"/>
  <c r="AG555" i="1"/>
  <c r="AH555" i="1"/>
  <c r="AF523" i="1"/>
  <c r="AG523" i="1"/>
  <c r="AH523" i="1"/>
  <c r="AF247" i="1"/>
  <c r="AG247" i="1"/>
  <c r="AH247" i="1"/>
  <c r="AF97" i="1"/>
  <c r="AH97" i="1"/>
  <c r="AG97" i="1"/>
  <c r="AF1104" i="1"/>
  <c r="AH1104" i="1"/>
  <c r="AG1104" i="1"/>
  <c r="AF1049" i="1"/>
  <c r="AH1049" i="1"/>
  <c r="AG1033" i="1"/>
  <c r="AF1033" i="1"/>
  <c r="AH1033" i="1"/>
  <c r="AF865" i="1"/>
  <c r="AH865" i="1"/>
  <c r="AF801" i="1"/>
  <c r="AG801" i="1"/>
  <c r="AH801" i="1"/>
  <c r="AF737" i="1"/>
  <c r="AG737" i="1"/>
  <c r="AH737" i="1"/>
  <c r="AF115" i="1"/>
  <c r="AH115" i="1"/>
  <c r="AG115" i="1"/>
  <c r="AF51" i="1"/>
  <c r="AG51" i="1"/>
  <c r="AG915" i="1"/>
  <c r="AF915" i="1"/>
  <c r="AH915" i="1"/>
  <c r="AG891" i="1"/>
  <c r="AF891" i="1"/>
  <c r="AH891" i="1"/>
  <c r="AF775" i="1"/>
  <c r="AH775" i="1"/>
  <c r="AG775" i="1"/>
  <c r="AF541" i="1"/>
  <c r="AH541" i="1"/>
  <c r="AG541" i="1"/>
  <c r="AF517" i="1"/>
  <c r="AH517" i="1"/>
  <c r="AG517" i="1"/>
  <c r="AF469" i="1"/>
  <c r="AH469" i="1"/>
  <c r="AG469" i="1"/>
  <c r="AF437" i="1"/>
  <c r="AH437" i="1"/>
  <c r="AG437" i="1"/>
  <c r="AF397" i="1"/>
  <c r="AH397" i="1"/>
  <c r="AG397" i="1"/>
  <c r="AF365" i="1"/>
  <c r="AH365" i="1"/>
  <c r="AG365" i="1"/>
  <c r="AF109" i="1"/>
  <c r="AG109" i="1"/>
  <c r="AH109" i="1"/>
  <c r="AF45" i="1"/>
  <c r="AG45" i="1"/>
  <c r="AH45" i="1"/>
  <c r="AF99" i="1"/>
  <c r="AH99" i="1"/>
  <c r="AG99" i="1"/>
  <c r="AF479" i="1"/>
  <c r="AG479" i="1"/>
  <c r="AH479" i="1"/>
  <c r="AF415" i="1"/>
  <c r="AG415" i="1"/>
  <c r="AH415" i="1"/>
  <c r="AF383" i="1"/>
  <c r="AG383" i="1"/>
  <c r="AH383" i="1"/>
  <c r="AF335" i="1"/>
  <c r="AG335" i="1"/>
  <c r="AH335" i="1"/>
  <c r="AF287" i="1"/>
  <c r="AG287" i="1"/>
  <c r="AH287" i="1"/>
  <c r="AF255" i="1"/>
  <c r="AG255" i="1"/>
  <c r="AH255" i="1"/>
  <c r="AF233" i="1"/>
  <c r="AG233" i="1"/>
  <c r="AH233" i="1"/>
  <c r="AF129" i="1"/>
  <c r="AG129" i="1"/>
  <c r="AH129" i="1"/>
  <c r="AF1224" i="1"/>
  <c r="AG1224" i="1"/>
  <c r="AH1224" i="1"/>
  <c r="AF586" i="1"/>
  <c r="AG586" i="1"/>
  <c r="AH586" i="1"/>
  <c r="AG1334" i="1"/>
  <c r="AG1310" i="1"/>
  <c r="AF1310" i="1"/>
  <c r="AH1310" i="1"/>
  <c r="AF531" i="1"/>
  <c r="AG531" i="1"/>
  <c r="AF515" i="1"/>
  <c r="AG515" i="1"/>
  <c r="AH515" i="1"/>
  <c r="AF499" i="1"/>
  <c r="AG499" i="1"/>
  <c r="AH499" i="1"/>
  <c r="AF467" i="1"/>
  <c r="AG467" i="1"/>
  <c r="AH467" i="1"/>
  <c r="AF239" i="1"/>
  <c r="AG239" i="1"/>
  <c r="AH239" i="1"/>
  <c r="AF145" i="1"/>
  <c r="AG145" i="1"/>
  <c r="AH145" i="1"/>
  <c r="AG1375" i="1"/>
  <c r="AF1375" i="1"/>
  <c r="AH1375" i="1"/>
  <c r="AG1386" i="1"/>
  <c r="AF1386" i="1"/>
  <c r="AH1386" i="1"/>
  <c r="AG1352" i="1"/>
  <c r="AH1352" i="1"/>
  <c r="AF1352" i="1"/>
  <c r="AH1335" i="1"/>
  <c r="AG1335" i="1"/>
  <c r="AF1335" i="1"/>
  <c r="AH1319" i="1"/>
  <c r="AG1319" i="1"/>
  <c r="AF1319" i="1"/>
  <c r="AH1351" i="1"/>
  <c r="AF1351" i="1"/>
  <c r="AG1351" i="1"/>
  <c r="AK1318" i="1"/>
  <c r="AN1318" i="1" s="1"/>
  <c r="AJ1318" i="1"/>
  <c r="AM1318" i="1" s="1"/>
  <c r="AL1318" i="1"/>
  <c r="AO1318" i="1" s="1"/>
  <c r="AK1284" i="1"/>
  <c r="AN1284" i="1" s="1"/>
  <c r="AJ1284" i="1"/>
  <c r="AM1284" i="1" s="1"/>
  <c r="AL1284" i="1"/>
  <c r="AO1284" i="1" s="1"/>
  <c r="AT1284" i="1" s="1"/>
  <c r="AE1284" i="1" s="1"/>
  <c r="AH1287" i="1"/>
  <c r="AG1287" i="1"/>
  <c r="AF1287" i="1"/>
  <c r="AK1216" i="1"/>
  <c r="AN1216" i="1" s="1"/>
  <c r="AL1216" i="1"/>
  <c r="AO1216" i="1" s="1"/>
  <c r="AJ1216" i="1"/>
  <c r="AM1216" i="1" s="1"/>
  <c r="AZ1216" i="1"/>
  <c r="AK1184" i="1"/>
  <c r="AN1184" i="1" s="1"/>
  <c r="AL1184" i="1"/>
  <c r="AO1184" i="1" s="1"/>
  <c r="AJ1184" i="1"/>
  <c r="AM1184" i="1" s="1"/>
  <c r="AG1377" i="1"/>
  <c r="AF1377" i="1"/>
  <c r="AH1377" i="1"/>
  <c r="AH1285" i="1"/>
  <c r="AG1285" i="1"/>
  <c r="AF1285" i="1"/>
  <c r="AF1236" i="1"/>
  <c r="AH1236" i="1"/>
  <c r="AG1236" i="1"/>
  <c r="AF1190" i="1"/>
  <c r="AH1190" i="1"/>
  <c r="AG1190" i="1"/>
  <c r="AG1172" i="1"/>
  <c r="AF1172" i="1"/>
  <c r="AH1172" i="1"/>
  <c r="AG1156" i="1"/>
  <c r="AF1156" i="1"/>
  <c r="AH1156" i="1"/>
  <c r="AK1138" i="1"/>
  <c r="AN1138" i="1" s="1"/>
  <c r="AL1138" i="1"/>
  <c r="AO1138" i="1" s="1"/>
  <c r="AJ1138" i="1"/>
  <c r="AM1138" i="1" s="1"/>
  <c r="AK1106" i="1"/>
  <c r="AN1106" i="1" s="1"/>
  <c r="AL1106" i="1"/>
  <c r="AO1106" i="1" s="1"/>
  <c r="AJ1106" i="1"/>
  <c r="AM1106" i="1" s="1"/>
  <c r="AH1305" i="1"/>
  <c r="AG1305" i="1"/>
  <c r="AK1136" i="1"/>
  <c r="AN1136" i="1" s="1"/>
  <c r="AJ1136" i="1"/>
  <c r="AM1136" i="1" s="1"/>
  <c r="AL1136" i="1"/>
  <c r="AO1136" i="1" s="1"/>
  <c r="AT1136" i="1" s="1"/>
  <c r="AE1136" i="1" s="1"/>
  <c r="AG1385" i="1"/>
  <c r="AF1385" i="1"/>
  <c r="AH1385" i="1"/>
  <c r="AH1336" i="1"/>
  <c r="AG1336" i="1"/>
  <c r="AF1336" i="1"/>
  <c r="AF1230" i="1"/>
  <c r="AH1230" i="1"/>
  <c r="AG1230" i="1"/>
  <c r="AH1219" i="1"/>
  <c r="AG1219" i="1"/>
  <c r="AF1219" i="1"/>
  <c r="AH1211" i="1"/>
  <c r="AG1211" i="1"/>
  <c r="AF1211" i="1"/>
  <c r="AG1170" i="1"/>
  <c r="AF1170" i="1"/>
  <c r="AH1170" i="1"/>
  <c r="AH1137" i="1"/>
  <c r="AG1137" i="1"/>
  <c r="AF1137" i="1"/>
  <c r="AH1091" i="1"/>
  <c r="AG1091" i="1"/>
  <c r="AF1091" i="1"/>
  <c r="AG1071" i="1"/>
  <c r="AF1071" i="1"/>
  <c r="AH1071" i="1"/>
  <c r="AK985" i="1"/>
  <c r="AN985" i="1" s="1"/>
  <c r="AL985" i="1"/>
  <c r="AO985" i="1" s="1"/>
  <c r="AJ985" i="1"/>
  <c r="AM985" i="1" s="1"/>
  <c r="AK1220" i="1"/>
  <c r="AN1220" i="1" s="1"/>
  <c r="AJ1220" i="1"/>
  <c r="AM1220" i="1" s="1"/>
  <c r="AL1220" i="1"/>
  <c r="AO1220" i="1" s="1"/>
  <c r="AG1174" i="1"/>
  <c r="AF1174" i="1"/>
  <c r="AH1174" i="1"/>
  <c r="AL1065" i="1"/>
  <c r="AO1065" i="1" s="1"/>
  <c r="AK1065" i="1"/>
  <c r="AN1065" i="1" s="1"/>
  <c r="AJ1065" i="1"/>
  <c r="AM1065" i="1" s="1"/>
  <c r="AL1041" i="1"/>
  <c r="AO1041" i="1" s="1"/>
  <c r="AT1041" i="1" s="1"/>
  <c r="AE1041" i="1" s="1"/>
  <c r="AK1041" i="1"/>
  <c r="AN1041" i="1" s="1"/>
  <c r="AJ1041" i="1"/>
  <c r="AM1041" i="1" s="1"/>
  <c r="AL1025" i="1"/>
  <c r="AO1025" i="1" s="1"/>
  <c r="AK1025" i="1"/>
  <c r="AN1025" i="1" s="1"/>
  <c r="AJ1025" i="1"/>
  <c r="AM1025" i="1" s="1"/>
  <c r="AL1009" i="1"/>
  <c r="AO1009" i="1" s="1"/>
  <c r="AK1009" i="1"/>
  <c r="AN1009" i="1" s="1"/>
  <c r="AJ1009" i="1"/>
  <c r="AM1009" i="1" s="1"/>
  <c r="AF999" i="1"/>
  <c r="AH999" i="1"/>
  <c r="AG999" i="1"/>
  <c r="AH978" i="1"/>
  <c r="AG978" i="1"/>
  <c r="AF978" i="1"/>
  <c r="AK833" i="1"/>
  <c r="AN833" i="1" s="1"/>
  <c r="AL833" i="1"/>
  <c r="AO833" i="1" s="1"/>
  <c r="AT833" i="1" s="1"/>
  <c r="AE833" i="1" s="1"/>
  <c r="AJ833" i="1"/>
  <c r="AM833" i="1" s="1"/>
  <c r="AK769" i="1"/>
  <c r="AN769" i="1" s="1"/>
  <c r="AL769" i="1"/>
  <c r="AO769" i="1" s="1"/>
  <c r="AJ769" i="1"/>
  <c r="AM769" i="1" s="1"/>
  <c r="AF1162" i="1"/>
  <c r="AH1162" i="1"/>
  <c r="AG1150" i="1"/>
  <c r="AF1150" i="1"/>
  <c r="AH1150" i="1"/>
  <c r="AG1097" i="1"/>
  <c r="AH1083" i="1"/>
  <c r="AG1083" i="1"/>
  <c r="AF1083" i="1"/>
  <c r="AL955" i="1"/>
  <c r="AO955" i="1" s="1"/>
  <c r="AK955" i="1"/>
  <c r="AN955" i="1" s="1"/>
  <c r="AJ955" i="1"/>
  <c r="AM955" i="1" s="1"/>
  <c r="AL939" i="1"/>
  <c r="AO939" i="1" s="1"/>
  <c r="AT939" i="1" s="1"/>
  <c r="AE939" i="1" s="1"/>
  <c r="AK939" i="1"/>
  <c r="AN939" i="1" s="1"/>
  <c r="AJ939" i="1"/>
  <c r="AM939" i="1" s="1"/>
  <c r="AL923" i="1"/>
  <c r="AO923" i="1" s="1"/>
  <c r="AK923" i="1"/>
  <c r="AN923" i="1" s="1"/>
  <c r="AJ923" i="1"/>
  <c r="AM923" i="1" s="1"/>
  <c r="AL907" i="1"/>
  <c r="AO907" i="1" s="1"/>
  <c r="AK907" i="1"/>
  <c r="AN907" i="1" s="1"/>
  <c r="AJ907" i="1"/>
  <c r="AM907" i="1" s="1"/>
  <c r="AL875" i="1"/>
  <c r="AO875" i="1" s="1"/>
  <c r="AK875" i="1"/>
  <c r="AN875" i="1" s="1"/>
  <c r="AJ875" i="1"/>
  <c r="AM875" i="1" s="1"/>
  <c r="AH1157" i="1"/>
  <c r="AG1157" i="1"/>
  <c r="AF1157" i="1"/>
  <c r="AH1052" i="1"/>
  <c r="AF1052" i="1"/>
  <c r="AG1052" i="1"/>
  <c r="AG943" i="1"/>
  <c r="AF943" i="1"/>
  <c r="AH943" i="1"/>
  <c r="AJ834" i="1"/>
  <c r="AM834" i="1" s="1"/>
  <c r="AK834" i="1"/>
  <c r="AN834" i="1" s="1"/>
  <c r="AL834" i="1"/>
  <c r="AO834" i="1" s="1"/>
  <c r="AT834" i="1" s="1"/>
  <c r="AE834" i="1" s="1"/>
  <c r="AJ770" i="1"/>
  <c r="AM770" i="1" s="1"/>
  <c r="AK770" i="1"/>
  <c r="AN770" i="1" s="1"/>
  <c r="AL770" i="1"/>
  <c r="AO770" i="1" s="1"/>
  <c r="AH687" i="1"/>
  <c r="AG687" i="1"/>
  <c r="AF687" i="1"/>
  <c r="AH671" i="1"/>
  <c r="AG671" i="1"/>
  <c r="AF671" i="1"/>
  <c r="AK626" i="1"/>
  <c r="AN626" i="1" s="1"/>
  <c r="AL626" i="1"/>
  <c r="AO626" i="1" s="1"/>
  <c r="AJ626" i="1"/>
  <c r="AM626" i="1" s="1"/>
  <c r="AK594" i="1"/>
  <c r="AN594" i="1" s="1"/>
  <c r="AL594" i="1"/>
  <c r="AO594" i="1" s="1"/>
  <c r="AJ594" i="1"/>
  <c r="AM594" i="1" s="1"/>
  <c r="AK562" i="1"/>
  <c r="AN562" i="1" s="1"/>
  <c r="AL562" i="1"/>
  <c r="AO562" i="1" s="1"/>
  <c r="AT562" i="1" s="1"/>
  <c r="AE562" i="1" s="1"/>
  <c r="AJ562" i="1"/>
  <c r="AM562" i="1" s="1"/>
  <c r="AZ1065" i="1"/>
  <c r="AF861" i="1"/>
  <c r="AH861" i="1"/>
  <c r="AG861" i="1"/>
  <c r="AH842" i="1"/>
  <c r="AG842" i="1"/>
  <c r="AF842" i="1"/>
  <c r="AF835" i="1"/>
  <c r="AG835" i="1"/>
  <c r="AH835" i="1"/>
  <c r="AF815" i="1"/>
  <c r="AH815" i="1"/>
  <c r="AG815" i="1"/>
  <c r="AK789" i="1"/>
  <c r="AN789" i="1" s="1"/>
  <c r="AJ789" i="1"/>
  <c r="AM789" i="1" s="1"/>
  <c r="AL789" i="1"/>
  <c r="AO789" i="1" s="1"/>
  <c r="AF771" i="1"/>
  <c r="AG771" i="1"/>
  <c r="AH771" i="1"/>
  <c r="AF751" i="1"/>
  <c r="AH751" i="1"/>
  <c r="AG751" i="1"/>
  <c r="AK686" i="1"/>
  <c r="AN686" i="1" s="1"/>
  <c r="AJ686" i="1"/>
  <c r="AM686" i="1" s="1"/>
  <c r="AL686" i="1"/>
  <c r="AO686" i="1" s="1"/>
  <c r="AK654" i="1"/>
  <c r="AN654" i="1" s="1"/>
  <c r="AJ654" i="1"/>
  <c r="AM654" i="1" s="1"/>
  <c r="AL654" i="1"/>
  <c r="AO654" i="1" s="1"/>
  <c r="AK600" i="1"/>
  <c r="AN600" i="1" s="1"/>
  <c r="AL600" i="1"/>
  <c r="AO600" i="1" s="1"/>
  <c r="AT600" i="1" s="1"/>
  <c r="AE600" i="1" s="1"/>
  <c r="AZ600" i="1"/>
  <c r="AJ600" i="1"/>
  <c r="AM600" i="1" s="1"/>
  <c r="AF849" i="1"/>
  <c r="AG849" i="1"/>
  <c r="AH849" i="1"/>
  <c r="AF805" i="1"/>
  <c r="AH805" i="1"/>
  <c r="AG805" i="1"/>
  <c r="AH786" i="1"/>
  <c r="AG786" i="1"/>
  <c r="AF786" i="1"/>
  <c r="AF630" i="1"/>
  <c r="AH630" i="1"/>
  <c r="AG630" i="1"/>
  <c r="AF598" i="1"/>
  <c r="AH598" i="1"/>
  <c r="AG598" i="1"/>
  <c r="AF582" i="1"/>
  <c r="AH582" i="1"/>
  <c r="AG582" i="1"/>
  <c r="AK549" i="1"/>
  <c r="AN549" i="1" s="1"/>
  <c r="AJ549" i="1"/>
  <c r="AM549" i="1" s="1"/>
  <c r="AL549" i="1"/>
  <c r="AO549" i="1" s="1"/>
  <c r="AK525" i="1"/>
  <c r="AN525" i="1" s="1"/>
  <c r="AJ525" i="1"/>
  <c r="AM525" i="1" s="1"/>
  <c r="AL525" i="1"/>
  <c r="AO525" i="1" s="1"/>
  <c r="AK509" i="1"/>
  <c r="AN509" i="1" s="1"/>
  <c r="AJ509" i="1"/>
  <c r="AM509" i="1" s="1"/>
  <c r="AL509" i="1"/>
  <c r="AO509" i="1" s="1"/>
  <c r="AT509" i="1" s="1"/>
  <c r="AE509" i="1" s="1"/>
  <c r="AK493" i="1"/>
  <c r="AN493" i="1" s="1"/>
  <c r="AJ493" i="1"/>
  <c r="AM493" i="1" s="1"/>
  <c r="AL493" i="1"/>
  <c r="AO493" i="1" s="1"/>
  <c r="AT493" i="1" s="1"/>
  <c r="AE493" i="1" s="1"/>
  <c r="AK477" i="1"/>
  <c r="AN477" i="1" s="1"/>
  <c r="AJ477" i="1"/>
  <c r="AM477" i="1" s="1"/>
  <c r="AL477" i="1"/>
  <c r="AO477" i="1" s="1"/>
  <c r="AK461" i="1"/>
  <c r="AN461" i="1" s="1"/>
  <c r="AJ461" i="1"/>
  <c r="AM461" i="1" s="1"/>
  <c r="AL461" i="1"/>
  <c r="AO461" i="1" s="1"/>
  <c r="AK445" i="1"/>
  <c r="AN445" i="1" s="1"/>
  <c r="AJ445" i="1"/>
  <c r="AM445" i="1" s="1"/>
  <c r="AL445" i="1"/>
  <c r="AO445" i="1" s="1"/>
  <c r="AT445" i="1" s="1"/>
  <c r="AE445" i="1" s="1"/>
  <c r="AK429" i="1"/>
  <c r="AN429" i="1" s="1"/>
  <c r="AJ429" i="1"/>
  <c r="AM429" i="1" s="1"/>
  <c r="AL429" i="1"/>
  <c r="AO429" i="1" s="1"/>
  <c r="AT429" i="1" s="1"/>
  <c r="AE429" i="1" s="1"/>
  <c r="AK413" i="1"/>
  <c r="AN413" i="1" s="1"/>
  <c r="AJ413" i="1"/>
  <c r="AM413" i="1" s="1"/>
  <c r="AL413" i="1"/>
  <c r="AO413" i="1" s="1"/>
  <c r="AK389" i="1"/>
  <c r="AN389" i="1" s="1"/>
  <c r="AJ389" i="1"/>
  <c r="AM389" i="1" s="1"/>
  <c r="AL389" i="1"/>
  <c r="AO389" i="1" s="1"/>
  <c r="AK373" i="1"/>
  <c r="AN373" i="1" s="1"/>
  <c r="AJ373" i="1"/>
  <c r="AM373" i="1" s="1"/>
  <c r="AL373" i="1"/>
  <c r="AO373" i="1" s="1"/>
  <c r="AT373" i="1" s="1"/>
  <c r="AE373" i="1" s="1"/>
  <c r="AK357" i="1"/>
  <c r="AN357" i="1" s="1"/>
  <c r="AJ357" i="1"/>
  <c r="AM357" i="1" s="1"/>
  <c r="AL357" i="1"/>
  <c r="AO357" i="1" s="1"/>
  <c r="AT357" i="1" s="1"/>
  <c r="AE357" i="1" s="1"/>
  <c r="AK341" i="1"/>
  <c r="AN341" i="1" s="1"/>
  <c r="AJ341" i="1"/>
  <c r="AM341" i="1" s="1"/>
  <c r="AL341" i="1"/>
  <c r="AO341" i="1" s="1"/>
  <c r="AK325" i="1"/>
  <c r="AN325" i="1" s="1"/>
  <c r="AJ325" i="1"/>
  <c r="AM325" i="1" s="1"/>
  <c r="AL325" i="1"/>
  <c r="AO325" i="1" s="1"/>
  <c r="AK309" i="1"/>
  <c r="AN309" i="1" s="1"/>
  <c r="AJ309" i="1"/>
  <c r="AM309" i="1" s="1"/>
  <c r="AL309" i="1"/>
  <c r="AO309" i="1" s="1"/>
  <c r="AT309" i="1" s="1"/>
  <c r="AE309" i="1" s="1"/>
  <c r="AK293" i="1"/>
  <c r="AN293" i="1" s="1"/>
  <c r="AJ293" i="1"/>
  <c r="AM293" i="1" s="1"/>
  <c r="AL293" i="1"/>
  <c r="AO293" i="1" s="1"/>
  <c r="AT293" i="1" s="1"/>
  <c r="AE293" i="1" s="1"/>
  <c r="AK277" i="1"/>
  <c r="AN277" i="1" s="1"/>
  <c r="AJ277" i="1"/>
  <c r="AM277" i="1" s="1"/>
  <c r="AL277" i="1"/>
  <c r="AO277" i="1" s="1"/>
  <c r="AK261" i="1"/>
  <c r="AN261" i="1" s="1"/>
  <c r="AJ261" i="1"/>
  <c r="AM261" i="1" s="1"/>
  <c r="AL261" i="1"/>
  <c r="AO261" i="1" s="1"/>
  <c r="AK245" i="1"/>
  <c r="AN245" i="1" s="1"/>
  <c r="AJ245" i="1"/>
  <c r="AM245" i="1" s="1"/>
  <c r="AL245" i="1"/>
  <c r="AO245" i="1" s="1"/>
  <c r="AT245" i="1" s="1"/>
  <c r="AE245" i="1" s="1"/>
  <c r="AK205" i="1"/>
  <c r="AN205" i="1" s="1"/>
  <c r="AJ205" i="1"/>
  <c r="AM205" i="1" s="1"/>
  <c r="AL205" i="1"/>
  <c r="AO205" i="1" s="1"/>
  <c r="AT205" i="1" s="1"/>
  <c r="AE205" i="1" s="1"/>
  <c r="AK141" i="1"/>
  <c r="AN141" i="1" s="1"/>
  <c r="AL141" i="1"/>
  <c r="AO141" i="1" s="1"/>
  <c r="AJ141" i="1"/>
  <c r="AM141" i="1" s="1"/>
  <c r="AK77" i="1"/>
  <c r="AN77" i="1" s="1"/>
  <c r="AL77" i="1"/>
  <c r="AO77" i="1" s="1"/>
  <c r="AT77" i="1" s="1"/>
  <c r="AE77" i="1" s="1"/>
  <c r="AJ77" i="1"/>
  <c r="AM77" i="1" s="1"/>
  <c r="AK251" i="1"/>
  <c r="AN251" i="1" s="1"/>
  <c r="AJ251" i="1"/>
  <c r="AM251" i="1" s="1"/>
  <c r="AL251" i="1"/>
  <c r="AO251" i="1" s="1"/>
  <c r="AT251" i="1" s="1"/>
  <c r="AE251" i="1" s="1"/>
  <c r="AK153" i="1"/>
  <c r="AN153" i="1" s="1"/>
  <c r="AJ153" i="1"/>
  <c r="AM153" i="1" s="1"/>
  <c r="AL153" i="1"/>
  <c r="AO153" i="1" s="1"/>
  <c r="AT153" i="1" s="1"/>
  <c r="AE153" i="1" s="1"/>
  <c r="AH968" i="1"/>
  <c r="AG968" i="1"/>
  <c r="AF968" i="1"/>
  <c r="AH904" i="1"/>
  <c r="AG904" i="1"/>
  <c r="AF904" i="1"/>
  <c r="AH866" i="1"/>
  <c r="AG866" i="1"/>
  <c r="AF866" i="1"/>
  <c r="AF741" i="1"/>
  <c r="AH741" i="1"/>
  <c r="AG741" i="1"/>
  <c r="AF696" i="1"/>
  <c r="AH696" i="1"/>
  <c r="AG696" i="1"/>
  <c r="AH524" i="1"/>
  <c r="AG524" i="1"/>
  <c r="AF524" i="1"/>
  <c r="AH492" i="1"/>
  <c r="AG492" i="1"/>
  <c r="AF492" i="1"/>
  <c r="AH444" i="1"/>
  <c r="AG444" i="1"/>
  <c r="AF444" i="1"/>
  <c r="AH412" i="1"/>
  <c r="AG412" i="1"/>
  <c r="AF412" i="1"/>
  <c r="AH380" i="1"/>
  <c r="AG380" i="1"/>
  <c r="AF380" i="1"/>
  <c r="AG348" i="1"/>
  <c r="AF348" i="1"/>
  <c r="AH316" i="1"/>
  <c r="AG316" i="1"/>
  <c r="AF316" i="1"/>
  <c r="AH284" i="1"/>
  <c r="AH252" i="1"/>
  <c r="AG252" i="1"/>
  <c r="AF252" i="1"/>
  <c r="AK203" i="1"/>
  <c r="AN203" i="1" s="1"/>
  <c r="AL203" i="1"/>
  <c r="AO203" i="1" s="1"/>
  <c r="AJ203" i="1"/>
  <c r="AM203" i="1" s="1"/>
  <c r="AK139" i="1"/>
  <c r="AN139" i="1" s="1"/>
  <c r="AL139" i="1"/>
  <c r="AO139" i="1" s="1"/>
  <c r="AJ139" i="1"/>
  <c r="AM139" i="1" s="1"/>
  <c r="AK75" i="1"/>
  <c r="AN75" i="1" s="1"/>
  <c r="AL75" i="1"/>
  <c r="AO75" i="1" s="1"/>
  <c r="AJ75" i="1"/>
  <c r="AM75" i="1" s="1"/>
  <c r="Z9" i="1"/>
  <c r="Y9" i="1"/>
  <c r="X9" i="1"/>
  <c r="AK646" i="1"/>
  <c r="AN646" i="1" s="1"/>
  <c r="AJ646" i="1"/>
  <c r="AM646" i="1" s="1"/>
  <c r="AL646" i="1"/>
  <c r="AO646" i="1" s="1"/>
  <c r="AT646" i="1" s="1"/>
  <c r="AE646" i="1" s="1"/>
  <c r="AK630" i="1"/>
  <c r="AN630" i="1" s="1"/>
  <c r="AJ630" i="1"/>
  <c r="AM630" i="1" s="1"/>
  <c r="AL630" i="1"/>
  <c r="AO630" i="1" s="1"/>
  <c r="AT630" i="1" s="1"/>
  <c r="AE630" i="1" s="1"/>
  <c r="AK614" i="1"/>
  <c r="AN614" i="1" s="1"/>
  <c r="AJ614" i="1"/>
  <c r="AM614" i="1" s="1"/>
  <c r="AL614" i="1"/>
  <c r="AO614" i="1" s="1"/>
  <c r="AK598" i="1"/>
  <c r="AN598" i="1" s="1"/>
  <c r="AJ598" i="1"/>
  <c r="AM598" i="1" s="1"/>
  <c r="AL598" i="1"/>
  <c r="AO598" i="1" s="1"/>
  <c r="AK582" i="1"/>
  <c r="AN582" i="1" s="1"/>
  <c r="AJ582" i="1"/>
  <c r="AM582" i="1" s="1"/>
  <c r="AL582" i="1"/>
  <c r="AO582" i="1" s="1"/>
  <c r="AT582" i="1" s="1"/>
  <c r="AE582" i="1" s="1"/>
  <c r="AK527" i="1"/>
  <c r="AN527" i="1" s="1"/>
  <c r="AJ527" i="1"/>
  <c r="AM527" i="1" s="1"/>
  <c r="AL527" i="1"/>
  <c r="AO527" i="1" s="1"/>
  <c r="AT527" i="1" s="1"/>
  <c r="AE527" i="1" s="1"/>
  <c r="AK495" i="1"/>
  <c r="AN495" i="1" s="1"/>
  <c r="AJ495" i="1"/>
  <c r="AM495" i="1" s="1"/>
  <c r="AL495" i="1"/>
  <c r="AO495" i="1" s="1"/>
  <c r="AK463" i="1"/>
  <c r="AN463" i="1" s="1"/>
  <c r="AJ463" i="1"/>
  <c r="AM463" i="1" s="1"/>
  <c r="AL463" i="1"/>
  <c r="AO463" i="1" s="1"/>
  <c r="AK431" i="1"/>
  <c r="AN431" i="1" s="1"/>
  <c r="AJ431" i="1"/>
  <c r="AM431" i="1" s="1"/>
  <c r="AL431" i="1"/>
  <c r="AO431" i="1" s="1"/>
  <c r="AT431" i="1" s="1"/>
  <c r="AE431" i="1" s="1"/>
  <c r="AK399" i="1"/>
  <c r="AN399" i="1" s="1"/>
  <c r="AJ399" i="1"/>
  <c r="AM399" i="1" s="1"/>
  <c r="AL399" i="1"/>
  <c r="AO399" i="1" s="1"/>
  <c r="AT399" i="1" s="1"/>
  <c r="AE399" i="1" s="1"/>
  <c r="AK367" i="1"/>
  <c r="AN367" i="1" s="1"/>
  <c r="AJ367" i="1"/>
  <c r="AM367" i="1" s="1"/>
  <c r="AL367" i="1"/>
  <c r="AO367" i="1" s="1"/>
  <c r="AK319" i="1"/>
  <c r="AN319" i="1" s="1"/>
  <c r="AJ319" i="1"/>
  <c r="AM319" i="1" s="1"/>
  <c r="AL319" i="1"/>
  <c r="AO319" i="1" s="1"/>
  <c r="AK271" i="1"/>
  <c r="AN271" i="1" s="1"/>
  <c r="AJ271" i="1"/>
  <c r="AM271" i="1" s="1"/>
  <c r="AL271" i="1"/>
  <c r="AO271" i="1" s="1"/>
  <c r="AT271" i="1" s="1"/>
  <c r="AE271" i="1" s="1"/>
  <c r="AZ626" i="1"/>
  <c r="AH550" i="1"/>
  <c r="AG550" i="1"/>
  <c r="AF550" i="1"/>
  <c r="AH502" i="1"/>
  <c r="AG502" i="1"/>
  <c r="AF502" i="1"/>
  <c r="AH470" i="1"/>
  <c r="AG470" i="1"/>
  <c r="AF470" i="1"/>
  <c r="AH438" i="1"/>
  <c r="AG438" i="1"/>
  <c r="AF438" i="1"/>
  <c r="AH406" i="1"/>
  <c r="AG406" i="1"/>
  <c r="AF406" i="1"/>
  <c r="AH374" i="1"/>
  <c r="AG374" i="1"/>
  <c r="AF374" i="1"/>
  <c r="AH342" i="1"/>
  <c r="AG342" i="1"/>
  <c r="AF342" i="1"/>
  <c r="AH310" i="1"/>
  <c r="AG310" i="1"/>
  <c r="AF310" i="1"/>
  <c r="AH278" i="1"/>
  <c r="AG278" i="1"/>
  <c r="AF278" i="1"/>
  <c r="AH246" i="1"/>
  <c r="AG246" i="1"/>
  <c r="AF246" i="1"/>
  <c r="AH230" i="1"/>
  <c r="AF230" i="1"/>
  <c r="AG230" i="1"/>
  <c r="AH224" i="1"/>
  <c r="AG224" i="1"/>
  <c r="AF224" i="1"/>
  <c r="AF197" i="1"/>
  <c r="AG197" i="1"/>
  <c r="AH197" i="1"/>
  <c r="AH160" i="1"/>
  <c r="AG160" i="1"/>
  <c r="AF160" i="1"/>
  <c r="AF221" i="1"/>
  <c r="AG221" i="1"/>
  <c r="AH221" i="1"/>
  <c r="AF371" i="1"/>
  <c r="AG371" i="1"/>
  <c r="AH371" i="1"/>
  <c r="AF355" i="1"/>
  <c r="AG355" i="1"/>
  <c r="AH355" i="1"/>
  <c r="AF291" i="1"/>
  <c r="AG291" i="1"/>
  <c r="AH291" i="1"/>
  <c r="AF161" i="1"/>
  <c r="AH161" i="1"/>
  <c r="AG161" i="1"/>
  <c r="AF977" i="1"/>
  <c r="AG977" i="1"/>
  <c r="AH977" i="1"/>
  <c r="AH718" i="1"/>
  <c r="AF718" i="1"/>
  <c r="AG718" i="1"/>
  <c r="AF602" i="1"/>
  <c r="AG602" i="1"/>
  <c r="AH602" i="1"/>
  <c r="AF570" i="1"/>
  <c r="AG570" i="1"/>
  <c r="AH570" i="1"/>
  <c r="AH132" i="1"/>
  <c r="AG132" i="1"/>
  <c r="AF132" i="1"/>
  <c r="AF111" i="1"/>
  <c r="AG111" i="1"/>
  <c r="AH111" i="1"/>
  <c r="AH98" i="1"/>
  <c r="AF98" i="1"/>
  <c r="AG98" i="1"/>
  <c r="AF91" i="1"/>
  <c r="AH91" i="1"/>
  <c r="AG91" i="1"/>
  <c r="AF73" i="1"/>
  <c r="AH73" i="1"/>
  <c r="AG73" i="1"/>
  <c r="AF63" i="1"/>
  <c r="AG63" i="1"/>
  <c r="AH63" i="1"/>
  <c r="AH54" i="1"/>
  <c r="AG54" i="1"/>
  <c r="AF54" i="1"/>
  <c r="AK49" i="1"/>
  <c r="AN49" i="1" s="1"/>
  <c r="AJ49" i="1"/>
  <c r="AM49" i="1" s="1"/>
  <c r="AL49" i="1"/>
  <c r="AO49" i="1" s="1"/>
  <c r="AZ43" i="1"/>
  <c r="AF15" i="1"/>
  <c r="AG15" i="1"/>
  <c r="AH15" i="1"/>
  <c r="AT631" i="1"/>
  <c r="AE631" i="1" s="1"/>
  <c r="AZ525" i="1"/>
  <c r="AZ373" i="1"/>
  <c r="AF157" i="1"/>
  <c r="AG157" i="1"/>
  <c r="AH157" i="1"/>
  <c r="AZ139" i="1"/>
  <c r="AF175" i="1"/>
  <c r="AH175" i="1"/>
  <c r="AG175" i="1"/>
  <c r="AF143" i="1"/>
  <c r="AH143" i="1"/>
  <c r="AG143" i="1"/>
  <c r="AF83" i="1"/>
  <c r="AH83" i="1"/>
  <c r="AG83" i="1"/>
  <c r="AF19" i="1"/>
  <c r="AH19" i="1"/>
  <c r="AG19" i="1"/>
  <c r="AG1387" i="1"/>
  <c r="AF1387" i="1"/>
  <c r="AH1387" i="1"/>
  <c r="AG1370" i="1"/>
  <c r="AF1370" i="1"/>
  <c r="AH1370" i="1"/>
  <c r="AF1365" i="1"/>
  <c r="AH1365" i="1"/>
  <c r="AG1365" i="1"/>
  <c r="AH1332" i="1"/>
  <c r="AG1332" i="1"/>
  <c r="AF1332" i="1"/>
  <c r="AG1308" i="1"/>
  <c r="AF1308" i="1"/>
  <c r="AH1308" i="1"/>
  <c r="AT1258" i="1"/>
  <c r="AE1258" i="1" s="1"/>
  <c r="AT1242" i="1"/>
  <c r="AE1242" i="1" s="1"/>
  <c r="AH1320" i="1"/>
  <c r="AG1320" i="1"/>
  <c r="AF1320" i="1"/>
  <c r="AH1301" i="1"/>
  <c r="AG1301" i="1"/>
  <c r="AF1301" i="1"/>
  <c r="AT1365" i="1"/>
  <c r="AE1365" i="1" s="1"/>
  <c r="AT1297" i="1"/>
  <c r="AE1297" i="1" s="1"/>
  <c r="AT1260" i="1"/>
  <c r="AE1260" i="1" s="1"/>
  <c r="AH1233" i="1"/>
  <c r="AG1233" i="1"/>
  <c r="AF1233" i="1"/>
  <c r="AH1213" i="1"/>
  <c r="AF1213" i="1"/>
  <c r="AG1213" i="1"/>
  <c r="AZ1206" i="1"/>
  <c r="AF1188" i="1"/>
  <c r="AH1188" i="1"/>
  <c r="AG1188" i="1"/>
  <c r="AL1170" i="1"/>
  <c r="AO1170" i="1" s="1"/>
  <c r="AK1170" i="1"/>
  <c r="AN1170" i="1" s="1"/>
  <c r="AJ1170" i="1"/>
  <c r="AM1170" i="1" s="1"/>
  <c r="AL1154" i="1"/>
  <c r="AO1154" i="1" s="1"/>
  <c r="AT1154" i="1" s="1"/>
  <c r="AE1154" i="1" s="1"/>
  <c r="AK1154" i="1"/>
  <c r="AN1154" i="1" s="1"/>
  <c r="AJ1154" i="1"/>
  <c r="AM1154" i="1" s="1"/>
  <c r="AK1130" i="1"/>
  <c r="AN1130" i="1" s="1"/>
  <c r="AL1130" i="1"/>
  <c r="AO1130" i="1" s="1"/>
  <c r="AT1130" i="1" s="1"/>
  <c r="AE1130" i="1" s="1"/>
  <c r="AJ1130" i="1"/>
  <c r="AM1130" i="1" s="1"/>
  <c r="AK1098" i="1"/>
  <c r="AN1098" i="1" s="1"/>
  <c r="AL1098" i="1"/>
  <c r="AO1098" i="1" s="1"/>
  <c r="AJ1098" i="1"/>
  <c r="AM1098" i="1" s="1"/>
  <c r="AT1315" i="1"/>
  <c r="AE1315" i="1" s="1"/>
  <c r="AF1304" i="1"/>
  <c r="AH1304" i="1"/>
  <c r="AG1304" i="1"/>
  <c r="AT1287" i="1"/>
  <c r="AE1287" i="1" s="1"/>
  <c r="AG1250" i="1"/>
  <c r="AF1250" i="1"/>
  <c r="AH1250" i="1"/>
  <c r="AK1128" i="1"/>
  <c r="AN1128" i="1" s="1"/>
  <c r="AL1128" i="1"/>
  <c r="AO1128" i="1" s="1"/>
  <c r="AZ1128" i="1"/>
  <c r="AJ1128" i="1"/>
  <c r="AM1128" i="1" s="1"/>
  <c r="AK1096" i="1"/>
  <c r="AN1096" i="1" s="1"/>
  <c r="AL1096" i="1"/>
  <c r="AO1096" i="1" s="1"/>
  <c r="AZ1096" i="1"/>
  <c r="AJ1096" i="1"/>
  <c r="AM1096" i="1" s="1"/>
  <c r="AF1323" i="1"/>
  <c r="AT1304" i="1"/>
  <c r="AE1304" i="1" s="1"/>
  <c r="AH1245" i="1"/>
  <c r="AG1245" i="1"/>
  <c r="AF1245" i="1"/>
  <c r="AT1152" i="1"/>
  <c r="AE1152" i="1" s="1"/>
  <c r="AH1107" i="1"/>
  <c r="AG1107" i="1"/>
  <c r="AF1107" i="1"/>
  <c r="AH1089" i="1"/>
  <c r="AG1089" i="1"/>
  <c r="AF1089" i="1"/>
  <c r="AG1067" i="1"/>
  <c r="AF1067" i="1"/>
  <c r="AH1067" i="1"/>
  <c r="AK977" i="1"/>
  <c r="AN977" i="1" s="1"/>
  <c r="AL977" i="1"/>
  <c r="AO977" i="1" s="1"/>
  <c r="AJ977" i="1"/>
  <c r="AM977" i="1" s="1"/>
  <c r="AF1342" i="1"/>
  <c r="AH1342" i="1"/>
  <c r="AG1342" i="1"/>
  <c r="AT1273" i="1"/>
  <c r="AE1273" i="1" s="1"/>
  <c r="AT1241" i="1"/>
  <c r="AE1241" i="1" s="1"/>
  <c r="AT1235" i="1"/>
  <c r="AE1235" i="1" s="1"/>
  <c r="AH1189" i="1"/>
  <c r="AF1189" i="1"/>
  <c r="AG1189" i="1"/>
  <c r="AL1172" i="1"/>
  <c r="AO1172" i="1" s="1"/>
  <c r="AK1172" i="1"/>
  <c r="AN1172" i="1" s="1"/>
  <c r="AJ1172" i="1"/>
  <c r="AM1172" i="1" s="1"/>
  <c r="AJ1139" i="1"/>
  <c r="AM1139" i="1" s="1"/>
  <c r="AL1139" i="1"/>
  <c r="AO1139" i="1" s="1"/>
  <c r="AK1139" i="1"/>
  <c r="AN1139" i="1" s="1"/>
  <c r="AT1100" i="1"/>
  <c r="AE1100" i="1" s="1"/>
  <c r="AL1077" i="1"/>
  <c r="AO1077" i="1" s="1"/>
  <c r="AK1077" i="1"/>
  <c r="AN1077" i="1" s="1"/>
  <c r="AJ1077" i="1"/>
  <c r="AM1077" i="1" s="1"/>
  <c r="AG1039" i="1"/>
  <c r="AF1039" i="1"/>
  <c r="AH1039" i="1"/>
  <c r="AG1023" i="1"/>
  <c r="AF1023" i="1"/>
  <c r="AH1023" i="1"/>
  <c r="AL1268" i="1"/>
  <c r="AO1268" i="1" s="1"/>
  <c r="AK1268" i="1"/>
  <c r="AN1268" i="1" s="1"/>
  <c r="AJ1268" i="1"/>
  <c r="AM1268" i="1" s="1"/>
  <c r="AZ1268" i="1"/>
  <c r="AT1173" i="1"/>
  <c r="AE1173" i="1" s="1"/>
  <c r="AT1148" i="1"/>
  <c r="AE1148" i="1" s="1"/>
  <c r="AT1087" i="1"/>
  <c r="AE1087" i="1" s="1"/>
  <c r="AZ1041" i="1"/>
  <c r="AZ1009" i="1"/>
  <c r="AF997" i="1"/>
  <c r="AH997" i="1"/>
  <c r="AG997" i="1"/>
  <c r="AF987" i="1"/>
  <c r="AH987" i="1"/>
  <c r="AG987" i="1"/>
  <c r="AK825" i="1"/>
  <c r="AN825" i="1" s="1"/>
  <c r="AL825" i="1"/>
  <c r="AO825" i="1" s="1"/>
  <c r="AJ825" i="1"/>
  <c r="AM825" i="1" s="1"/>
  <c r="AK761" i="1"/>
  <c r="AN761" i="1" s="1"/>
  <c r="AL761" i="1"/>
  <c r="AO761" i="1" s="1"/>
  <c r="AJ761" i="1"/>
  <c r="AM761" i="1" s="1"/>
  <c r="AT1219" i="1"/>
  <c r="AE1219" i="1" s="1"/>
  <c r="AT1177" i="1"/>
  <c r="AE1177" i="1" s="1"/>
  <c r="AZ1130" i="1"/>
  <c r="AT987" i="1"/>
  <c r="AE987" i="1" s="1"/>
  <c r="AG969" i="1"/>
  <c r="AF969" i="1"/>
  <c r="AH969" i="1"/>
  <c r="AG953" i="1"/>
  <c r="AF953" i="1"/>
  <c r="AH953" i="1"/>
  <c r="AG937" i="1"/>
  <c r="AF937" i="1"/>
  <c r="AH937" i="1"/>
  <c r="AG921" i="1"/>
  <c r="AF921" i="1"/>
  <c r="AH921" i="1"/>
  <c r="AG905" i="1"/>
  <c r="AF905" i="1"/>
  <c r="AH905" i="1"/>
  <c r="AG889" i="1"/>
  <c r="AF889" i="1"/>
  <c r="AH889" i="1"/>
  <c r="AG873" i="1"/>
  <c r="AF873" i="1"/>
  <c r="AH873" i="1"/>
  <c r="AK831" i="1"/>
  <c r="AN831" i="1" s="1"/>
  <c r="AL831" i="1"/>
  <c r="AO831" i="1" s="1"/>
  <c r="AJ831" i="1"/>
  <c r="AM831" i="1" s="1"/>
  <c r="AK799" i="1"/>
  <c r="AN799" i="1" s="1"/>
  <c r="AL799" i="1"/>
  <c r="AO799" i="1" s="1"/>
  <c r="AJ799" i="1"/>
  <c r="AM799" i="1" s="1"/>
  <c r="AK767" i="1"/>
  <c r="AN767" i="1" s="1"/>
  <c r="AL767" i="1"/>
  <c r="AO767" i="1" s="1"/>
  <c r="AT767" i="1" s="1"/>
  <c r="AE767" i="1" s="1"/>
  <c r="AJ767" i="1"/>
  <c r="AM767" i="1" s="1"/>
  <c r="AK735" i="1"/>
  <c r="AN735" i="1" s="1"/>
  <c r="AJ735" i="1"/>
  <c r="AM735" i="1" s="1"/>
  <c r="AL735" i="1"/>
  <c r="AO735" i="1" s="1"/>
  <c r="AT735" i="1" s="1"/>
  <c r="AE735" i="1" s="1"/>
  <c r="AF1234" i="1"/>
  <c r="AH1234" i="1"/>
  <c r="AG1234" i="1"/>
  <c r="AT1165" i="1"/>
  <c r="AE1165" i="1" s="1"/>
  <c r="AF995" i="1"/>
  <c r="AH995" i="1"/>
  <c r="AG995" i="1"/>
  <c r="AZ975" i="1"/>
  <c r="AG967" i="1"/>
  <c r="AF967" i="1"/>
  <c r="AH967" i="1"/>
  <c r="AG903" i="1"/>
  <c r="AF903" i="1"/>
  <c r="AH903" i="1"/>
  <c r="AT747" i="1"/>
  <c r="AE747" i="1" s="1"/>
  <c r="AH699" i="1"/>
  <c r="AG699" i="1"/>
  <c r="AF699" i="1"/>
  <c r="AH667" i="1"/>
  <c r="AG667" i="1"/>
  <c r="AF667" i="1"/>
  <c r="AZ1214" i="1"/>
  <c r="AT1140" i="1"/>
  <c r="AE1140" i="1" s="1"/>
  <c r="AT1103" i="1"/>
  <c r="AE1103" i="1" s="1"/>
  <c r="AT1083" i="1"/>
  <c r="AE1083" i="1" s="1"/>
  <c r="AT1075" i="1"/>
  <c r="AE1075" i="1" s="1"/>
  <c r="AT909" i="1"/>
  <c r="AE909" i="1" s="1"/>
  <c r="AT877" i="1"/>
  <c r="AE877" i="1" s="1"/>
  <c r="AF851" i="1"/>
  <c r="AG851" i="1"/>
  <c r="AH851" i="1"/>
  <c r="AZ831" i="1"/>
  <c r="AG813" i="1"/>
  <c r="AH794" i="1"/>
  <c r="AG794" i="1"/>
  <c r="AF794" i="1"/>
  <c r="AF787" i="1"/>
  <c r="AG787" i="1"/>
  <c r="AH787" i="1"/>
  <c r="AZ767" i="1"/>
  <c r="AK741" i="1"/>
  <c r="AN741" i="1" s="1"/>
  <c r="AJ741" i="1"/>
  <c r="AM741" i="1" s="1"/>
  <c r="AL741" i="1"/>
  <c r="AO741" i="1" s="1"/>
  <c r="AF723" i="1"/>
  <c r="AG723" i="1"/>
  <c r="AH723" i="1"/>
  <c r="AK698" i="1"/>
  <c r="AN698" i="1" s="1"/>
  <c r="AJ698" i="1"/>
  <c r="AM698" i="1" s="1"/>
  <c r="AL698" i="1"/>
  <c r="AO698" i="1" s="1"/>
  <c r="AT698" i="1" s="1"/>
  <c r="AE698" i="1" s="1"/>
  <c r="AZ698" i="1"/>
  <c r="AK666" i="1"/>
  <c r="AN666" i="1" s="1"/>
  <c r="AJ666" i="1"/>
  <c r="AM666" i="1" s="1"/>
  <c r="AL666" i="1"/>
  <c r="AO666" i="1" s="1"/>
  <c r="AT666" i="1" s="1"/>
  <c r="AE666" i="1" s="1"/>
  <c r="AZ666" i="1"/>
  <c r="AK592" i="1"/>
  <c r="AN592" i="1" s="1"/>
  <c r="AJ592" i="1"/>
  <c r="AM592" i="1" s="1"/>
  <c r="AL592" i="1"/>
  <c r="AO592" i="1" s="1"/>
  <c r="AT592" i="1" s="1"/>
  <c r="AE592" i="1" s="1"/>
  <c r="AH848" i="1"/>
  <c r="AF848" i="1"/>
  <c r="AG848" i="1"/>
  <c r="AG785" i="1"/>
  <c r="AT700" i="1"/>
  <c r="AE700" i="1" s="1"/>
  <c r="AT679" i="1"/>
  <c r="AE679" i="1" s="1"/>
  <c r="AT668" i="1"/>
  <c r="AE668" i="1" s="1"/>
  <c r="AH627" i="1"/>
  <c r="AG627" i="1"/>
  <c r="AF627" i="1"/>
  <c r="AH595" i="1"/>
  <c r="AG595" i="1"/>
  <c r="AF595" i="1"/>
  <c r="AK133" i="1"/>
  <c r="AN133" i="1" s="1"/>
  <c r="AL133" i="1"/>
  <c r="AO133" i="1" s="1"/>
  <c r="AJ133" i="1"/>
  <c r="AM133" i="1" s="1"/>
  <c r="AT1019" i="1"/>
  <c r="AE1019" i="1" s="1"/>
  <c r="AH946" i="1"/>
  <c r="AF946" i="1"/>
  <c r="AG946" i="1"/>
  <c r="AT713" i="1"/>
  <c r="AE713" i="1" s="1"/>
  <c r="AH552" i="1"/>
  <c r="AG552" i="1"/>
  <c r="AF552" i="1"/>
  <c r="AH520" i="1"/>
  <c r="AG520" i="1"/>
  <c r="AF520" i="1"/>
  <c r="AH488" i="1"/>
  <c r="AG488" i="1"/>
  <c r="AF488" i="1"/>
  <c r="AH456" i="1"/>
  <c r="AG456" i="1"/>
  <c r="AF456" i="1"/>
  <c r="AH424" i="1"/>
  <c r="AG424" i="1"/>
  <c r="AF424" i="1"/>
  <c r="AH392" i="1"/>
  <c r="AG392" i="1"/>
  <c r="AF392" i="1"/>
  <c r="AH360" i="1"/>
  <c r="AG360" i="1"/>
  <c r="AF360" i="1"/>
  <c r="AH312" i="1"/>
  <c r="AG312" i="1"/>
  <c r="AF312" i="1"/>
  <c r="AH280" i="1"/>
  <c r="AG280" i="1"/>
  <c r="AF280" i="1"/>
  <c r="AH248" i="1"/>
  <c r="AG248" i="1"/>
  <c r="AF248" i="1"/>
  <c r="AK195" i="1"/>
  <c r="AN195" i="1" s="1"/>
  <c r="AL195" i="1"/>
  <c r="AO195" i="1" s="1"/>
  <c r="AT195" i="1" s="1"/>
  <c r="AE195" i="1" s="1"/>
  <c r="AZ195" i="1"/>
  <c r="AJ195" i="1"/>
  <c r="AM195" i="1" s="1"/>
  <c r="AK131" i="1"/>
  <c r="AN131" i="1" s="1"/>
  <c r="AL131" i="1"/>
  <c r="AO131" i="1" s="1"/>
  <c r="AJ131" i="1"/>
  <c r="AM131" i="1" s="1"/>
  <c r="AZ131" i="1"/>
  <c r="AK67" i="1"/>
  <c r="AN67" i="1" s="1"/>
  <c r="AL67" i="1"/>
  <c r="AO67" i="1" s="1"/>
  <c r="AJ67" i="1"/>
  <c r="AM67" i="1" s="1"/>
  <c r="L9" i="1"/>
  <c r="N9" i="1"/>
  <c r="M9" i="1"/>
  <c r="AT937" i="1"/>
  <c r="AE937" i="1" s="1"/>
  <c r="AT921" i="1"/>
  <c r="AE921" i="1" s="1"/>
  <c r="AT889" i="1"/>
  <c r="AE889" i="1" s="1"/>
  <c r="AT873" i="1"/>
  <c r="AE873" i="1" s="1"/>
  <c r="AT778" i="1"/>
  <c r="AE778" i="1" s="1"/>
  <c r="AF773" i="1"/>
  <c r="AH773" i="1"/>
  <c r="AG773" i="1"/>
  <c r="AT683" i="1"/>
  <c r="AE683" i="1" s="1"/>
  <c r="AT651" i="1"/>
  <c r="AE651" i="1" s="1"/>
  <c r="AH635" i="1"/>
  <c r="AG635" i="1"/>
  <c r="AF635" i="1"/>
  <c r="AH619" i="1"/>
  <c r="AG619" i="1"/>
  <c r="AF619" i="1"/>
  <c r="AH603" i="1"/>
  <c r="AG603" i="1"/>
  <c r="AF603" i="1"/>
  <c r="AF580" i="1"/>
  <c r="AH580" i="1"/>
  <c r="AG580" i="1"/>
  <c r="AF564" i="1"/>
  <c r="AH564" i="1"/>
  <c r="AG564" i="1"/>
  <c r="AK539" i="1"/>
  <c r="AN539" i="1" s="1"/>
  <c r="AJ539" i="1"/>
  <c r="AM539" i="1" s="1"/>
  <c r="AL539" i="1"/>
  <c r="AO539" i="1" s="1"/>
  <c r="AT539" i="1" s="1"/>
  <c r="AE539" i="1" s="1"/>
  <c r="AK507" i="1"/>
  <c r="AN507" i="1" s="1"/>
  <c r="AJ507" i="1"/>
  <c r="AM507" i="1" s="1"/>
  <c r="AL507" i="1"/>
  <c r="AO507" i="1" s="1"/>
  <c r="AK459" i="1"/>
  <c r="AN459" i="1" s="1"/>
  <c r="AJ459" i="1"/>
  <c r="AM459" i="1" s="1"/>
  <c r="AL459" i="1"/>
  <c r="AO459" i="1" s="1"/>
  <c r="AK427" i="1"/>
  <c r="AN427" i="1" s="1"/>
  <c r="AJ427" i="1"/>
  <c r="AM427" i="1" s="1"/>
  <c r="AL427" i="1"/>
  <c r="AO427" i="1" s="1"/>
  <c r="AT427" i="1" s="1"/>
  <c r="AE427" i="1" s="1"/>
  <c r="AK395" i="1"/>
  <c r="AN395" i="1" s="1"/>
  <c r="AJ395" i="1"/>
  <c r="AM395" i="1" s="1"/>
  <c r="AL395" i="1"/>
  <c r="AO395" i="1" s="1"/>
  <c r="AT395" i="1" s="1"/>
  <c r="AE395" i="1" s="1"/>
  <c r="AK363" i="1"/>
  <c r="AN363" i="1" s="1"/>
  <c r="AJ363" i="1"/>
  <c r="AM363" i="1" s="1"/>
  <c r="AL363" i="1"/>
  <c r="AO363" i="1" s="1"/>
  <c r="AK331" i="1"/>
  <c r="AN331" i="1" s="1"/>
  <c r="AJ331" i="1"/>
  <c r="AM331" i="1" s="1"/>
  <c r="AL331" i="1"/>
  <c r="AO331" i="1" s="1"/>
  <c r="AK299" i="1"/>
  <c r="AN299" i="1" s="1"/>
  <c r="AJ299" i="1"/>
  <c r="AM299" i="1" s="1"/>
  <c r="AL299" i="1"/>
  <c r="AO299" i="1" s="1"/>
  <c r="AT299" i="1" s="1"/>
  <c r="AE299" i="1" s="1"/>
  <c r="AK267" i="1"/>
  <c r="AN267" i="1" s="1"/>
  <c r="AJ267" i="1"/>
  <c r="AM267" i="1" s="1"/>
  <c r="AL267" i="1"/>
  <c r="AO267" i="1" s="1"/>
  <c r="AT267" i="1" s="1"/>
  <c r="AE267" i="1" s="1"/>
  <c r="AF1200" i="1"/>
  <c r="AG1200" i="1"/>
  <c r="AH1200" i="1"/>
  <c r="AZ939" i="1"/>
  <c r="AZ875" i="1"/>
  <c r="AZ834" i="1"/>
  <c r="AT798" i="1"/>
  <c r="AE798" i="1" s="1"/>
  <c r="AT583" i="1"/>
  <c r="AE583" i="1" s="1"/>
  <c r="AF545" i="1"/>
  <c r="AH545" i="1"/>
  <c r="AG545" i="1"/>
  <c r="AF497" i="1"/>
  <c r="AH497" i="1"/>
  <c r="AG497" i="1"/>
  <c r="AF465" i="1"/>
  <c r="AH465" i="1"/>
  <c r="AG465" i="1"/>
  <c r="AF433" i="1"/>
  <c r="AH433" i="1"/>
  <c r="AG433" i="1"/>
  <c r="AF401" i="1"/>
  <c r="AH401" i="1"/>
  <c r="AG401" i="1"/>
  <c r="AF369" i="1"/>
  <c r="AH369" i="1"/>
  <c r="AG369" i="1"/>
  <c r="AF337" i="1"/>
  <c r="AH337" i="1"/>
  <c r="AG337" i="1"/>
  <c r="AF305" i="1"/>
  <c r="AH305" i="1"/>
  <c r="AG305" i="1"/>
  <c r="AF273" i="1"/>
  <c r="AH273" i="1"/>
  <c r="AG273" i="1"/>
  <c r="AF213" i="1"/>
  <c r="AG213" i="1"/>
  <c r="AH213" i="1"/>
  <c r="AH182" i="1"/>
  <c r="AG182" i="1"/>
  <c r="AF182" i="1"/>
  <c r="AH92" i="1"/>
  <c r="AF92" i="1"/>
  <c r="AG92" i="1"/>
  <c r="AH44" i="1"/>
  <c r="AF44" i="1"/>
  <c r="AH28" i="1"/>
  <c r="AF28" i="1"/>
  <c r="AG28" i="1"/>
  <c r="AZ445" i="1"/>
  <c r="AZ203" i="1"/>
  <c r="AT526" i="1"/>
  <c r="AE526" i="1" s="1"/>
  <c r="AF259" i="1"/>
  <c r="AG259" i="1"/>
  <c r="AH259" i="1"/>
  <c r="AH42" i="1"/>
  <c r="AF42" i="1"/>
  <c r="AG42" i="1"/>
  <c r="AH756" i="1"/>
  <c r="AG756" i="1"/>
  <c r="AF756" i="1"/>
  <c r="AT514" i="1"/>
  <c r="AE514" i="1" s="1"/>
  <c r="AT498" i="1"/>
  <c r="AE498" i="1" s="1"/>
  <c r="AT482" i="1"/>
  <c r="AE482" i="1" s="1"/>
  <c r="AT466" i="1"/>
  <c r="AE466" i="1" s="1"/>
  <c r="AT450" i="1"/>
  <c r="AE450" i="1" s="1"/>
  <c r="AT434" i="1"/>
  <c r="AE434" i="1" s="1"/>
  <c r="AT418" i="1"/>
  <c r="AE418" i="1" s="1"/>
  <c r="AT386" i="1"/>
  <c r="AE386" i="1" s="1"/>
  <c r="AT370" i="1"/>
  <c r="AE370" i="1" s="1"/>
  <c r="AT338" i="1"/>
  <c r="AE338" i="1" s="1"/>
  <c r="AT322" i="1"/>
  <c r="AE322" i="1" s="1"/>
  <c r="AT306" i="1"/>
  <c r="AE306" i="1" s="1"/>
  <c r="AT290" i="1"/>
  <c r="AE290" i="1" s="1"/>
  <c r="AT274" i="1"/>
  <c r="AE274" i="1" s="1"/>
  <c r="AT258" i="1"/>
  <c r="AE258" i="1" s="1"/>
  <c r="AT242" i="1"/>
  <c r="AE242" i="1" s="1"/>
  <c r="AT186" i="1"/>
  <c r="AE186" i="1" s="1"/>
  <c r="AH180" i="1"/>
  <c r="AG180" i="1"/>
  <c r="AF180" i="1"/>
  <c r="AT170" i="1"/>
  <c r="AE170" i="1" s="1"/>
  <c r="AH114" i="1"/>
  <c r="AF114" i="1"/>
  <c r="AG114" i="1"/>
  <c r="AH102" i="1"/>
  <c r="AG102" i="1"/>
  <c r="AF102" i="1"/>
  <c r="AF89" i="1"/>
  <c r="AH89" i="1"/>
  <c r="AG89" i="1"/>
  <c r="AF79" i="1"/>
  <c r="AG79" i="1"/>
  <c r="AH79" i="1"/>
  <c r="AF41" i="1"/>
  <c r="AH41" i="1"/>
  <c r="AG41" i="1"/>
  <c r="AF31" i="1"/>
  <c r="AG31" i="1"/>
  <c r="AH31" i="1"/>
  <c r="AH18" i="1"/>
  <c r="AF18" i="1"/>
  <c r="AG18" i="1"/>
  <c r="AT1265" i="1"/>
  <c r="AE1265" i="1" s="1"/>
  <c r="AT998" i="1"/>
  <c r="AE998" i="1" s="1"/>
  <c r="AF777" i="1"/>
  <c r="AG777" i="1"/>
  <c r="AH777" i="1"/>
  <c r="AT709" i="1"/>
  <c r="AE709" i="1" s="1"/>
  <c r="AT639" i="1"/>
  <c r="AE639" i="1" s="1"/>
  <c r="AT612" i="1"/>
  <c r="AE612" i="1" s="1"/>
  <c r="AF578" i="1"/>
  <c r="AG578" i="1"/>
  <c r="AH578" i="1"/>
  <c r="AZ429" i="1"/>
  <c r="AZ413" i="1"/>
  <c r="AZ389" i="1"/>
  <c r="AH218" i="1"/>
  <c r="AF218" i="1"/>
  <c r="AG218" i="1"/>
  <c r="AH155" i="1"/>
  <c r="AH138" i="1"/>
  <c r="AF138" i="1"/>
  <c r="AG138" i="1"/>
  <c r="AT47" i="1"/>
  <c r="AE47" i="1" s="1"/>
  <c r="AT31" i="1"/>
  <c r="AE31" i="1" s="1"/>
  <c r="AT1115" i="1"/>
  <c r="AE1115" i="1" s="1"/>
  <c r="AT755" i="1"/>
  <c r="AE755" i="1" s="1"/>
  <c r="AT734" i="1"/>
  <c r="AE734" i="1" s="1"/>
  <c r="AF547" i="1"/>
  <c r="AG547" i="1"/>
  <c r="AH547" i="1"/>
  <c r="AT502" i="1"/>
  <c r="AE502" i="1" s="1"/>
  <c r="AT494" i="1"/>
  <c r="AE494" i="1" s="1"/>
  <c r="AF483" i="1"/>
  <c r="AG483" i="1"/>
  <c r="AH483" i="1"/>
  <c r="AT438" i="1"/>
  <c r="AE438" i="1" s="1"/>
  <c r="AT406" i="1"/>
  <c r="AE406" i="1" s="1"/>
  <c r="AT366" i="1"/>
  <c r="AE366" i="1" s="1"/>
  <c r="AT350" i="1"/>
  <c r="AE350" i="1" s="1"/>
  <c r="AT302" i="1"/>
  <c r="AE302" i="1" s="1"/>
  <c r="AT262" i="1"/>
  <c r="AE262" i="1" s="1"/>
  <c r="AF243" i="1"/>
  <c r="AG243" i="1"/>
  <c r="AH243" i="1"/>
  <c r="AT178" i="1"/>
  <c r="AE178" i="1" s="1"/>
  <c r="AF125" i="1"/>
  <c r="AG125" i="1"/>
  <c r="AH125" i="1"/>
  <c r="AF93" i="1"/>
  <c r="AG93" i="1"/>
  <c r="AH93" i="1"/>
  <c r="AF61" i="1"/>
  <c r="AG61" i="1"/>
  <c r="AH61" i="1"/>
  <c r="AF29" i="1"/>
  <c r="AG29" i="1"/>
  <c r="AH29" i="1"/>
  <c r="AT40" i="1"/>
  <c r="AE40" i="1" s="1"/>
  <c r="AT122" i="1"/>
  <c r="AE122" i="1" s="1"/>
  <c r="AF117" i="1"/>
  <c r="AG117" i="1"/>
  <c r="AH117" i="1"/>
  <c r="AT58" i="1"/>
  <c r="AE58" i="1" s="1"/>
  <c r="AF53" i="1"/>
  <c r="AG53" i="1"/>
  <c r="AH53" i="1"/>
  <c r="AT104" i="1"/>
  <c r="AE104" i="1" s="1"/>
  <c r="AT72" i="1"/>
  <c r="AE72" i="1" s="1"/>
  <c r="AG1383" i="1"/>
  <c r="AF1383" i="1"/>
  <c r="AH1383" i="1"/>
  <c r="AG1356" i="1"/>
  <c r="AH1356" i="1"/>
  <c r="AF1356" i="1"/>
  <c r="AG1378" i="1"/>
  <c r="AF1378" i="1"/>
  <c r="AH1378" i="1"/>
  <c r="AF1368" i="1"/>
  <c r="AF1358" i="1"/>
  <c r="AH1358" i="1"/>
  <c r="AG1358" i="1"/>
  <c r="AT1349" i="1"/>
  <c r="AE1349" i="1" s="1"/>
  <c r="AT1341" i="1"/>
  <c r="AE1341" i="1" s="1"/>
  <c r="AT1333" i="1"/>
  <c r="AE1333" i="1" s="1"/>
  <c r="AT1325" i="1"/>
  <c r="AE1325" i="1" s="1"/>
  <c r="AT1317" i="1"/>
  <c r="AE1317" i="1" s="1"/>
  <c r="AK1286" i="1"/>
  <c r="AN1286" i="1" s="1"/>
  <c r="AL1286" i="1"/>
  <c r="AO1286" i="1" s="1"/>
  <c r="AJ1286" i="1"/>
  <c r="AM1286" i="1" s="1"/>
  <c r="AT1368" i="1"/>
  <c r="AE1368" i="1" s="1"/>
  <c r="AK1342" i="1"/>
  <c r="AN1342" i="1" s="1"/>
  <c r="AJ1342" i="1"/>
  <c r="AM1342" i="1" s="1"/>
  <c r="AL1342" i="1"/>
  <c r="AO1342" i="1" s="1"/>
  <c r="AT1342" i="1" s="1"/>
  <c r="AE1342" i="1" s="1"/>
  <c r="AK1326" i="1"/>
  <c r="AN1326" i="1" s="1"/>
  <c r="AJ1326" i="1"/>
  <c r="AM1326" i="1" s="1"/>
  <c r="AL1326" i="1"/>
  <c r="AO1326" i="1" s="1"/>
  <c r="AL1314" i="1"/>
  <c r="AO1314" i="1" s="1"/>
  <c r="AK1314" i="1"/>
  <c r="AN1314" i="1" s="1"/>
  <c r="AJ1314" i="1"/>
  <c r="AM1314" i="1" s="1"/>
  <c r="AK1300" i="1"/>
  <c r="AN1300" i="1" s="1"/>
  <c r="AJ1300" i="1"/>
  <c r="AM1300" i="1" s="1"/>
  <c r="AL1300" i="1"/>
  <c r="AO1300" i="1" s="1"/>
  <c r="AH1367" i="1"/>
  <c r="AF1367" i="1"/>
  <c r="AG1367" i="1"/>
  <c r="AT1352" i="1"/>
  <c r="AE1352" i="1" s="1"/>
  <c r="AG1345" i="1"/>
  <c r="AF1345" i="1"/>
  <c r="AH1345" i="1"/>
  <c r="AH1303" i="1"/>
  <c r="AG1303" i="1"/>
  <c r="AF1303" i="1"/>
  <c r="AT1278" i="1"/>
  <c r="AE1278" i="1" s="1"/>
  <c r="AH1271" i="1"/>
  <c r="AG1271" i="1"/>
  <c r="AF1271" i="1"/>
  <c r="AT1262" i="1"/>
  <c r="AE1262" i="1" s="1"/>
  <c r="AH1255" i="1"/>
  <c r="AG1255" i="1"/>
  <c r="AF1255" i="1"/>
  <c r="AT1246" i="1"/>
  <c r="AE1246" i="1" s="1"/>
  <c r="AK1232" i="1"/>
  <c r="AN1232" i="1" s="1"/>
  <c r="AL1232" i="1"/>
  <c r="AO1232" i="1" s="1"/>
  <c r="AJ1232" i="1"/>
  <c r="AM1232" i="1" s="1"/>
  <c r="AK1200" i="1"/>
  <c r="AN1200" i="1" s="1"/>
  <c r="AL1200" i="1"/>
  <c r="AO1200" i="1" s="1"/>
  <c r="AJ1200" i="1"/>
  <c r="AM1200" i="1" s="1"/>
  <c r="AT1354" i="1"/>
  <c r="AE1354" i="1" s="1"/>
  <c r="AK1230" i="1"/>
  <c r="AN1230" i="1" s="1"/>
  <c r="AJ1230" i="1"/>
  <c r="AM1230" i="1" s="1"/>
  <c r="AL1230" i="1"/>
  <c r="AO1230" i="1" s="1"/>
  <c r="AK1198" i="1"/>
  <c r="AN1198" i="1" s="1"/>
  <c r="AJ1198" i="1"/>
  <c r="AM1198" i="1" s="1"/>
  <c r="AL1198" i="1"/>
  <c r="AO1198" i="1" s="1"/>
  <c r="AH1253" i="1"/>
  <c r="AG1253" i="1"/>
  <c r="AF1253" i="1"/>
  <c r="AH1229" i="1"/>
  <c r="AF1229" i="1"/>
  <c r="AG1229" i="1"/>
  <c r="AZ1222" i="1"/>
  <c r="AF1204" i="1"/>
  <c r="AH1204" i="1"/>
  <c r="AG1204" i="1"/>
  <c r="AH1185" i="1"/>
  <c r="AF1185" i="1"/>
  <c r="AG1176" i="1"/>
  <c r="AF1176" i="1"/>
  <c r="AH1176" i="1"/>
  <c r="AG1168" i="1"/>
  <c r="AF1168" i="1"/>
  <c r="AH1168" i="1"/>
  <c r="AZ1160" i="1"/>
  <c r="AG1152" i="1"/>
  <c r="AF1152" i="1"/>
  <c r="AH1152" i="1"/>
  <c r="AG1144" i="1"/>
  <c r="AF1144" i="1"/>
  <c r="AH1144" i="1"/>
  <c r="AK1122" i="1"/>
  <c r="AN1122" i="1" s="1"/>
  <c r="AL1122" i="1"/>
  <c r="AO1122" i="1" s="1"/>
  <c r="AJ1122" i="1"/>
  <c r="AM1122" i="1" s="1"/>
  <c r="AK1090" i="1"/>
  <c r="AN1090" i="1" s="1"/>
  <c r="AL1090" i="1"/>
  <c r="AO1090" i="1" s="1"/>
  <c r="AJ1090" i="1"/>
  <c r="AM1090" i="1" s="1"/>
  <c r="AT1359" i="1"/>
  <c r="AE1359" i="1" s="1"/>
  <c r="AZ1318" i="1"/>
  <c r="AH1297" i="1"/>
  <c r="AG1297" i="1"/>
  <c r="AF1297" i="1"/>
  <c r="AZ1284" i="1"/>
  <c r="AG1266" i="1"/>
  <c r="AF1266" i="1"/>
  <c r="AH1266" i="1"/>
  <c r="AL1248" i="1"/>
  <c r="AO1248" i="1" s="1"/>
  <c r="AK1248" i="1"/>
  <c r="AN1248" i="1" s="1"/>
  <c r="AZ1248" i="1"/>
  <c r="AJ1248" i="1"/>
  <c r="AM1248" i="1" s="1"/>
  <c r="AH1231" i="1"/>
  <c r="AG1231" i="1"/>
  <c r="AF1231" i="1"/>
  <c r="AT1194" i="1"/>
  <c r="AE1194" i="1" s="1"/>
  <c r="AK1120" i="1"/>
  <c r="AN1120" i="1" s="1"/>
  <c r="AJ1120" i="1"/>
  <c r="AM1120" i="1" s="1"/>
  <c r="AL1120" i="1"/>
  <c r="AO1120" i="1" s="1"/>
  <c r="AK1088" i="1"/>
  <c r="AN1088" i="1" s="1"/>
  <c r="AJ1088" i="1"/>
  <c r="AM1088" i="1" s="1"/>
  <c r="AL1088" i="1"/>
  <c r="AO1088" i="1" s="1"/>
  <c r="AG1321" i="1"/>
  <c r="AF1321" i="1"/>
  <c r="AH1321" i="1"/>
  <c r="AT1252" i="1"/>
  <c r="AE1252" i="1" s="1"/>
  <c r="AT1168" i="1"/>
  <c r="AE1168" i="1" s="1"/>
  <c r="AH1145" i="1"/>
  <c r="AG1145" i="1"/>
  <c r="AF1145" i="1"/>
  <c r="AH1105" i="1"/>
  <c r="AG1105" i="1"/>
  <c r="AF1105" i="1"/>
  <c r="AH1087" i="1"/>
  <c r="AF1087" i="1"/>
  <c r="AG1087" i="1"/>
  <c r="AG1079" i="1"/>
  <c r="AF1079" i="1"/>
  <c r="AH1079" i="1"/>
  <c r="AG1063" i="1"/>
  <c r="AF1063" i="1"/>
  <c r="AH1063" i="1"/>
  <c r="AK1001" i="1"/>
  <c r="AN1001" i="1" s="1"/>
  <c r="AL1001" i="1"/>
  <c r="AO1001" i="1" s="1"/>
  <c r="AJ1001" i="1"/>
  <c r="AM1001" i="1" s="1"/>
  <c r="AH1281" i="1"/>
  <c r="AG1281" i="1"/>
  <c r="AF1281" i="1"/>
  <c r="AH1249" i="1"/>
  <c r="AG1249" i="1"/>
  <c r="AF1249" i="1"/>
  <c r="AT1218" i="1"/>
  <c r="AE1218" i="1" s="1"/>
  <c r="AT1213" i="1"/>
  <c r="AE1213" i="1" s="1"/>
  <c r="AT1203" i="1"/>
  <c r="AE1203" i="1" s="1"/>
  <c r="AH1187" i="1"/>
  <c r="AG1187" i="1"/>
  <c r="AF1187" i="1"/>
  <c r="AZ1158" i="1"/>
  <c r="AT1116" i="1"/>
  <c r="AE1116" i="1" s="1"/>
  <c r="AJ1091" i="1"/>
  <c r="AM1091" i="1" s="1"/>
  <c r="AL1091" i="1"/>
  <c r="AO1091" i="1" s="1"/>
  <c r="AK1091" i="1"/>
  <c r="AN1091" i="1" s="1"/>
  <c r="AL1073" i="1"/>
  <c r="AO1073" i="1" s="1"/>
  <c r="AK1073" i="1"/>
  <c r="AN1073" i="1" s="1"/>
  <c r="AJ1073" i="1"/>
  <c r="AM1073" i="1" s="1"/>
  <c r="AL1057" i="1"/>
  <c r="AO1057" i="1" s="1"/>
  <c r="AK1057" i="1"/>
  <c r="AN1057" i="1" s="1"/>
  <c r="AJ1057" i="1"/>
  <c r="AM1057" i="1" s="1"/>
  <c r="AL1045" i="1"/>
  <c r="AO1045" i="1" s="1"/>
  <c r="AK1045" i="1"/>
  <c r="AN1045" i="1" s="1"/>
  <c r="AJ1045" i="1"/>
  <c r="AM1045" i="1" s="1"/>
  <c r="AL1037" i="1"/>
  <c r="AO1037" i="1" s="1"/>
  <c r="AK1037" i="1"/>
  <c r="AN1037" i="1" s="1"/>
  <c r="AJ1037" i="1"/>
  <c r="AM1037" i="1" s="1"/>
  <c r="AL1029" i="1"/>
  <c r="AO1029" i="1" s="1"/>
  <c r="AK1029" i="1"/>
  <c r="AN1029" i="1" s="1"/>
  <c r="AJ1029" i="1"/>
  <c r="AM1029" i="1" s="1"/>
  <c r="AL1021" i="1"/>
  <c r="AO1021" i="1" s="1"/>
  <c r="AK1021" i="1"/>
  <c r="AN1021" i="1" s="1"/>
  <c r="AJ1021" i="1"/>
  <c r="AM1021" i="1" s="1"/>
  <c r="AL1013" i="1"/>
  <c r="AO1013" i="1" s="1"/>
  <c r="AK1013" i="1"/>
  <c r="AN1013" i="1" s="1"/>
  <c r="AJ1013" i="1"/>
  <c r="AM1013" i="1" s="1"/>
  <c r="AK999" i="1"/>
  <c r="AN999" i="1" s="1"/>
  <c r="AL999" i="1"/>
  <c r="AO999" i="1" s="1"/>
  <c r="AJ999" i="1"/>
  <c r="AM999" i="1" s="1"/>
  <c r="AT1245" i="1"/>
  <c r="AE1245" i="1" s="1"/>
  <c r="AZ1184" i="1"/>
  <c r="AT1149" i="1"/>
  <c r="AE1149" i="1" s="1"/>
  <c r="AK1126" i="1"/>
  <c r="AN1126" i="1" s="1"/>
  <c r="AJ1126" i="1"/>
  <c r="AM1126" i="1" s="1"/>
  <c r="AL1126" i="1"/>
  <c r="AO1126" i="1" s="1"/>
  <c r="AT1111" i="1"/>
  <c r="AE1111" i="1" s="1"/>
  <c r="AT1101" i="1"/>
  <c r="AE1101" i="1" s="1"/>
  <c r="AT1040" i="1"/>
  <c r="AE1040" i="1" s="1"/>
  <c r="AT1008" i="1"/>
  <c r="AE1008" i="1" s="1"/>
  <c r="AK1005" i="1"/>
  <c r="AN1005" i="1" s="1"/>
  <c r="AJ1005" i="1"/>
  <c r="AM1005" i="1" s="1"/>
  <c r="AL1005" i="1"/>
  <c r="AO1005" i="1" s="1"/>
  <c r="AH994" i="1"/>
  <c r="AG994" i="1"/>
  <c r="AF994" i="1"/>
  <c r="AZ983" i="1"/>
  <c r="AK973" i="1"/>
  <c r="AN973" i="1" s="1"/>
  <c r="AJ973" i="1"/>
  <c r="AM973" i="1" s="1"/>
  <c r="AL973" i="1"/>
  <c r="AO973" i="1" s="1"/>
  <c r="AK849" i="1"/>
  <c r="AN849" i="1" s="1"/>
  <c r="AL849" i="1"/>
  <c r="AO849" i="1" s="1"/>
  <c r="AJ849" i="1"/>
  <c r="AM849" i="1" s="1"/>
  <c r="AK817" i="1"/>
  <c r="AN817" i="1" s="1"/>
  <c r="AL817" i="1"/>
  <c r="AO817" i="1" s="1"/>
  <c r="AJ817" i="1"/>
  <c r="AM817" i="1" s="1"/>
  <c r="AK785" i="1"/>
  <c r="AN785" i="1" s="1"/>
  <c r="AL785" i="1"/>
  <c r="AO785" i="1" s="1"/>
  <c r="AJ785" i="1"/>
  <c r="AM785" i="1" s="1"/>
  <c r="AK753" i="1"/>
  <c r="AN753" i="1" s="1"/>
  <c r="AL753" i="1"/>
  <c r="AO753" i="1" s="1"/>
  <c r="AJ753" i="1"/>
  <c r="AM753" i="1" s="1"/>
  <c r="AK721" i="1"/>
  <c r="AN721" i="1" s="1"/>
  <c r="AL721" i="1"/>
  <c r="AO721" i="1" s="1"/>
  <c r="AJ721" i="1"/>
  <c r="AM721" i="1" s="1"/>
  <c r="AH1129" i="1"/>
  <c r="AG1129" i="1"/>
  <c r="AF1129" i="1"/>
  <c r="AZ1120" i="1"/>
  <c r="AH1115" i="1"/>
  <c r="AG1115" i="1"/>
  <c r="AF1115" i="1"/>
  <c r="AZ1077" i="1"/>
  <c r="AZ1069" i="1"/>
  <c r="AZ1061" i="1"/>
  <c r="AZ1053" i="1"/>
  <c r="AT1039" i="1"/>
  <c r="AE1039" i="1" s="1"/>
  <c r="AT1007" i="1"/>
  <c r="AE1007" i="1" s="1"/>
  <c r="AT1003" i="1"/>
  <c r="AE1003" i="1" s="1"/>
  <c r="AF976" i="1"/>
  <c r="AL967" i="1"/>
  <c r="AO967" i="1" s="1"/>
  <c r="AK967" i="1"/>
  <c r="AN967" i="1" s="1"/>
  <c r="AJ967" i="1"/>
  <c r="AM967" i="1" s="1"/>
  <c r="AL959" i="1"/>
  <c r="AO959" i="1" s="1"/>
  <c r="AK959" i="1"/>
  <c r="AN959" i="1" s="1"/>
  <c r="AJ959" i="1"/>
  <c r="AM959" i="1" s="1"/>
  <c r="AL951" i="1"/>
  <c r="AO951" i="1" s="1"/>
  <c r="AK951" i="1"/>
  <c r="AN951" i="1" s="1"/>
  <c r="AJ951" i="1"/>
  <c r="AM951" i="1" s="1"/>
  <c r="AL943" i="1"/>
  <c r="AO943" i="1" s="1"/>
  <c r="AK943" i="1"/>
  <c r="AN943" i="1" s="1"/>
  <c r="AJ943" i="1"/>
  <c r="AM943" i="1" s="1"/>
  <c r="AL935" i="1"/>
  <c r="AO935" i="1" s="1"/>
  <c r="AK935" i="1"/>
  <c r="AN935" i="1" s="1"/>
  <c r="AJ935" i="1"/>
  <c r="AM935" i="1" s="1"/>
  <c r="AL927" i="1"/>
  <c r="AO927" i="1" s="1"/>
  <c r="AK927" i="1"/>
  <c r="AN927" i="1" s="1"/>
  <c r="AJ927" i="1"/>
  <c r="AM927" i="1" s="1"/>
  <c r="AL919" i="1"/>
  <c r="AO919" i="1" s="1"/>
  <c r="AK919" i="1"/>
  <c r="AN919" i="1" s="1"/>
  <c r="AJ919" i="1"/>
  <c r="AM919" i="1" s="1"/>
  <c r="AL911" i="1"/>
  <c r="AO911" i="1" s="1"/>
  <c r="AK911" i="1"/>
  <c r="AN911" i="1" s="1"/>
  <c r="AJ911" i="1"/>
  <c r="AM911" i="1" s="1"/>
  <c r="AL903" i="1"/>
  <c r="AO903" i="1" s="1"/>
  <c r="AK903" i="1"/>
  <c r="AN903" i="1" s="1"/>
  <c r="AJ903" i="1"/>
  <c r="AM903" i="1" s="1"/>
  <c r="AL895" i="1"/>
  <c r="AO895" i="1" s="1"/>
  <c r="AK895" i="1"/>
  <c r="AN895" i="1" s="1"/>
  <c r="AJ895" i="1"/>
  <c r="AM895" i="1" s="1"/>
  <c r="AL887" i="1"/>
  <c r="AO887" i="1" s="1"/>
  <c r="AK887" i="1"/>
  <c r="AN887" i="1" s="1"/>
  <c r="AJ887" i="1"/>
  <c r="AM887" i="1" s="1"/>
  <c r="AL879" i="1"/>
  <c r="AO879" i="1" s="1"/>
  <c r="AK879" i="1"/>
  <c r="AN879" i="1" s="1"/>
  <c r="AJ879" i="1"/>
  <c r="AM879" i="1" s="1"/>
  <c r="AL871" i="1"/>
  <c r="AO871" i="1" s="1"/>
  <c r="AK871" i="1"/>
  <c r="AN871" i="1" s="1"/>
  <c r="AJ871" i="1"/>
  <c r="AM871" i="1" s="1"/>
  <c r="AK855" i="1"/>
  <c r="AN855" i="1" s="1"/>
  <c r="AL855" i="1"/>
  <c r="AO855" i="1" s="1"/>
  <c r="AJ855" i="1"/>
  <c r="AM855" i="1" s="1"/>
  <c r="AK823" i="1"/>
  <c r="AN823" i="1" s="1"/>
  <c r="AL823" i="1"/>
  <c r="AO823" i="1" s="1"/>
  <c r="AJ823" i="1"/>
  <c r="AM823" i="1" s="1"/>
  <c r="AK791" i="1"/>
  <c r="AN791" i="1" s="1"/>
  <c r="AL791" i="1"/>
  <c r="AO791" i="1" s="1"/>
  <c r="AJ791" i="1"/>
  <c r="AM791" i="1" s="1"/>
  <c r="AK759" i="1"/>
  <c r="AN759" i="1" s="1"/>
  <c r="AL759" i="1"/>
  <c r="AO759" i="1" s="1"/>
  <c r="AJ759" i="1"/>
  <c r="AM759" i="1" s="1"/>
  <c r="AK727" i="1"/>
  <c r="AN727" i="1" s="1"/>
  <c r="AL727" i="1"/>
  <c r="AO727" i="1" s="1"/>
  <c r="AJ727" i="1"/>
  <c r="AM727" i="1" s="1"/>
  <c r="AZ1300" i="1"/>
  <c r="AT1185" i="1"/>
  <c r="AE1185" i="1" s="1"/>
  <c r="AT1161" i="1"/>
  <c r="AE1161" i="1" s="1"/>
  <c r="AH1127" i="1"/>
  <c r="AF1127" i="1"/>
  <c r="AG1127" i="1"/>
  <c r="AT1108" i="1"/>
  <c r="AE1108" i="1" s="1"/>
  <c r="AH1068" i="1"/>
  <c r="AF1068" i="1"/>
  <c r="AG1068" i="1"/>
  <c r="AZ1037" i="1"/>
  <c r="AH1020" i="1"/>
  <c r="AF1020" i="1"/>
  <c r="AG1020" i="1"/>
  <c r="AT1004" i="1"/>
  <c r="AE1004" i="1" s="1"/>
  <c r="AZ973" i="1"/>
  <c r="AT966" i="1"/>
  <c r="AE966" i="1" s="1"/>
  <c r="AZ959" i="1"/>
  <c r="AZ927" i="1"/>
  <c r="AZ895" i="1"/>
  <c r="AJ866" i="1"/>
  <c r="AM866" i="1" s="1"/>
  <c r="AK866" i="1"/>
  <c r="AN866" i="1" s="1"/>
  <c r="AL866" i="1"/>
  <c r="AO866" i="1" s="1"/>
  <c r="AT827" i="1"/>
  <c r="AE827" i="1" s="1"/>
  <c r="AJ802" i="1"/>
  <c r="AM802" i="1" s="1"/>
  <c r="AK802" i="1"/>
  <c r="AN802" i="1" s="1"/>
  <c r="AL802" i="1"/>
  <c r="AO802" i="1" s="1"/>
  <c r="AT763" i="1"/>
  <c r="AE763" i="1" s="1"/>
  <c r="AT731" i="1"/>
  <c r="AE731" i="1" s="1"/>
  <c r="AH711" i="1"/>
  <c r="AG711" i="1"/>
  <c r="AF711" i="1"/>
  <c r="AH695" i="1"/>
  <c r="AG695" i="1"/>
  <c r="AF695" i="1"/>
  <c r="AH679" i="1"/>
  <c r="AG679" i="1"/>
  <c r="AF679" i="1"/>
  <c r="AH663" i="1"/>
  <c r="AF663" i="1"/>
  <c r="AK642" i="1"/>
  <c r="AN642" i="1" s="1"/>
  <c r="AL642" i="1"/>
  <c r="AO642" i="1" s="1"/>
  <c r="AJ642" i="1"/>
  <c r="AM642" i="1" s="1"/>
  <c r="AK610" i="1"/>
  <c r="AN610" i="1" s="1"/>
  <c r="AL610" i="1"/>
  <c r="AO610" i="1" s="1"/>
  <c r="AJ610" i="1"/>
  <c r="AM610" i="1" s="1"/>
  <c r="AK578" i="1"/>
  <c r="AN578" i="1" s="1"/>
  <c r="AL578" i="1"/>
  <c r="AO578" i="1" s="1"/>
  <c r="AJ578" i="1"/>
  <c r="AM578" i="1" s="1"/>
  <c r="AT1347" i="1"/>
  <c r="AE1347" i="1" s="1"/>
  <c r="AT1169" i="1"/>
  <c r="AE1169" i="1" s="1"/>
  <c r="AT1060" i="1"/>
  <c r="AE1060" i="1" s="1"/>
  <c r="AT1044" i="1"/>
  <c r="AE1044" i="1" s="1"/>
  <c r="AT1043" i="1"/>
  <c r="AE1043" i="1" s="1"/>
  <c r="AT1028" i="1"/>
  <c r="AE1028" i="1" s="1"/>
  <c r="AT1027" i="1"/>
  <c r="AE1027" i="1" s="1"/>
  <c r="AT1012" i="1"/>
  <c r="AE1012" i="1" s="1"/>
  <c r="AT1011" i="1"/>
  <c r="AE1011" i="1" s="1"/>
  <c r="AK997" i="1"/>
  <c r="AN997" i="1" s="1"/>
  <c r="AJ997" i="1"/>
  <c r="AM997" i="1" s="1"/>
  <c r="AL997" i="1"/>
  <c r="AO997" i="1" s="1"/>
  <c r="AT982" i="1"/>
  <c r="AE982" i="1" s="1"/>
  <c r="AT949" i="1"/>
  <c r="AE949" i="1" s="1"/>
  <c r="AT917" i="1"/>
  <c r="AE917" i="1" s="1"/>
  <c r="AT885" i="1"/>
  <c r="AE885" i="1" s="1"/>
  <c r="AH856" i="1"/>
  <c r="AG856" i="1"/>
  <c r="AF856" i="1"/>
  <c r="AZ847" i="1"/>
  <c r="AH838" i="1"/>
  <c r="AF838" i="1"/>
  <c r="AG838" i="1"/>
  <c r="AF829" i="1"/>
  <c r="AH829" i="1"/>
  <c r="AG829" i="1"/>
  <c r="AK821" i="1"/>
  <c r="AN821" i="1" s="1"/>
  <c r="AJ821" i="1"/>
  <c r="AM821" i="1" s="1"/>
  <c r="AL821" i="1"/>
  <c r="AO821" i="1" s="1"/>
  <c r="AT821" i="1" s="1"/>
  <c r="AE821" i="1" s="1"/>
  <c r="AH810" i="1"/>
  <c r="AG810" i="1"/>
  <c r="AF810" i="1"/>
  <c r="AF803" i="1"/>
  <c r="AG803" i="1"/>
  <c r="AH792" i="1"/>
  <c r="AG792" i="1"/>
  <c r="AF792" i="1"/>
  <c r="AZ783" i="1"/>
  <c r="AH774" i="1"/>
  <c r="AF774" i="1"/>
  <c r="AG774" i="1"/>
  <c r="AF765" i="1"/>
  <c r="AH765" i="1"/>
  <c r="AG765" i="1"/>
  <c r="AK757" i="1"/>
  <c r="AN757" i="1" s="1"/>
  <c r="AJ757" i="1"/>
  <c r="AM757" i="1" s="1"/>
  <c r="AL757" i="1"/>
  <c r="AO757" i="1" s="1"/>
  <c r="AH746" i="1"/>
  <c r="AG746" i="1"/>
  <c r="AF739" i="1"/>
  <c r="AG739" i="1"/>
  <c r="AH739" i="1"/>
  <c r="AH728" i="1"/>
  <c r="AG728" i="1"/>
  <c r="AF728" i="1"/>
  <c r="AZ719" i="1"/>
  <c r="AK710" i="1"/>
  <c r="AN710" i="1" s="1"/>
  <c r="AJ710" i="1"/>
  <c r="AM710" i="1" s="1"/>
  <c r="AL710" i="1"/>
  <c r="AO710" i="1" s="1"/>
  <c r="AT710" i="1" s="1"/>
  <c r="AE710" i="1" s="1"/>
  <c r="AK694" i="1"/>
  <c r="AN694" i="1" s="1"/>
  <c r="AJ694" i="1"/>
  <c r="AM694" i="1" s="1"/>
  <c r="AL694" i="1"/>
  <c r="AO694" i="1" s="1"/>
  <c r="AK678" i="1"/>
  <c r="AN678" i="1" s="1"/>
  <c r="AJ678" i="1"/>
  <c r="AM678" i="1" s="1"/>
  <c r="AL678" i="1"/>
  <c r="AO678" i="1" s="1"/>
  <c r="AK662" i="1"/>
  <c r="AN662" i="1" s="1"/>
  <c r="AJ662" i="1"/>
  <c r="AM662" i="1" s="1"/>
  <c r="AL662" i="1"/>
  <c r="AO662" i="1" s="1"/>
  <c r="AK648" i="1"/>
  <c r="AN648" i="1" s="1"/>
  <c r="AL648" i="1"/>
  <c r="AO648" i="1" s="1"/>
  <c r="AZ648" i="1"/>
  <c r="AJ648" i="1"/>
  <c r="AM648" i="1" s="1"/>
  <c r="AK616" i="1"/>
  <c r="AN616" i="1" s="1"/>
  <c r="AL616" i="1"/>
  <c r="AO616" i="1" s="1"/>
  <c r="AZ616" i="1"/>
  <c r="AJ616" i="1"/>
  <c r="AM616" i="1" s="1"/>
  <c r="AK584" i="1"/>
  <c r="AN584" i="1" s="1"/>
  <c r="AL584" i="1"/>
  <c r="AO584" i="1" s="1"/>
  <c r="AZ584" i="1"/>
  <c r="AJ584" i="1"/>
  <c r="AM584" i="1" s="1"/>
  <c r="AT1110" i="1"/>
  <c r="AE1110" i="1" s="1"/>
  <c r="AT1036" i="1"/>
  <c r="AE1036" i="1" s="1"/>
  <c r="AT996" i="1"/>
  <c r="AE996" i="1" s="1"/>
  <c r="AH852" i="1"/>
  <c r="AT835" i="1"/>
  <c r="AE835" i="1" s="1"/>
  <c r="AZ791" i="1"/>
  <c r="AH784" i="1"/>
  <c r="AF784" i="1"/>
  <c r="AG784" i="1"/>
  <c r="AH709" i="1"/>
  <c r="AG709" i="1"/>
  <c r="AF709" i="1"/>
  <c r="AT703" i="1"/>
  <c r="AE703" i="1" s="1"/>
  <c r="AT692" i="1"/>
  <c r="AE692" i="1" s="1"/>
  <c r="AH677" i="1"/>
  <c r="AG677" i="1"/>
  <c r="AF677" i="1"/>
  <c r="AT671" i="1"/>
  <c r="AE671" i="1" s="1"/>
  <c r="AT660" i="1"/>
  <c r="AE660" i="1" s="1"/>
  <c r="AH641" i="1"/>
  <c r="AG641" i="1"/>
  <c r="AF641" i="1"/>
  <c r="AH625" i="1"/>
  <c r="AG625" i="1"/>
  <c r="AF625" i="1"/>
  <c r="AH609" i="1"/>
  <c r="AG609" i="1"/>
  <c r="AF609" i="1"/>
  <c r="AH593" i="1"/>
  <c r="AG593" i="1"/>
  <c r="AF593" i="1"/>
  <c r="AH577" i="1"/>
  <c r="AG577" i="1"/>
  <c r="AF577" i="1"/>
  <c r="AH561" i="1"/>
  <c r="AG561" i="1"/>
  <c r="AF561" i="1"/>
  <c r="AK553" i="1"/>
  <c r="AN553" i="1" s="1"/>
  <c r="AJ553" i="1"/>
  <c r="AM553" i="1" s="1"/>
  <c r="AL553" i="1"/>
  <c r="AO553" i="1" s="1"/>
  <c r="AK545" i="1"/>
  <c r="AN545" i="1" s="1"/>
  <c r="AJ545" i="1"/>
  <c r="AM545" i="1" s="1"/>
  <c r="AL545" i="1"/>
  <c r="AO545" i="1" s="1"/>
  <c r="AK537" i="1"/>
  <c r="AN537" i="1" s="1"/>
  <c r="AJ537" i="1"/>
  <c r="AM537" i="1" s="1"/>
  <c r="AL537" i="1"/>
  <c r="AO537" i="1" s="1"/>
  <c r="AK529" i="1"/>
  <c r="AN529" i="1" s="1"/>
  <c r="AJ529" i="1"/>
  <c r="AM529" i="1" s="1"/>
  <c r="AL529" i="1"/>
  <c r="AO529" i="1" s="1"/>
  <c r="AT529" i="1" s="1"/>
  <c r="AE529" i="1" s="1"/>
  <c r="AK521" i="1"/>
  <c r="AN521" i="1" s="1"/>
  <c r="AJ521" i="1"/>
  <c r="AM521" i="1" s="1"/>
  <c r="AL521" i="1"/>
  <c r="AO521" i="1" s="1"/>
  <c r="AK513" i="1"/>
  <c r="AN513" i="1" s="1"/>
  <c r="AJ513" i="1"/>
  <c r="AM513" i="1" s="1"/>
  <c r="AL513" i="1"/>
  <c r="AO513" i="1" s="1"/>
  <c r="AK505" i="1"/>
  <c r="AN505" i="1" s="1"/>
  <c r="AJ505" i="1"/>
  <c r="AM505" i="1" s="1"/>
  <c r="AL505" i="1"/>
  <c r="AO505" i="1" s="1"/>
  <c r="AK497" i="1"/>
  <c r="AN497" i="1" s="1"/>
  <c r="AJ497" i="1"/>
  <c r="AM497" i="1" s="1"/>
  <c r="AL497" i="1"/>
  <c r="AO497" i="1" s="1"/>
  <c r="AT497" i="1" s="1"/>
  <c r="AE497" i="1" s="1"/>
  <c r="AK489" i="1"/>
  <c r="AN489" i="1" s="1"/>
  <c r="AJ489" i="1"/>
  <c r="AM489" i="1" s="1"/>
  <c r="AL489" i="1"/>
  <c r="AO489" i="1" s="1"/>
  <c r="AK481" i="1"/>
  <c r="AN481" i="1" s="1"/>
  <c r="AJ481" i="1"/>
  <c r="AM481" i="1" s="1"/>
  <c r="AL481" i="1"/>
  <c r="AO481" i="1" s="1"/>
  <c r="AK473" i="1"/>
  <c r="AN473" i="1" s="1"/>
  <c r="AJ473" i="1"/>
  <c r="AM473" i="1" s="1"/>
  <c r="AL473" i="1"/>
  <c r="AO473" i="1" s="1"/>
  <c r="AK465" i="1"/>
  <c r="AN465" i="1" s="1"/>
  <c r="AJ465" i="1"/>
  <c r="AM465" i="1" s="1"/>
  <c r="AL465" i="1"/>
  <c r="AO465" i="1" s="1"/>
  <c r="AT465" i="1" s="1"/>
  <c r="AE465" i="1" s="1"/>
  <c r="AK457" i="1"/>
  <c r="AN457" i="1" s="1"/>
  <c r="AJ457" i="1"/>
  <c r="AM457" i="1" s="1"/>
  <c r="AL457" i="1"/>
  <c r="AO457" i="1" s="1"/>
  <c r="AK449" i="1"/>
  <c r="AN449" i="1" s="1"/>
  <c r="AJ449" i="1"/>
  <c r="AM449" i="1" s="1"/>
  <c r="AL449" i="1"/>
  <c r="AO449" i="1" s="1"/>
  <c r="AK441" i="1"/>
  <c r="AN441" i="1" s="1"/>
  <c r="AJ441" i="1"/>
  <c r="AM441" i="1" s="1"/>
  <c r="AL441" i="1"/>
  <c r="AO441" i="1" s="1"/>
  <c r="AK433" i="1"/>
  <c r="AN433" i="1" s="1"/>
  <c r="AJ433" i="1"/>
  <c r="AM433" i="1" s="1"/>
  <c r="AL433" i="1"/>
  <c r="AO433" i="1" s="1"/>
  <c r="AT433" i="1" s="1"/>
  <c r="AE433" i="1" s="1"/>
  <c r="AK425" i="1"/>
  <c r="AN425" i="1" s="1"/>
  <c r="AJ425" i="1"/>
  <c r="AM425" i="1" s="1"/>
  <c r="AL425" i="1"/>
  <c r="AO425" i="1" s="1"/>
  <c r="AK417" i="1"/>
  <c r="AN417" i="1" s="1"/>
  <c r="AJ417" i="1"/>
  <c r="AM417" i="1" s="1"/>
  <c r="AL417" i="1"/>
  <c r="AO417" i="1" s="1"/>
  <c r="AK409" i="1"/>
  <c r="AN409" i="1" s="1"/>
  <c r="AJ409" i="1"/>
  <c r="AM409" i="1" s="1"/>
  <c r="AL409" i="1"/>
  <c r="AO409" i="1" s="1"/>
  <c r="AK401" i="1"/>
  <c r="AN401" i="1" s="1"/>
  <c r="AJ401" i="1"/>
  <c r="AM401" i="1" s="1"/>
  <c r="AL401" i="1"/>
  <c r="AO401" i="1" s="1"/>
  <c r="AT401" i="1" s="1"/>
  <c r="AE401" i="1" s="1"/>
  <c r="AK393" i="1"/>
  <c r="AN393" i="1" s="1"/>
  <c r="AJ393" i="1"/>
  <c r="AM393" i="1" s="1"/>
  <c r="AL393" i="1"/>
  <c r="AO393" i="1" s="1"/>
  <c r="AK385" i="1"/>
  <c r="AN385" i="1" s="1"/>
  <c r="AJ385" i="1"/>
  <c r="AM385" i="1" s="1"/>
  <c r="AL385" i="1"/>
  <c r="AO385" i="1" s="1"/>
  <c r="AK377" i="1"/>
  <c r="AN377" i="1" s="1"/>
  <c r="AJ377" i="1"/>
  <c r="AM377" i="1" s="1"/>
  <c r="AL377" i="1"/>
  <c r="AO377" i="1" s="1"/>
  <c r="AK369" i="1"/>
  <c r="AN369" i="1" s="1"/>
  <c r="AJ369" i="1"/>
  <c r="AM369" i="1" s="1"/>
  <c r="AL369" i="1"/>
  <c r="AO369" i="1" s="1"/>
  <c r="AT369" i="1" s="1"/>
  <c r="AE369" i="1" s="1"/>
  <c r="AK361" i="1"/>
  <c r="AN361" i="1" s="1"/>
  <c r="AJ361" i="1"/>
  <c r="AM361" i="1" s="1"/>
  <c r="AL361" i="1"/>
  <c r="AO361" i="1" s="1"/>
  <c r="AK353" i="1"/>
  <c r="AN353" i="1" s="1"/>
  <c r="AJ353" i="1"/>
  <c r="AM353" i="1" s="1"/>
  <c r="AL353" i="1"/>
  <c r="AO353" i="1" s="1"/>
  <c r="AK345" i="1"/>
  <c r="AN345" i="1" s="1"/>
  <c r="AJ345" i="1"/>
  <c r="AM345" i="1" s="1"/>
  <c r="AL345" i="1"/>
  <c r="AO345" i="1" s="1"/>
  <c r="AK337" i="1"/>
  <c r="AN337" i="1" s="1"/>
  <c r="AJ337" i="1"/>
  <c r="AM337" i="1" s="1"/>
  <c r="AL337" i="1"/>
  <c r="AO337" i="1" s="1"/>
  <c r="AT337" i="1" s="1"/>
  <c r="AE337" i="1" s="1"/>
  <c r="AK329" i="1"/>
  <c r="AN329" i="1" s="1"/>
  <c r="AJ329" i="1"/>
  <c r="AM329" i="1" s="1"/>
  <c r="AL329" i="1"/>
  <c r="AO329" i="1" s="1"/>
  <c r="AK321" i="1"/>
  <c r="AN321" i="1" s="1"/>
  <c r="AJ321" i="1"/>
  <c r="AM321" i="1" s="1"/>
  <c r="AL321" i="1"/>
  <c r="AO321" i="1" s="1"/>
  <c r="AK313" i="1"/>
  <c r="AN313" i="1" s="1"/>
  <c r="AJ313" i="1"/>
  <c r="AM313" i="1" s="1"/>
  <c r="AL313" i="1"/>
  <c r="AO313" i="1" s="1"/>
  <c r="AK305" i="1"/>
  <c r="AN305" i="1" s="1"/>
  <c r="AJ305" i="1"/>
  <c r="AM305" i="1" s="1"/>
  <c r="AL305" i="1"/>
  <c r="AO305" i="1" s="1"/>
  <c r="AT305" i="1" s="1"/>
  <c r="AE305" i="1" s="1"/>
  <c r="AK297" i="1"/>
  <c r="AN297" i="1" s="1"/>
  <c r="AJ297" i="1"/>
  <c r="AM297" i="1" s="1"/>
  <c r="AL297" i="1"/>
  <c r="AO297" i="1" s="1"/>
  <c r="AK289" i="1"/>
  <c r="AN289" i="1" s="1"/>
  <c r="AJ289" i="1"/>
  <c r="AM289" i="1" s="1"/>
  <c r="AL289" i="1"/>
  <c r="AO289" i="1" s="1"/>
  <c r="AK281" i="1"/>
  <c r="AN281" i="1" s="1"/>
  <c r="AJ281" i="1"/>
  <c r="AM281" i="1" s="1"/>
  <c r="AL281" i="1"/>
  <c r="AO281" i="1" s="1"/>
  <c r="AK273" i="1"/>
  <c r="AN273" i="1" s="1"/>
  <c r="AJ273" i="1"/>
  <c r="AM273" i="1" s="1"/>
  <c r="AL273" i="1"/>
  <c r="AO273" i="1" s="1"/>
  <c r="AT273" i="1" s="1"/>
  <c r="AE273" i="1" s="1"/>
  <c r="AK265" i="1"/>
  <c r="AN265" i="1" s="1"/>
  <c r="AJ265" i="1"/>
  <c r="AM265" i="1" s="1"/>
  <c r="AL265" i="1"/>
  <c r="AO265" i="1" s="1"/>
  <c r="AK257" i="1"/>
  <c r="AN257" i="1" s="1"/>
  <c r="AJ257" i="1"/>
  <c r="AM257" i="1" s="1"/>
  <c r="AL257" i="1"/>
  <c r="AO257" i="1" s="1"/>
  <c r="AK249" i="1"/>
  <c r="AN249" i="1" s="1"/>
  <c r="AJ249" i="1"/>
  <c r="AM249" i="1" s="1"/>
  <c r="AL249" i="1"/>
  <c r="AO249" i="1" s="1"/>
  <c r="AK241" i="1"/>
  <c r="AN241" i="1" s="1"/>
  <c r="AJ241" i="1"/>
  <c r="AM241" i="1" s="1"/>
  <c r="AL241" i="1"/>
  <c r="AO241" i="1" s="1"/>
  <c r="AT241" i="1" s="1"/>
  <c r="AE241" i="1" s="1"/>
  <c r="AK221" i="1"/>
  <c r="AN221" i="1" s="1"/>
  <c r="AJ221" i="1"/>
  <c r="AM221" i="1" s="1"/>
  <c r="AL221" i="1"/>
  <c r="AO221" i="1" s="1"/>
  <c r="AK189" i="1"/>
  <c r="AN189" i="1" s="1"/>
  <c r="AL189" i="1"/>
  <c r="AO189" i="1" s="1"/>
  <c r="AJ189" i="1"/>
  <c r="AM189" i="1" s="1"/>
  <c r="AK157" i="1"/>
  <c r="AN157" i="1" s="1"/>
  <c r="AL157" i="1"/>
  <c r="AO157" i="1" s="1"/>
  <c r="AJ157" i="1"/>
  <c r="AM157" i="1" s="1"/>
  <c r="AK125" i="1"/>
  <c r="AN125" i="1" s="1"/>
  <c r="AL125" i="1"/>
  <c r="AO125" i="1" s="1"/>
  <c r="AJ125" i="1"/>
  <c r="AM125" i="1" s="1"/>
  <c r="AK93" i="1"/>
  <c r="AN93" i="1" s="1"/>
  <c r="AL93" i="1"/>
  <c r="AO93" i="1" s="1"/>
  <c r="AJ93" i="1"/>
  <c r="AM93" i="1" s="1"/>
  <c r="AK61" i="1"/>
  <c r="AN61" i="1" s="1"/>
  <c r="AL61" i="1"/>
  <c r="AO61" i="1" s="1"/>
  <c r="AJ61" i="1"/>
  <c r="AM61" i="1" s="1"/>
  <c r="AK29" i="1"/>
  <c r="AN29" i="1" s="1"/>
  <c r="AL29" i="1"/>
  <c r="AO29" i="1" s="1"/>
  <c r="AJ29" i="1"/>
  <c r="AM29" i="1" s="1"/>
  <c r="AK209" i="1"/>
  <c r="AN209" i="1" s="1"/>
  <c r="AJ209" i="1"/>
  <c r="AM209" i="1" s="1"/>
  <c r="AL209" i="1"/>
  <c r="AO209" i="1" s="1"/>
  <c r="AT209" i="1" s="1"/>
  <c r="AE209" i="1" s="1"/>
  <c r="AK169" i="1"/>
  <c r="AN169" i="1" s="1"/>
  <c r="AJ169" i="1"/>
  <c r="AM169" i="1" s="1"/>
  <c r="AL169" i="1"/>
  <c r="AO169" i="1" s="1"/>
  <c r="AT1051" i="1"/>
  <c r="AE1051" i="1" s="1"/>
  <c r="AT1010" i="1"/>
  <c r="AE1010" i="1" s="1"/>
  <c r="AZ991" i="1"/>
  <c r="AH962" i="1"/>
  <c r="AF962" i="1"/>
  <c r="AG962" i="1"/>
  <c r="AH936" i="1"/>
  <c r="AG936" i="1"/>
  <c r="AF936" i="1"/>
  <c r="AH898" i="1"/>
  <c r="AF898" i="1"/>
  <c r="AG898" i="1"/>
  <c r="AH872" i="1"/>
  <c r="AG872" i="1"/>
  <c r="AF872" i="1"/>
  <c r="AH864" i="1"/>
  <c r="AF864" i="1"/>
  <c r="AG864" i="1"/>
  <c r="AH846" i="1"/>
  <c r="AF846" i="1"/>
  <c r="AG846" i="1"/>
  <c r="AH800" i="1"/>
  <c r="AF800" i="1"/>
  <c r="AG800" i="1"/>
  <c r="AH782" i="1"/>
  <c r="AF782" i="1"/>
  <c r="AG782" i="1"/>
  <c r="AF712" i="1"/>
  <c r="AH712" i="1"/>
  <c r="AG712" i="1"/>
  <c r="AG680" i="1"/>
  <c r="AT657" i="1"/>
  <c r="AE657" i="1" s="1"/>
  <c r="AT636" i="1"/>
  <c r="AE636" i="1" s="1"/>
  <c r="AT620" i="1"/>
  <c r="AE620" i="1" s="1"/>
  <c r="AT604" i="1"/>
  <c r="AE604" i="1" s="1"/>
  <c r="AT588" i="1"/>
  <c r="AE588" i="1" s="1"/>
  <c r="AT572" i="1"/>
  <c r="AE572" i="1" s="1"/>
  <c r="AH548" i="1"/>
  <c r="AG548" i="1"/>
  <c r="AF548" i="1"/>
  <c r="AH532" i="1"/>
  <c r="AG532" i="1"/>
  <c r="AF532" i="1"/>
  <c r="AH500" i="1"/>
  <c r="AG500" i="1"/>
  <c r="AF500" i="1"/>
  <c r="AH484" i="1"/>
  <c r="AG484" i="1"/>
  <c r="AF484" i="1"/>
  <c r="AH468" i="1"/>
  <c r="AG468" i="1"/>
  <c r="AF468" i="1"/>
  <c r="AH452" i="1"/>
  <c r="AG452" i="1"/>
  <c r="AF452" i="1"/>
  <c r="AH436" i="1"/>
  <c r="AG436" i="1"/>
  <c r="AF436" i="1"/>
  <c r="AH420" i="1"/>
  <c r="AG420" i="1"/>
  <c r="AF420" i="1"/>
  <c r="AH404" i="1"/>
  <c r="AG404" i="1"/>
  <c r="AF404" i="1"/>
  <c r="AH372" i="1"/>
  <c r="AG372" i="1"/>
  <c r="AF372" i="1"/>
  <c r="AH356" i="1"/>
  <c r="AG356" i="1"/>
  <c r="AF356" i="1"/>
  <c r="AH340" i="1"/>
  <c r="AG340" i="1"/>
  <c r="AF340" i="1"/>
  <c r="AH324" i="1"/>
  <c r="AG324" i="1"/>
  <c r="AF324" i="1"/>
  <c r="AH308" i="1"/>
  <c r="AG308" i="1"/>
  <c r="AF308" i="1"/>
  <c r="AH292" i="1"/>
  <c r="AG292" i="1"/>
  <c r="AF292" i="1"/>
  <c r="AH276" i="1"/>
  <c r="AG276" i="1"/>
  <c r="AF276" i="1"/>
  <c r="AH260" i="1"/>
  <c r="AG260" i="1"/>
  <c r="AF260" i="1"/>
  <c r="AH244" i="1"/>
  <c r="AG244" i="1"/>
  <c r="AF244" i="1"/>
  <c r="AK219" i="1"/>
  <c r="AN219" i="1" s="1"/>
  <c r="AL219" i="1"/>
  <c r="AO219" i="1" s="1"/>
  <c r="AJ219" i="1"/>
  <c r="AM219" i="1" s="1"/>
  <c r="AK187" i="1"/>
  <c r="AN187" i="1" s="1"/>
  <c r="AL187" i="1"/>
  <c r="AO187" i="1" s="1"/>
  <c r="AJ187" i="1"/>
  <c r="AM187" i="1" s="1"/>
  <c r="AK155" i="1"/>
  <c r="AN155" i="1" s="1"/>
  <c r="AL155" i="1"/>
  <c r="AO155" i="1" s="1"/>
  <c r="AJ155" i="1"/>
  <c r="AM155" i="1" s="1"/>
  <c r="AK123" i="1"/>
  <c r="AN123" i="1" s="1"/>
  <c r="AL123" i="1"/>
  <c r="AO123" i="1" s="1"/>
  <c r="AJ123" i="1"/>
  <c r="AM123" i="1" s="1"/>
  <c r="AK91" i="1"/>
  <c r="AN91" i="1" s="1"/>
  <c r="AJ91" i="1"/>
  <c r="AM91" i="1" s="1"/>
  <c r="AL91" i="1"/>
  <c r="AO91" i="1" s="1"/>
  <c r="AK59" i="1"/>
  <c r="AN59" i="1" s="1"/>
  <c r="AL59" i="1"/>
  <c r="AO59" i="1" s="1"/>
  <c r="AJ59" i="1"/>
  <c r="AM59" i="1" s="1"/>
  <c r="AK27" i="1"/>
  <c r="AN27" i="1" s="1"/>
  <c r="AL27" i="1"/>
  <c r="AO27" i="1" s="1"/>
  <c r="AJ27" i="1"/>
  <c r="AM27" i="1" s="1"/>
  <c r="AT1331" i="1"/>
  <c r="AE1331" i="1" s="1"/>
  <c r="AT1197" i="1"/>
  <c r="AE1197" i="1" s="1"/>
  <c r="AT1135" i="1"/>
  <c r="AE1135" i="1" s="1"/>
  <c r="AT1095" i="1"/>
  <c r="AE1095" i="1" s="1"/>
  <c r="AZ1057" i="1"/>
  <c r="AH862" i="1"/>
  <c r="AF862" i="1"/>
  <c r="AG862" i="1"/>
  <c r="AT804" i="1"/>
  <c r="AE804" i="1" s="1"/>
  <c r="AH798" i="1"/>
  <c r="AF798" i="1"/>
  <c r="AG798" i="1"/>
  <c r="AH713" i="1"/>
  <c r="AG713" i="1"/>
  <c r="AF713" i="1"/>
  <c r="AT707" i="1"/>
  <c r="AE707" i="1" s="1"/>
  <c r="AH681" i="1"/>
  <c r="AG681" i="1"/>
  <c r="AF681" i="1"/>
  <c r="AT675" i="1"/>
  <c r="AE675" i="1" s="1"/>
  <c r="AZ640" i="1"/>
  <c r="AH633" i="1"/>
  <c r="AG633" i="1"/>
  <c r="AF633" i="1"/>
  <c r="AZ624" i="1"/>
  <c r="AH617" i="1"/>
  <c r="AG617" i="1"/>
  <c r="AF617" i="1"/>
  <c r="AZ608" i="1"/>
  <c r="AH601" i="1"/>
  <c r="AG601" i="1"/>
  <c r="AF601" i="1"/>
  <c r="AZ592" i="1"/>
  <c r="AH585" i="1"/>
  <c r="AG585" i="1"/>
  <c r="AF585" i="1"/>
  <c r="AZ576" i="1"/>
  <c r="AH569" i="1"/>
  <c r="AG569" i="1"/>
  <c r="AF569" i="1"/>
  <c r="AZ560" i="1"/>
  <c r="AK551" i="1"/>
  <c r="AN551" i="1" s="1"/>
  <c r="AJ551" i="1"/>
  <c r="AM551" i="1" s="1"/>
  <c r="AL551" i="1"/>
  <c r="AO551" i="1" s="1"/>
  <c r="AT551" i="1" s="1"/>
  <c r="AE551" i="1" s="1"/>
  <c r="AK535" i="1"/>
  <c r="AN535" i="1" s="1"/>
  <c r="AJ535" i="1"/>
  <c r="AM535" i="1" s="1"/>
  <c r="AL535" i="1"/>
  <c r="AO535" i="1" s="1"/>
  <c r="AK519" i="1"/>
  <c r="AN519" i="1" s="1"/>
  <c r="AJ519" i="1"/>
  <c r="AM519" i="1" s="1"/>
  <c r="AL519" i="1"/>
  <c r="AO519" i="1" s="1"/>
  <c r="AK503" i="1"/>
  <c r="AN503" i="1" s="1"/>
  <c r="AJ503" i="1"/>
  <c r="AM503" i="1" s="1"/>
  <c r="AL503" i="1"/>
  <c r="AO503" i="1" s="1"/>
  <c r="AK487" i="1"/>
  <c r="AN487" i="1" s="1"/>
  <c r="AJ487" i="1"/>
  <c r="AM487" i="1" s="1"/>
  <c r="AL487" i="1"/>
  <c r="AO487" i="1" s="1"/>
  <c r="AT487" i="1" s="1"/>
  <c r="AE487" i="1" s="1"/>
  <c r="AK471" i="1"/>
  <c r="AN471" i="1" s="1"/>
  <c r="AJ471" i="1"/>
  <c r="AM471" i="1" s="1"/>
  <c r="AL471" i="1"/>
  <c r="AO471" i="1" s="1"/>
  <c r="AK455" i="1"/>
  <c r="AN455" i="1" s="1"/>
  <c r="AJ455" i="1"/>
  <c r="AM455" i="1" s="1"/>
  <c r="AL455" i="1"/>
  <c r="AO455" i="1" s="1"/>
  <c r="AK439" i="1"/>
  <c r="AN439" i="1" s="1"/>
  <c r="AJ439" i="1"/>
  <c r="AM439" i="1" s="1"/>
  <c r="AL439" i="1"/>
  <c r="AO439" i="1" s="1"/>
  <c r="AK423" i="1"/>
  <c r="AN423" i="1" s="1"/>
  <c r="AJ423" i="1"/>
  <c r="AM423" i="1" s="1"/>
  <c r="AL423" i="1"/>
  <c r="AO423" i="1" s="1"/>
  <c r="AT423" i="1" s="1"/>
  <c r="AE423" i="1" s="1"/>
  <c r="AK407" i="1"/>
  <c r="AN407" i="1" s="1"/>
  <c r="AJ407" i="1"/>
  <c r="AM407" i="1" s="1"/>
  <c r="AL407" i="1"/>
  <c r="AO407" i="1" s="1"/>
  <c r="AK391" i="1"/>
  <c r="AN391" i="1" s="1"/>
  <c r="AJ391" i="1"/>
  <c r="AM391" i="1" s="1"/>
  <c r="AL391" i="1"/>
  <c r="AO391" i="1" s="1"/>
  <c r="AK375" i="1"/>
  <c r="AN375" i="1" s="1"/>
  <c r="AJ375" i="1"/>
  <c r="AM375" i="1" s="1"/>
  <c r="AL375" i="1"/>
  <c r="AO375" i="1" s="1"/>
  <c r="AK359" i="1"/>
  <c r="AN359" i="1" s="1"/>
  <c r="AJ359" i="1"/>
  <c r="AM359" i="1" s="1"/>
  <c r="AL359" i="1"/>
  <c r="AO359" i="1" s="1"/>
  <c r="AT359" i="1" s="1"/>
  <c r="AE359" i="1" s="1"/>
  <c r="AK343" i="1"/>
  <c r="AN343" i="1" s="1"/>
  <c r="AJ343" i="1"/>
  <c r="AM343" i="1" s="1"/>
  <c r="AL343" i="1"/>
  <c r="AO343" i="1" s="1"/>
  <c r="AK327" i="1"/>
  <c r="AN327" i="1" s="1"/>
  <c r="AJ327" i="1"/>
  <c r="AM327" i="1" s="1"/>
  <c r="AL327" i="1"/>
  <c r="AO327" i="1" s="1"/>
  <c r="AK311" i="1"/>
  <c r="AN311" i="1" s="1"/>
  <c r="AJ311" i="1"/>
  <c r="AM311" i="1" s="1"/>
  <c r="AL311" i="1"/>
  <c r="AO311" i="1" s="1"/>
  <c r="AK295" i="1"/>
  <c r="AN295" i="1" s="1"/>
  <c r="AJ295" i="1"/>
  <c r="AM295" i="1" s="1"/>
  <c r="AL295" i="1"/>
  <c r="AO295" i="1" s="1"/>
  <c r="AT295" i="1" s="1"/>
  <c r="AE295" i="1" s="1"/>
  <c r="AK279" i="1"/>
  <c r="AN279" i="1" s="1"/>
  <c r="AJ279" i="1"/>
  <c r="AM279" i="1" s="1"/>
  <c r="AL279" i="1"/>
  <c r="AO279" i="1" s="1"/>
  <c r="AK263" i="1"/>
  <c r="AN263" i="1" s="1"/>
  <c r="AJ263" i="1"/>
  <c r="AM263" i="1" s="1"/>
  <c r="AL263" i="1"/>
  <c r="AO263" i="1" s="1"/>
  <c r="AK243" i="1"/>
  <c r="AN243" i="1" s="1"/>
  <c r="AJ243" i="1"/>
  <c r="AM243" i="1" s="1"/>
  <c r="AL243" i="1"/>
  <c r="AO243" i="1" s="1"/>
  <c r="AK185" i="1"/>
  <c r="AN185" i="1" s="1"/>
  <c r="AJ185" i="1"/>
  <c r="AM185" i="1" s="1"/>
  <c r="AL185" i="1"/>
  <c r="AO185" i="1" s="1"/>
  <c r="AT185" i="1" s="1"/>
  <c r="AE185" i="1" s="1"/>
  <c r="AZ923" i="1"/>
  <c r="AT766" i="1"/>
  <c r="AE766" i="1" s="1"/>
  <c r="AT628" i="1"/>
  <c r="AE628" i="1" s="1"/>
  <c r="AT615" i="1"/>
  <c r="AE615" i="1" s="1"/>
  <c r="AT565" i="1"/>
  <c r="AE565" i="1" s="1"/>
  <c r="AZ562" i="1"/>
  <c r="AH542" i="1"/>
  <c r="AH526" i="1"/>
  <c r="AG526" i="1"/>
  <c r="AF526" i="1"/>
  <c r="AH510" i="1"/>
  <c r="AG510" i="1"/>
  <c r="AF510" i="1"/>
  <c r="AG494" i="1"/>
  <c r="AF494" i="1"/>
  <c r="AH478" i="1"/>
  <c r="AG478" i="1"/>
  <c r="AF478" i="1"/>
  <c r="AH462" i="1"/>
  <c r="AG462" i="1"/>
  <c r="AF462" i="1"/>
  <c r="AH446" i="1"/>
  <c r="AG446" i="1"/>
  <c r="AF446" i="1"/>
  <c r="AF430" i="1"/>
  <c r="AH414" i="1"/>
  <c r="AH398" i="1"/>
  <c r="AG398" i="1"/>
  <c r="AF398" i="1"/>
  <c r="AH382" i="1"/>
  <c r="AG382" i="1"/>
  <c r="AF382" i="1"/>
  <c r="AH366" i="1"/>
  <c r="AG366" i="1"/>
  <c r="AF366" i="1"/>
  <c r="AH350" i="1"/>
  <c r="AG350" i="1"/>
  <c r="AF350" i="1"/>
  <c r="AH334" i="1"/>
  <c r="AG334" i="1"/>
  <c r="AF334" i="1"/>
  <c r="AH318" i="1"/>
  <c r="AG318" i="1"/>
  <c r="AF318" i="1"/>
  <c r="AH302" i="1"/>
  <c r="AG302" i="1"/>
  <c r="AF302" i="1"/>
  <c r="AH286" i="1"/>
  <c r="AH270" i="1"/>
  <c r="AG270" i="1"/>
  <c r="AF270" i="1"/>
  <c r="AH254" i="1"/>
  <c r="AG254" i="1"/>
  <c r="AF254" i="1"/>
  <c r="AH238" i="1"/>
  <c r="AG238" i="1"/>
  <c r="AF238" i="1"/>
  <c r="AH210" i="1"/>
  <c r="AF210" i="1"/>
  <c r="AG210" i="1"/>
  <c r="AH198" i="1"/>
  <c r="AF198" i="1"/>
  <c r="AG198" i="1"/>
  <c r="AH192" i="1"/>
  <c r="AG192" i="1"/>
  <c r="AF192" i="1"/>
  <c r="AH146" i="1"/>
  <c r="AF146" i="1"/>
  <c r="AG146" i="1"/>
  <c r="AH134" i="1"/>
  <c r="AG134" i="1"/>
  <c r="AF134" i="1"/>
  <c r="AH128" i="1"/>
  <c r="AG128" i="1"/>
  <c r="AF128" i="1"/>
  <c r="AH120" i="1"/>
  <c r="AG120" i="1"/>
  <c r="AF120" i="1"/>
  <c r="AT114" i="1"/>
  <c r="AE114" i="1" s="1"/>
  <c r="AH104" i="1"/>
  <c r="AG104" i="1"/>
  <c r="AF104" i="1"/>
  <c r="AT98" i="1"/>
  <c r="AE98" i="1" s="1"/>
  <c r="AH88" i="1"/>
  <c r="AG88" i="1"/>
  <c r="AF88" i="1"/>
  <c r="AT82" i="1"/>
  <c r="AE82" i="1" s="1"/>
  <c r="AH72" i="1"/>
  <c r="AG72" i="1"/>
  <c r="AF72" i="1"/>
  <c r="AT66" i="1"/>
  <c r="AE66" i="1" s="1"/>
  <c r="AH56" i="1"/>
  <c r="AG56" i="1"/>
  <c r="AF56" i="1"/>
  <c r="AT50" i="1"/>
  <c r="AE50" i="1" s="1"/>
  <c r="AH40" i="1"/>
  <c r="AG40" i="1"/>
  <c r="AF40" i="1"/>
  <c r="AH24" i="1"/>
  <c r="AG24" i="1"/>
  <c r="AF24" i="1"/>
  <c r="AT18" i="1"/>
  <c r="AE18" i="1" s="1"/>
  <c r="AZ341" i="1"/>
  <c r="AZ325" i="1"/>
  <c r="AH202" i="1"/>
  <c r="AF202" i="1"/>
  <c r="AG202" i="1"/>
  <c r="AZ189" i="1"/>
  <c r="AT132" i="1"/>
  <c r="AE132" i="1" s="1"/>
  <c r="AZ686" i="1"/>
  <c r="AT454" i="1"/>
  <c r="AE454" i="1" s="1"/>
  <c r="AZ427" i="1"/>
  <c r="AZ395" i="1"/>
  <c r="AT382" i="1"/>
  <c r="AE382" i="1" s="1"/>
  <c r="AT318" i="1"/>
  <c r="AE318" i="1" s="1"/>
  <c r="AT278" i="1"/>
  <c r="AE278" i="1" s="1"/>
  <c r="AZ251" i="1"/>
  <c r="AT224" i="1"/>
  <c r="AE224" i="1" s="1"/>
  <c r="AT210" i="1"/>
  <c r="AE210" i="1" s="1"/>
  <c r="AT166" i="1"/>
  <c r="AE166" i="1" s="1"/>
  <c r="AT159" i="1"/>
  <c r="AE159" i="1" s="1"/>
  <c r="AH106" i="1"/>
  <c r="AF106" i="1"/>
  <c r="AG106" i="1"/>
  <c r="AF81" i="1"/>
  <c r="AH81" i="1"/>
  <c r="AG81" i="1"/>
  <c r="AF33" i="1"/>
  <c r="AH33" i="1"/>
  <c r="AG33" i="1"/>
  <c r="AZ1106" i="1"/>
  <c r="AT854" i="1"/>
  <c r="AE854" i="1" s="1"/>
  <c r="AT723" i="1"/>
  <c r="AE723" i="1" s="1"/>
  <c r="AZ662" i="1"/>
  <c r="AT625" i="1"/>
  <c r="AE625" i="1" s="1"/>
  <c r="AT603" i="1"/>
  <c r="AE603" i="1" s="1"/>
  <c r="AT593" i="1"/>
  <c r="AE593" i="1" s="1"/>
  <c r="AT571" i="1"/>
  <c r="AE571" i="1" s="1"/>
  <c r="AH565" i="1"/>
  <c r="AG565" i="1"/>
  <c r="AF565" i="1"/>
  <c r="AZ551" i="1"/>
  <c r="AZ535" i="1"/>
  <c r="AZ527" i="1"/>
  <c r="AZ519" i="1"/>
  <c r="AZ503" i="1"/>
  <c r="AZ495" i="1"/>
  <c r="AZ487" i="1"/>
  <c r="AZ471" i="1"/>
  <c r="AZ463" i="1"/>
  <c r="AZ455" i="1"/>
  <c r="AZ439" i="1"/>
  <c r="AZ431" i="1"/>
  <c r="AZ423" i="1"/>
  <c r="AZ407" i="1"/>
  <c r="AZ399" i="1"/>
  <c r="AZ391" i="1"/>
  <c r="AZ375" i="1"/>
  <c r="AZ367" i="1"/>
  <c r="AZ359" i="1"/>
  <c r="AZ343" i="1"/>
  <c r="AZ327" i="1"/>
  <c r="AZ319" i="1"/>
  <c r="AZ311" i="1"/>
  <c r="AZ295" i="1"/>
  <c r="AZ279" i="1"/>
  <c r="AZ271" i="1"/>
  <c r="AZ263" i="1"/>
  <c r="AT232" i="1"/>
  <c r="AE232" i="1" s="1"/>
  <c r="AT218" i="1"/>
  <c r="AE218" i="1" s="1"/>
  <c r="AF215" i="1"/>
  <c r="AH215" i="1"/>
  <c r="AH212" i="1"/>
  <c r="AG212" i="1"/>
  <c r="AF212" i="1"/>
  <c r="AT202" i="1"/>
  <c r="AE202" i="1" s="1"/>
  <c r="AF199" i="1"/>
  <c r="AH199" i="1"/>
  <c r="AG199" i="1"/>
  <c r="AH196" i="1"/>
  <c r="AG196" i="1"/>
  <c r="AF196" i="1"/>
  <c r="AZ185" i="1"/>
  <c r="AZ169" i="1"/>
  <c r="AT158" i="1"/>
  <c r="AE158" i="1" s="1"/>
  <c r="AZ153" i="1"/>
  <c r="AT142" i="1"/>
  <c r="AE142" i="1" s="1"/>
  <c r="AT136" i="1"/>
  <c r="AE136" i="1" s="1"/>
  <c r="AT135" i="1"/>
  <c r="AE135" i="1" s="1"/>
  <c r="AF127" i="1"/>
  <c r="AG127" i="1"/>
  <c r="AH127" i="1"/>
  <c r="AH118" i="1"/>
  <c r="AG118" i="1"/>
  <c r="AF118" i="1"/>
  <c r="AK113" i="1"/>
  <c r="AN113" i="1" s="1"/>
  <c r="AJ113" i="1"/>
  <c r="AM113" i="1" s="1"/>
  <c r="AL113" i="1"/>
  <c r="AO113" i="1" s="1"/>
  <c r="AZ107" i="1"/>
  <c r="AH82" i="1"/>
  <c r="AF82" i="1"/>
  <c r="AG82" i="1"/>
  <c r="AH70" i="1"/>
  <c r="AG70" i="1"/>
  <c r="AF70" i="1"/>
  <c r="AK65" i="1"/>
  <c r="AN65" i="1" s="1"/>
  <c r="AJ65" i="1"/>
  <c r="AM65" i="1" s="1"/>
  <c r="AL65" i="1"/>
  <c r="AO65" i="1" s="1"/>
  <c r="AF57" i="1"/>
  <c r="AH57" i="1"/>
  <c r="AG57" i="1"/>
  <c r="AG47" i="1"/>
  <c r="AH47" i="1"/>
  <c r="AH34" i="1"/>
  <c r="AF34" i="1"/>
  <c r="AG34" i="1"/>
  <c r="AH22" i="1"/>
  <c r="AG22" i="1"/>
  <c r="AF22" i="1"/>
  <c r="AK17" i="1"/>
  <c r="AN17" i="1" s="1"/>
  <c r="AJ17" i="1"/>
  <c r="AL17" i="1"/>
  <c r="AT1067" i="1"/>
  <c r="AE1067" i="1" s="1"/>
  <c r="AT1035" i="1"/>
  <c r="AE1035" i="1" s="1"/>
  <c r="AT794" i="1"/>
  <c r="AE794" i="1" s="1"/>
  <c r="AZ761" i="1"/>
  <c r="AT645" i="1"/>
  <c r="AE645" i="1" s="1"/>
  <c r="AZ642" i="1"/>
  <c r="AT607" i="1"/>
  <c r="AE607" i="1" s="1"/>
  <c r="AT567" i="1"/>
  <c r="AE567" i="1" s="1"/>
  <c r="AZ477" i="1"/>
  <c r="AZ461" i="1"/>
  <c r="AH154" i="1"/>
  <c r="AF154" i="1"/>
  <c r="AG154" i="1"/>
  <c r="AT148" i="1"/>
  <c r="AE148" i="1" s="1"/>
  <c r="AT15" i="1"/>
  <c r="AE15" i="1" s="1"/>
  <c r="AZ833" i="1"/>
  <c r="AZ654" i="1"/>
  <c r="AT446" i="1"/>
  <c r="AE446" i="1" s="1"/>
  <c r="AT414" i="1"/>
  <c r="AE414" i="1" s="1"/>
  <c r="AT374" i="1"/>
  <c r="AE374" i="1" s="1"/>
  <c r="AZ363" i="1"/>
  <c r="AZ331" i="1"/>
  <c r="AT310" i="1"/>
  <c r="AE310" i="1" s="1"/>
  <c r="AZ299" i="1"/>
  <c r="AT270" i="1"/>
  <c r="AE270" i="1" s="1"/>
  <c r="AT226" i="1"/>
  <c r="AE226" i="1" s="1"/>
  <c r="AT208" i="1"/>
  <c r="AE208" i="1" s="1"/>
  <c r="AT194" i="1"/>
  <c r="AE194" i="1" s="1"/>
  <c r="AT176" i="1"/>
  <c r="AE176" i="1" s="1"/>
  <c r="AF159" i="1"/>
  <c r="AH159" i="1"/>
  <c r="AG159" i="1"/>
  <c r="AT143" i="1"/>
  <c r="AE143" i="1" s="1"/>
  <c r="AZ65" i="1"/>
  <c r="AT42" i="1"/>
  <c r="AE42" i="1" s="1"/>
  <c r="AT88" i="1"/>
  <c r="AE88" i="1" s="1"/>
  <c r="AT24" i="1"/>
  <c r="AE24" i="1" s="1"/>
  <c r="AH1524" i="1"/>
  <c r="AF1524" i="1"/>
  <c r="AG1524" i="1"/>
  <c r="AG1391" i="1"/>
  <c r="AF1391" i="1"/>
  <c r="AH1391" i="1"/>
  <c r="AG1372" i="1"/>
  <c r="AF1372" i="1"/>
  <c r="AH1372" i="1"/>
  <c r="AH1343" i="1"/>
  <c r="AG1343" i="1"/>
  <c r="AF1343" i="1"/>
  <c r="AH1327" i="1"/>
  <c r="AG1327" i="1"/>
  <c r="AF1327" i="1"/>
  <c r="AK1302" i="1"/>
  <c r="AN1302" i="1" s="1"/>
  <c r="AL1302" i="1"/>
  <c r="AO1302" i="1" s="1"/>
  <c r="AJ1302" i="1"/>
  <c r="AM1302" i="1" s="1"/>
  <c r="AG1364" i="1"/>
  <c r="AH1364" i="1"/>
  <c r="AF1364" i="1"/>
  <c r="AK1334" i="1"/>
  <c r="AN1334" i="1" s="1"/>
  <c r="AJ1334" i="1"/>
  <c r="AM1334" i="1" s="1"/>
  <c r="AL1334" i="1"/>
  <c r="AO1334" i="1" s="1"/>
  <c r="AL1310" i="1"/>
  <c r="AO1310" i="1" s="1"/>
  <c r="AK1310" i="1"/>
  <c r="AN1310" i="1" s="1"/>
  <c r="AJ1310" i="1"/>
  <c r="AM1310" i="1" s="1"/>
  <c r="AH1328" i="1"/>
  <c r="AG1328" i="1"/>
  <c r="AF1328" i="1"/>
  <c r="AH1313" i="1"/>
  <c r="AF1313" i="1"/>
  <c r="AG1313" i="1"/>
  <c r="AH1311" i="1"/>
  <c r="AG1311" i="1"/>
  <c r="AF1311" i="1"/>
  <c r="AH1279" i="1"/>
  <c r="AG1279" i="1"/>
  <c r="AF1279" i="1"/>
  <c r="AH1263" i="1"/>
  <c r="AG1263" i="1"/>
  <c r="AF1263" i="1"/>
  <c r="AH1247" i="1"/>
  <c r="AG1247" i="1"/>
  <c r="AF1247" i="1"/>
  <c r="AF1353" i="1"/>
  <c r="AH1353" i="1"/>
  <c r="AG1353" i="1"/>
  <c r="AH1322" i="1"/>
  <c r="AK1214" i="1"/>
  <c r="AN1214" i="1" s="1"/>
  <c r="AJ1214" i="1"/>
  <c r="AM1214" i="1" s="1"/>
  <c r="AL1214" i="1"/>
  <c r="AO1214" i="1" s="1"/>
  <c r="AT1214" i="1" s="1"/>
  <c r="AE1214" i="1" s="1"/>
  <c r="AH1366" i="1"/>
  <c r="AG1366" i="1"/>
  <c r="AF1366" i="1"/>
  <c r="AH1269" i="1"/>
  <c r="AG1269" i="1"/>
  <c r="AF1269" i="1"/>
  <c r="AH1217" i="1"/>
  <c r="AG1217" i="1"/>
  <c r="AF1217" i="1"/>
  <c r="AH1197" i="1"/>
  <c r="AF1197" i="1"/>
  <c r="AG1197" i="1"/>
  <c r="AG1180" i="1"/>
  <c r="AF1180" i="1"/>
  <c r="AH1180" i="1"/>
  <c r="AG1164" i="1"/>
  <c r="AF1164" i="1"/>
  <c r="AH1164" i="1"/>
  <c r="AG1148" i="1"/>
  <c r="AF1148" i="1"/>
  <c r="AH1148" i="1"/>
  <c r="AL1280" i="1"/>
  <c r="AO1280" i="1" s="1"/>
  <c r="AK1280" i="1"/>
  <c r="AN1280" i="1" s="1"/>
  <c r="AZ1280" i="1"/>
  <c r="AJ1280" i="1"/>
  <c r="AM1280" i="1" s="1"/>
  <c r="AH1199" i="1"/>
  <c r="AG1199" i="1"/>
  <c r="AF1199" i="1"/>
  <c r="AK1104" i="1"/>
  <c r="AN1104" i="1" s="1"/>
  <c r="AJ1104" i="1"/>
  <c r="AM1104" i="1" s="1"/>
  <c r="AL1104" i="1"/>
  <c r="AO1104" i="1" s="1"/>
  <c r="AG1252" i="1"/>
  <c r="AF1252" i="1"/>
  <c r="AH1252" i="1"/>
  <c r="AF1198" i="1"/>
  <c r="AH1198" i="1"/>
  <c r="AG1198" i="1"/>
  <c r="AH1177" i="1"/>
  <c r="AF1177" i="1"/>
  <c r="AG1177" i="1"/>
  <c r="AH1119" i="1"/>
  <c r="AF1119" i="1"/>
  <c r="AG1119" i="1"/>
  <c r="AF1110" i="1"/>
  <c r="AH1110" i="1"/>
  <c r="AG1110" i="1"/>
  <c r="AG1055" i="1"/>
  <c r="AF1055" i="1"/>
  <c r="AH1055" i="1"/>
  <c r="AG1142" i="1"/>
  <c r="AF1142" i="1"/>
  <c r="AH1142" i="1"/>
  <c r="AJ1123" i="1"/>
  <c r="AM1123" i="1" s="1"/>
  <c r="AL1123" i="1"/>
  <c r="AO1123" i="1" s="1"/>
  <c r="AK1123" i="1"/>
  <c r="AN1123" i="1" s="1"/>
  <c r="AL1049" i="1"/>
  <c r="AO1049" i="1" s="1"/>
  <c r="AK1049" i="1"/>
  <c r="AN1049" i="1" s="1"/>
  <c r="AJ1049" i="1"/>
  <c r="AM1049" i="1" s="1"/>
  <c r="AL1033" i="1"/>
  <c r="AO1033" i="1" s="1"/>
  <c r="AK1033" i="1"/>
  <c r="AN1033" i="1" s="1"/>
  <c r="AJ1033" i="1"/>
  <c r="AM1033" i="1" s="1"/>
  <c r="AL1017" i="1"/>
  <c r="AO1017" i="1" s="1"/>
  <c r="AK1017" i="1"/>
  <c r="AN1017" i="1" s="1"/>
  <c r="AJ1017" i="1"/>
  <c r="AM1017" i="1" s="1"/>
  <c r="AK983" i="1"/>
  <c r="AN983" i="1" s="1"/>
  <c r="AL983" i="1"/>
  <c r="AO983" i="1" s="1"/>
  <c r="AJ983" i="1"/>
  <c r="AM983" i="1" s="1"/>
  <c r="AZ1017" i="1"/>
  <c r="AK989" i="1"/>
  <c r="AN989" i="1" s="1"/>
  <c r="AJ989" i="1"/>
  <c r="AM989" i="1" s="1"/>
  <c r="AL989" i="1"/>
  <c r="AO989" i="1" s="1"/>
  <c r="AK865" i="1"/>
  <c r="AN865" i="1" s="1"/>
  <c r="AL865" i="1"/>
  <c r="AO865" i="1" s="1"/>
  <c r="AJ865" i="1"/>
  <c r="AM865" i="1" s="1"/>
  <c r="AK801" i="1"/>
  <c r="AN801" i="1" s="1"/>
  <c r="AL801" i="1"/>
  <c r="AO801" i="1" s="1"/>
  <c r="AJ801" i="1"/>
  <c r="AM801" i="1" s="1"/>
  <c r="AK737" i="1"/>
  <c r="AN737" i="1" s="1"/>
  <c r="AL737" i="1"/>
  <c r="AO737" i="1" s="1"/>
  <c r="AJ737" i="1"/>
  <c r="AM737" i="1" s="1"/>
  <c r="AH1205" i="1"/>
  <c r="AF1205" i="1"/>
  <c r="AG1205" i="1"/>
  <c r="AF1088" i="1"/>
  <c r="AH1088" i="1"/>
  <c r="AG1088" i="1"/>
  <c r="AL963" i="1"/>
  <c r="AO963" i="1" s="1"/>
  <c r="AK963" i="1"/>
  <c r="AN963" i="1" s="1"/>
  <c r="AJ963" i="1"/>
  <c r="AM963" i="1" s="1"/>
  <c r="AL947" i="1"/>
  <c r="AO947" i="1" s="1"/>
  <c r="AK947" i="1"/>
  <c r="AN947" i="1" s="1"/>
  <c r="AJ947" i="1"/>
  <c r="AM947" i="1" s="1"/>
  <c r="AL931" i="1"/>
  <c r="AO931" i="1" s="1"/>
  <c r="AK931" i="1"/>
  <c r="AN931" i="1" s="1"/>
  <c r="AJ931" i="1"/>
  <c r="AM931" i="1" s="1"/>
  <c r="AL915" i="1"/>
  <c r="AO915" i="1" s="1"/>
  <c r="AK915" i="1"/>
  <c r="AN915" i="1" s="1"/>
  <c r="AJ915" i="1"/>
  <c r="AM915" i="1" s="1"/>
  <c r="AL899" i="1"/>
  <c r="AO899" i="1" s="1"/>
  <c r="AK899" i="1"/>
  <c r="AN899" i="1" s="1"/>
  <c r="AJ899" i="1"/>
  <c r="AM899" i="1" s="1"/>
  <c r="AL891" i="1"/>
  <c r="AO891" i="1" s="1"/>
  <c r="AK891" i="1"/>
  <c r="AN891" i="1" s="1"/>
  <c r="AJ891" i="1"/>
  <c r="AM891" i="1" s="1"/>
  <c r="AL883" i="1"/>
  <c r="AO883" i="1" s="1"/>
  <c r="AK883" i="1"/>
  <c r="AN883" i="1" s="1"/>
  <c r="AJ883" i="1"/>
  <c r="AM883" i="1" s="1"/>
  <c r="AL867" i="1"/>
  <c r="AO867" i="1" s="1"/>
  <c r="AK867" i="1"/>
  <c r="AN867" i="1" s="1"/>
  <c r="AJ867" i="1"/>
  <c r="AM867" i="1" s="1"/>
  <c r="AK839" i="1"/>
  <c r="AN839" i="1" s="1"/>
  <c r="AL839" i="1"/>
  <c r="AO839" i="1" s="1"/>
  <c r="AJ839" i="1"/>
  <c r="AM839" i="1" s="1"/>
  <c r="AK807" i="1"/>
  <c r="AN807" i="1" s="1"/>
  <c r="AL807" i="1"/>
  <c r="AO807" i="1" s="1"/>
  <c r="AJ807" i="1"/>
  <c r="AM807" i="1" s="1"/>
  <c r="AK775" i="1"/>
  <c r="AN775" i="1" s="1"/>
  <c r="AL775" i="1"/>
  <c r="AO775" i="1" s="1"/>
  <c r="AJ775" i="1"/>
  <c r="AM775" i="1" s="1"/>
  <c r="AK743" i="1"/>
  <c r="AN743" i="1" s="1"/>
  <c r="AL743" i="1"/>
  <c r="AO743" i="1" s="1"/>
  <c r="AJ743" i="1"/>
  <c r="AM743" i="1" s="1"/>
  <c r="AH1331" i="1"/>
  <c r="AG1331" i="1"/>
  <c r="AF1331" i="1"/>
  <c r="AH1265" i="1"/>
  <c r="AG1265" i="1"/>
  <c r="AF1265" i="1"/>
  <c r="AH1026" i="1"/>
  <c r="AG1026" i="1"/>
  <c r="AF1026" i="1"/>
  <c r="AH1005" i="1"/>
  <c r="AH996" i="1"/>
  <c r="AG996" i="1"/>
  <c r="AF996" i="1"/>
  <c r="AG911" i="1"/>
  <c r="AF911" i="1"/>
  <c r="AH911" i="1"/>
  <c r="AG879" i="1"/>
  <c r="AF879" i="1"/>
  <c r="AH879" i="1"/>
  <c r="AJ738" i="1"/>
  <c r="AM738" i="1" s="1"/>
  <c r="AK738" i="1"/>
  <c r="AN738" i="1" s="1"/>
  <c r="AL738" i="1"/>
  <c r="AO738" i="1" s="1"/>
  <c r="AH703" i="1"/>
  <c r="AG703" i="1"/>
  <c r="AF703" i="1"/>
  <c r="AH655" i="1"/>
  <c r="AG655" i="1"/>
  <c r="AF655" i="1"/>
  <c r="AG1178" i="1"/>
  <c r="AF1178" i="1"/>
  <c r="AH1178" i="1"/>
  <c r="AZ985" i="1"/>
  <c r="AK853" i="1"/>
  <c r="AN853" i="1" s="1"/>
  <c r="AJ853" i="1"/>
  <c r="AM853" i="1" s="1"/>
  <c r="AL853" i="1"/>
  <c r="AO853" i="1" s="1"/>
  <c r="AH824" i="1"/>
  <c r="AG824" i="1"/>
  <c r="AF824" i="1"/>
  <c r="AH806" i="1"/>
  <c r="AF806" i="1"/>
  <c r="AG806" i="1"/>
  <c r="AF797" i="1"/>
  <c r="AH797" i="1"/>
  <c r="AG797" i="1"/>
  <c r="AH778" i="1"/>
  <c r="AG778" i="1"/>
  <c r="AF778" i="1"/>
  <c r="AH760" i="1"/>
  <c r="AG760" i="1"/>
  <c r="AF760" i="1"/>
  <c r="AH742" i="1"/>
  <c r="AF742" i="1"/>
  <c r="AG742" i="1"/>
  <c r="AF733" i="1"/>
  <c r="AH733" i="1"/>
  <c r="AG733" i="1"/>
  <c r="AK725" i="1"/>
  <c r="AN725" i="1" s="1"/>
  <c r="AJ725" i="1"/>
  <c r="AM725" i="1" s="1"/>
  <c r="AL725" i="1"/>
  <c r="AO725" i="1" s="1"/>
  <c r="AK702" i="1"/>
  <c r="AN702" i="1" s="1"/>
  <c r="AJ702" i="1"/>
  <c r="AM702" i="1" s="1"/>
  <c r="AL702" i="1"/>
  <c r="AO702" i="1" s="1"/>
  <c r="AK670" i="1"/>
  <c r="AN670" i="1" s="1"/>
  <c r="AJ670" i="1"/>
  <c r="AM670" i="1" s="1"/>
  <c r="AL670" i="1"/>
  <c r="AO670" i="1" s="1"/>
  <c r="AK632" i="1"/>
  <c r="AN632" i="1" s="1"/>
  <c r="AL632" i="1"/>
  <c r="AO632" i="1" s="1"/>
  <c r="AZ632" i="1"/>
  <c r="AJ632" i="1"/>
  <c r="AM632" i="1" s="1"/>
  <c r="AK568" i="1"/>
  <c r="AN568" i="1" s="1"/>
  <c r="AL568" i="1"/>
  <c r="AO568" i="1" s="1"/>
  <c r="AZ568" i="1"/>
  <c r="AJ568" i="1"/>
  <c r="AM568" i="1" s="1"/>
  <c r="AH988" i="1"/>
  <c r="AG988" i="1"/>
  <c r="AF988" i="1"/>
  <c r="AH830" i="1"/>
  <c r="AF830" i="1"/>
  <c r="AG830" i="1"/>
  <c r="AH693" i="1"/>
  <c r="AG693" i="1"/>
  <c r="AF693" i="1"/>
  <c r="AH661" i="1"/>
  <c r="AG661" i="1"/>
  <c r="AF661" i="1"/>
  <c r="AF646" i="1"/>
  <c r="AH646" i="1"/>
  <c r="AG646" i="1"/>
  <c r="AF614" i="1"/>
  <c r="AH614" i="1"/>
  <c r="AG614" i="1"/>
  <c r="AF566" i="1"/>
  <c r="AH566" i="1"/>
  <c r="AG566" i="1"/>
  <c r="AK541" i="1"/>
  <c r="AN541" i="1" s="1"/>
  <c r="AJ541" i="1"/>
  <c r="AM541" i="1" s="1"/>
  <c r="AL541" i="1"/>
  <c r="AO541" i="1" s="1"/>
  <c r="AK533" i="1"/>
  <c r="AN533" i="1" s="1"/>
  <c r="AJ533" i="1"/>
  <c r="AM533" i="1" s="1"/>
  <c r="AL533" i="1"/>
  <c r="AO533" i="1" s="1"/>
  <c r="AT533" i="1" s="1"/>
  <c r="AE533" i="1" s="1"/>
  <c r="AK517" i="1"/>
  <c r="AN517" i="1" s="1"/>
  <c r="AJ517" i="1"/>
  <c r="AM517" i="1" s="1"/>
  <c r="AL517" i="1"/>
  <c r="AO517" i="1" s="1"/>
  <c r="AK501" i="1"/>
  <c r="AN501" i="1" s="1"/>
  <c r="AJ501" i="1"/>
  <c r="AM501" i="1" s="1"/>
  <c r="AL501" i="1"/>
  <c r="AO501" i="1" s="1"/>
  <c r="AK485" i="1"/>
  <c r="AN485" i="1" s="1"/>
  <c r="AJ485" i="1"/>
  <c r="AM485" i="1" s="1"/>
  <c r="AL485" i="1"/>
  <c r="AO485" i="1" s="1"/>
  <c r="AK469" i="1"/>
  <c r="AN469" i="1" s="1"/>
  <c r="AJ469" i="1"/>
  <c r="AM469" i="1" s="1"/>
  <c r="AL469" i="1"/>
  <c r="AO469" i="1" s="1"/>
  <c r="AT469" i="1" s="1"/>
  <c r="AE469" i="1" s="1"/>
  <c r="AK453" i="1"/>
  <c r="AN453" i="1" s="1"/>
  <c r="AJ453" i="1"/>
  <c r="AM453" i="1" s="1"/>
  <c r="AL453" i="1"/>
  <c r="AO453" i="1" s="1"/>
  <c r="AK437" i="1"/>
  <c r="AN437" i="1" s="1"/>
  <c r="AJ437" i="1"/>
  <c r="AM437" i="1" s="1"/>
  <c r="AL437" i="1"/>
  <c r="AO437" i="1" s="1"/>
  <c r="AK421" i="1"/>
  <c r="AN421" i="1" s="1"/>
  <c r="AJ421" i="1"/>
  <c r="AM421" i="1" s="1"/>
  <c r="AL421" i="1"/>
  <c r="AO421" i="1" s="1"/>
  <c r="AK405" i="1"/>
  <c r="AN405" i="1" s="1"/>
  <c r="AJ405" i="1"/>
  <c r="AM405" i="1" s="1"/>
  <c r="AL405" i="1"/>
  <c r="AO405" i="1" s="1"/>
  <c r="AT405" i="1" s="1"/>
  <c r="AE405" i="1" s="1"/>
  <c r="AK397" i="1"/>
  <c r="AN397" i="1" s="1"/>
  <c r="AJ397" i="1"/>
  <c r="AM397" i="1" s="1"/>
  <c r="AL397" i="1"/>
  <c r="AO397" i="1" s="1"/>
  <c r="AK381" i="1"/>
  <c r="AN381" i="1" s="1"/>
  <c r="AJ381" i="1"/>
  <c r="AM381" i="1" s="1"/>
  <c r="AL381" i="1"/>
  <c r="AO381" i="1" s="1"/>
  <c r="AK365" i="1"/>
  <c r="AN365" i="1" s="1"/>
  <c r="AJ365" i="1"/>
  <c r="AM365" i="1" s="1"/>
  <c r="AL365" i="1"/>
  <c r="AO365" i="1" s="1"/>
  <c r="AK349" i="1"/>
  <c r="AN349" i="1" s="1"/>
  <c r="AJ349" i="1"/>
  <c r="AM349" i="1" s="1"/>
  <c r="AL349" i="1"/>
  <c r="AO349" i="1" s="1"/>
  <c r="AT349" i="1" s="1"/>
  <c r="AE349" i="1" s="1"/>
  <c r="AK333" i="1"/>
  <c r="AN333" i="1" s="1"/>
  <c r="AJ333" i="1"/>
  <c r="AM333" i="1" s="1"/>
  <c r="AL333" i="1"/>
  <c r="AO333" i="1" s="1"/>
  <c r="AK317" i="1"/>
  <c r="AN317" i="1" s="1"/>
  <c r="AJ317" i="1"/>
  <c r="AM317" i="1" s="1"/>
  <c r="AL317" i="1"/>
  <c r="AO317" i="1" s="1"/>
  <c r="AK301" i="1"/>
  <c r="AN301" i="1" s="1"/>
  <c r="AJ301" i="1"/>
  <c r="AM301" i="1" s="1"/>
  <c r="AL301" i="1"/>
  <c r="AO301" i="1" s="1"/>
  <c r="AK285" i="1"/>
  <c r="AN285" i="1" s="1"/>
  <c r="AJ285" i="1"/>
  <c r="AM285" i="1" s="1"/>
  <c r="AL285" i="1"/>
  <c r="AO285" i="1" s="1"/>
  <c r="AT285" i="1" s="1"/>
  <c r="AE285" i="1" s="1"/>
  <c r="AK269" i="1"/>
  <c r="AN269" i="1" s="1"/>
  <c r="AJ269" i="1"/>
  <c r="AM269" i="1" s="1"/>
  <c r="AL269" i="1"/>
  <c r="AO269" i="1" s="1"/>
  <c r="AK253" i="1"/>
  <c r="AN253" i="1" s="1"/>
  <c r="AJ253" i="1"/>
  <c r="AM253" i="1" s="1"/>
  <c r="AL253" i="1"/>
  <c r="AO253" i="1" s="1"/>
  <c r="AK237" i="1"/>
  <c r="AN237" i="1" s="1"/>
  <c r="AJ237" i="1"/>
  <c r="AM237" i="1" s="1"/>
  <c r="AL237" i="1"/>
  <c r="AO237" i="1" s="1"/>
  <c r="AK173" i="1"/>
  <c r="AN173" i="1" s="1"/>
  <c r="AL173" i="1"/>
  <c r="AO173" i="1" s="1"/>
  <c r="AJ173" i="1"/>
  <c r="AM173" i="1" s="1"/>
  <c r="AK109" i="1"/>
  <c r="AN109" i="1" s="1"/>
  <c r="AL109" i="1"/>
  <c r="AO109" i="1" s="1"/>
  <c r="AJ109" i="1"/>
  <c r="AM109" i="1" s="1"/>
  <c r="AK45" i="1"/>
  <c r="AN45" i="1" s="1"/>
  <c r="AL45" i="1"/>
  <c r="AO45" i="1" s="1"/>
  <c r="AJ45" i="1"/>
  <c r="AM45" i="1" s="1"/>
  <c r="AK193" i="1"/>
  <c r="AN193" i="1" s="1"/>
  <c r="AJ193" i="1"/>
  <c r="AM193" i="1" s="1"/>
  <c r="AL193" i="1"/>
  <c r="AO193" i="1" s="1"/>
  <c r="AH930" i="1"/>
  <c r="AF930" i="1"/>
  <c r="AG930" i="1"/>
  <c r="AF821" i="1"/>
  <c r="AH821" i="1"/>
  <c r="AG821" i="1"/>
  <c r="AH802" i="1"/>
  <c r="AG802" i="1"/>
  <c r="AF802" i="1"/>
  <c r="AF757" i="1"/>
  <c r="AH757" i="1"/>
  <c r="AG757" i="1"/>
  <c r="AF664" i="1"/>
  <c r="AH664" i="1"/>
  <c r="AG664" i="1"/>
  <c r="AH540" i="1"/>
  <c r="AG540" i="1"/>
  <c r="AF540" i="1"/>
  <c r="AH508" i="1"/>
  <c r="AG508" i="1"/>
  <c r="AF508" i="1"/>
  <c r="AH476" i="1"/>
  <c r="AG476" i="1"/>
  <c r="AF476" i="1"/>
  <c r="AH460" i="1"/>
  <c r="AG460" i="1"/>
  <c r="AF460" i="1"/>
  <c r="AH428" i="1"/>
  <c r="AG428" i="1"/>
  <c r="AF428" i="1"/>
  <c r="AH396" i="1"/>
  <c r="AG396" i="1"/>
  <c r="AF396" i="1"/>
  <c r="AH364" i="1"/>
  <c r="AG364" i="1"/>
  <c r="AF364" i="1"/>
  <c r="AH332" i="1"/>
  <c r="AG332" i="1"/>
  <c r="AF332" i="1"/>
  <c r="AH300" i="1"/>
  <c r="AG300" i="1"/>
  <c r="AF300" i="1"/>
  <c r="AH268" i="1"/>
  <c r="AG268" i="1"/>
  <c r="AF268" i="1"/>
  <c r="AK235" i="1"/>
  <c r="AN235" i="1" s="1"/>
  <c r="AL235" i="1"/>
  <c r="AO235" i="1" s="1"/>
  <c r="AJ235" i="1"/>
  <c r="AM235" i="1" s="1"/>
  <c r="AK171" i="1"/>
  <c r="AN171" i="1" s="1"/>
  <c r="AL171" i="1"/>
  <c r="AO171" i="1" s="1"/>
  <c r="AJ171" i="1"/>
  <c r="AM171" i="1" s="1"/>
  <c r="AK107" i="1"/>
  <c r="AN107" i="1" s="1"/>
  <c r="AL107" i="1"/>
  <c r="AO107" i="1" s="1"/>
  <c r="AJ107" i="1"/>
  <c r="AM107" i="1" s="1"/>
  <c r="AK43" i="1"/>
  <c r="AN43" i="1" s="1"/>
  <c r="AL43" i="1"/>
  <c r="AO43" i="1" s="1"/>
  <c r="AJ43" i="1"/>
  <c r="AM43" i="1" s="1"/>
  <c r="AF1326" i="1"/>
  <c r="AH1326" i="1"/>
  <c r="AG1326" i="1"/>
  <c r="AH818" i="1"/>
  <c r="AG818" i="1"/>
  <c r="AF818" i="1"/>
  <c r="AH754" i="1"/>
  <c r="AG754" i="1"/>
  <c r="AF754" i="1"/>
  <c r="AH722" i="1"/>
  <c r="AG722" i="1"/>
  <c r="AF722" i="1"/>
  <c r="AH697" i="1"/>
  <c r="AG697" i="1"/>
  <c r="AF697" i="1"/>
  <c r="AH665" i="1"/>
  <c r="AG665" i="1"/>
  <c r="AF665" i="1"/>
  <c r="AK566" i="1"/>
  <c r="AN566" i="1" s="1"/>
  <c r="AJ566" i="1"/>
  <c r="AM566" i="1" s="1"/>
  <c r="AL566" i="1"/>
  <c r="AO566" i="1" s="1"/>
  <c r="AK543" i="1"/>
  <c r="AN543" i="1" s="1"/>
  <c r="AJ543" i="1"/>
  <c r="AM543" i="1" s="1"/>
  <c r="AL543" i="1"/>
  <c r="AO543" i="1" s="1"/>
  <c r="AK511" i="1"/>
  <c r="AN511" i="1" s="1"/>
  <c r="AJ511" i="1"/>
  <c r="AM511" i="1" s="1"/>
  <c r="AL511" i="1"/>
  <c r="AO511" i="1" s="1"/>
  <c r="AK479" i="1"/>
  <c r="AN479" i="1" s="1"/>
  <c r="AJ479" i="1"/>
  <c r="AM479" i="1" s="1"/>
  <c r="AL479" i="1"/>
  <c r="AO479" i="1" s="1"/>
  <c r="AT479" i="1" s="1"/>
  <c r="AE479" i="1" s="1"/>
  <c r="AK447" i="1"/>
  <c r="AN447" i="1" s="1"/>
  <c r="AJ447" i="1"/>
  <c r="AM447" i="1" s="1"/>
  <c r="AL447" i="1"/>
  <c r="AO447" i="1" s="1"/>
  <c r="AK415" i="1"/>
  <c r="AN415" i="1" s="1"/>
  <c r="AJ415" i="1"/>
  <c r="AM415" i="1" s="1"/>
  <c r="AL415" i="1"/>
  <c r="AO415" i="1" s="1"/>
  <c r="AK383" i="1"/>
  <c r="AN383" i="1" s="1"/>
  <c r="AJ383" i="1"/>
  <c r="AM383" i="1" s="1"/>
  <c r="AL383" i="1"/>
  <c r="AO383" i="1" s="1"/>
  <c r="AK351" i="1"/>
  <c r="AN351" i="1" s="1"/>
  <c r="AJ351" i="1"/>
  <c r="AM351" i="1" s="1"/>
  <c r="AL351" i="1"/>
  <c r="AO351" i="1" s="1"/>
  <c r="AT351" i="1" s="1"/>
  <c r="AE351" i="1" s="1"/>
  <c r="AK335" i="1"/>
  <c r="AN335" i="1" s="1"/>
  <c r="AJ335" i="1"/>
  <c r="AM335" i="1" s="1"/>
  <c r="AL335" i="1"/>
  <c r="AO335" i="1" s="1"/>
  <c r="AK303" i="1"/>
  <c r="AN303" i="1" s="1"/>
  <c r="AJ303" i="1"/>
  <c r="AM303" i="1" s="1"/>
  <c r="AL303" i="1"/>
  <c r="AO303" i="1" s="1"/>
  <c r="AK287" i="1"/>
  <c r="AN287" i="1" s="1"/>
  <c r="AJ287" i="1"/>
  <c r="AM287" i="1" s="1"/>
  <c r="AL287" i="1"/>
  <c r="AO287" i="1" s="1"/>
  <c r="AK255" i="1"/>
  <c r="AN255" i="1" s="1"/>
  <c r="AJ255" i="1"/>
  <c r="AM255" i="1" s="1"/>
  <c r="AL255" i="1"/>
  <c r="AO255" i="1" s="1"/>
  <c r="AT255" i="1" s="1"/>
  <c r="AE255" i="1" s="1"/>
  <c r="AK233" i="1"/>
  <c r="AN233" i="1" s="1"/>
  <c r="AJ233" i="1"/>
  <c r="AM233" i="1" s="1"/>
  <c r="AL233" i="1"/>
  <c r="AO233" i="1" s="1"/>
  <c r="AK129" i="1"/>
  <c r="AN129" i="1" s="1"/>
  <c r="AJ129" i="1"/>
  <c r="AM129" i="1" s="1"/>
  <c r="AL129" i="1"/>
  <c r="AO129" i="1" s="1"/>
  <c r="AG1045" i="1"/>
  <c r="AF1045" i="1"/>
  <c r="AH1045" i="1"/>
  <c r="AZ955" i="1"/>
  <c r="AH836" i="1"/>
  <c r="AG836" i="1"/>
  <c r="AF836" i="1"/>
  <c r="AH534" i="1"/>
  <c r="AG534" i="1"/>
  <c r="AF534" i="1"/>
  <c r="AH518" i="1"/>
  <c r="AG518" i="1"/>
  <c r="AF518" i="1"/>
  <c r="AH486" i="1"/>
  <c r="AG486" i="1"/>
  <c r="AF486" i="1"/>
  <c r="AH454" i="1"/>
  <c r="AG454" i="1"/>
  <c r="AF454" i="1"/>
  <c r="AH422" i="1"/>
  <c r="AG422" i="1"/>
  <c r="AF422" i="1"/>
  <c r="AH390" i="1"/>
  <c r="AG390" i="1"/>
  <c r="AF390" i="1"/>
  <c r="AH358" i="1"/>
  <c r="AG358" i="1"/>
  <c r="AF358" i="1"/>
  <c r="AH326" i="1"/>
  <c r="AG326" i="1"/>
  <c r="AF326" i="1"/>
  <c r="AH294" i="1"/>
  <c r="AG294" i="1"/>
  <c r="AF294" i="1"/>
  <c r="AH262" i="1"/>
  <c r="AG262" i="1"/>
  <c r="AF262" i="1"/>
  <c r="AH166" i="1"/>
  <c r="AF166" i="1"/>
  <c r="AG166" i="1"/>
  <c r="AF133" i="1"/>
  <c r="AG133" i="1"/>
  <c r="AH133" i="1"/>
  <c r="AN14" i="1"/>
  <c r="AZ493" i="1"/>
  <c r="AH234" i="1"/>
  <c r="AF234" i="1"/>
  <c r="AG234" i="1"/>
  <c r="AZ205" i="1"/>
  <c r="AH186" i="1"/>
  <c r="AF186" i="1"/>
  <c r="AG186" i="1"/>
  <c r="AH170" i="1"/>
  <c r="AF170" i="1"/>
  <c r="AG170" i="1"/>
  <c r="AZ789" i="1"/>
  <c r="AZ670" i="1"/>
  <c r="AF507" i="1"/>
  <c r="AG507" i="1"/>
  <c r="AH507" i="1"/>
  <c r="AF443" i="1"/>
  <c r="AG443" i="1"/>
  <c r="AH443" i="1"/>
  <c r="AF411" i="1"/>
  <c r="AG411" i="1"/>
  <c r="AH411" i="1"/>
  <c r="AF307" i="1"/>
  <c r="AG307" i="1"/>
  <c r="AH307" i="1"/>
  <c r="AF267" i="1"/>
  <c r="AG267" i="1"/>
  <c r="AH267" i="1"/>
  <c r="AT150" i="1"/>
  <c r="AE150" i="1" s="1"/>
  <c r="AF49" i="1"/>
  <c r="AH49" i="1"/>
  <c r="AG49" i="1"/>
  <c r="AF694" i="1"/>
  <c r="AH694" i="1"/>
  <c r="AG694" i="1"/>
  <c r="AF135" i="1"/>
  <c r="AH135" i="1"/>
  <c r="AG135" i="1"/>
  <c r="AF121" i="1"/>
  <c r="AH121" i="1"/>
  <c r="AG121" i="1"/>
  <c r="AF25" i="1"/>
  <c r="AH25" i="1"/>
  <c r="AG25" i="1"/>
  <c r="AZ549" i="1"/>
  <c r="AZ357" i="1"/>
  <c r="AZ333" i="1"/>
  <c r="AG219" i="1"/>
  <c r="AF191" i="1"/>
  <c r="AH191" i="1"/>
  <c r="AG191" i="1"/>
  <c r="AF1440" i="1"/>
  <c r="AG1440" i="1"/>
  <c r="AH1440" i="1"/>
  <c r="AK1357" i="1"/>
  <c r="AN1357" i="1" s="1"/>
  <c r="AL1357" i="1"/>
  <c r="AO1357" i="1" s="1"/>
  <c r="AJ1357" i="1"/>
  <c r="AM1357" i="1" s="1"/>
  <c r="AZ1357" i="1"/>
  <c r="AG1382" i="1"/>
  <c r="AF1382" i="1"/>
  <c r="AH1382" i="1"/>
  <c r="AH1359" i="1"/>
  <c r="AG1359" i="1"/>
  <c r="AF1359" i="1"/>
  <c r="AK1294" i="1"/>
  <c r="AN1294" i="1" s="1"/>
  <c r="AL1294" i="1"/>
  <c r="AO1294" i="1" s="1"/>
  <c r="AJ1294" i="1"/>
  <c r="AM1294" i="1" s="1"/>
  <c r="AH1348" i="1"/>
  <c r="AG1348" i="1"/>
  <c r="AF1348" i="1"/>
  <c r="AH1316" i="1"/>
  <c r="AG1316" i="1"/>
  <c r="AF1316" i="1"/>
  <c r="AF1306" i="1"/>
  <c r="AH1306" i="1"/>
  <c r="AG1306" i="1"/>
  <c r="AH1283" i="1"/>
  <c r="AT1274" i="1"/>
  <c r="AE1274" i="1" s="1"/>
  <c r="AH1267" i="1"/>
  <c r="AG1267" i="1"/>
  <c r="AF1267" i="1"/>
  <c r="AH1251" i="1"/>
  <c r="AG1251" i="1"/>
  <c r="AF1251" i="1"/>
  <c r="AK1208" i="1"/>
  <c r="AN1208" i="1" s="1"/>
  <c r="AL1208" i="1"/>
  <c r="AO1208" i="1" s="1"/>
  <c r="AJ1208" i="1"/>
  <c r="AM1208" i="1" s="1"/>
  <c r="AG1360" i="1"/>
  <c r="AF1360" i="1"/>
  <c r="AH1360" i="1"/>
  <c r="AL1337" i="1"/>
  <c r="AO1337" i="1" s="1"/>
  <c r="AK1337" i="1"/>
  <c r="AN1337" i="1" s="1"/>
  <c r="AZ1337" i="1"/>
  <c r="AJ1337" i="1"/>
  <c r="AM1337" i="1" s="1"/>
  <c r="AK1238" i="1"/>
  <c r="AN1238" i="1" s="1"/>
  <c r="AL1238" i="1"/>
  <c r="AO1238" i="1" s="1"/>
  <c r="AZ1238" i="1"/>
  <c r="AJ1238" i="1"/>
  <c r="AM1238" i="1" s="1"/>
  <c r="AK1206" i="1"/>
  <c r="AN1206" i="1" s="1"/>
  <c r="AL1206" i="1"/>
  <c r="AO1206" i="1" s="1"/>
  <c r="AJ1206" i="1"/>
  <c r="AM1206" i="1" s="1"/>
  <c r="AH1339" i="1"/>
  <c r="AF1339" i="1"/>
  <c r="AG1339" i="1"/>
  <c r="AT1307" i="1"/>
  <c r="AE1307" i="1" s="1"/>
  <c r="AT1288" i="1"/>
  <c r="AE1288" i="1" s="1"/>
  <c r="AG1276" i="1"/>
  <c r="AF1276" i="1"/>
  <c r="AH1276" i="1"/>
  <c r="AG1244" i="1"/>
  <c r="AF1244" i="1"/>
  <c r="AH1244" i="1"/>
  <c r="AL1178" i="1"/>
  <c r="AO1178" i="1" s="1"/>
  <c r="AK1178" i="1"/>
  <c r="AN1178" i="1" s="1"/>
  <c r="AJ1178" i="1"/>
  <c r="AM1178" i="1" s="1"/>
  <c r="AL1162" i="1"/>
  <c r="AO1162" i="1" s="1"/>
  <c r="AK1162" i="1"/>
  <c r="AN1162" i="1" s="1"/>
  <c r="AJ1162" i="1"/>
  <c r="AM1162" i="1" s="1"/>
  <c r="AL1146" i="1"/>
  <c r="AO1146" i="1" s="1"/>
  <c r="AK1146" i="1"/>
  <c r="AN1146" i="1" s="1"/>
  <c r="AJ1146" i="1"/>
  <c r="AM1146" i="1" s="1"/>
  <c r="AT1344" i="1"/>
  <c r="AE1344" i="1" s="1"/>
  <c r="AH1215" i="1"/>
  <c r="AG1215" i="1"/>
  <c r="AF1215" i="1"/>
  <c r="AT1291" i="1"/>
  <c r="AE1291" i="1" s="1"/>
  <c r="AH1277" i="1"/>
  <c r="AG1277" i="1"/>
  <c r="AF1277" i="1"/>
  <c r="AZ1208" i="1"/>
  <c r="AT1189" i="1"/>
  <c r="AE1189" i="1" s="1"/>
  <c r="AH1135" i="1"/>
  <c r="AF1135" i="1"/>
  <c r="AG1135" i="1"/>
  <c r="AF1126" i="1"/>
  <c r="AH1126" i="1"/>
  <c r="AG1126" i="1"/>
  <c r="AG1051" i="1"/>
  <c r="AF1051" i="1"/>
  <c r="AZ1302" i="1"/>
  <c r="AH1291" i="1"/>
  <c r="AF1291" i="1"/>
  <c r="AG1291" i="1"/>
  <c r="AT1272" i="1"/>
  <c r="AE1272" i="1" s="1"/>
  <c r="AG1254" i="1"/>
  <c r="AF1254" i="1"/>
  <c r="AH1254" i="1"/>
  <c r="AT1240" i="1"/>
  <c r="AE1240" i="1" s="1"/>
  <c r="AL1061" i="1"/>
  <c r="AO1061" i="1" s="1"/>
  <c r="AK1061" i="1"/>
  <c r="AN1061" i="1" s="1"/>
  <c r="AJ1061" i="1"/>
  <c r="AM1061" i="1" s="1"/>
  <c r="AG1047" i="1"/>
  <c r="AF1047" i="1"/>
  <c r="AH1047" i="1"/>
  <c r="AG1015" i="1"/>
  <c r="AF1015" i="1"/>
  <c r="AH1015" i="1"/>
  <c r="AG1007" i="1"/>
  <c r="AF1007" i="1"/>
  <c r="AH1007" i="1"/>
  <c r="AK975" i="1"/>
  <c r="AN975" i="1" s="1"/>
  <c r="AJ975" i="1"/>
  <c r="AM975" i="1" s="1"/>
  <c r="AL975" i="1"/>
  <c r="AO975" i="1" s="1"/>
  <c r="AT975" i="1" s="1"/>
  <c r="AE975" i="1" s="1"/>
  <c r="AT1256" i="1"/>
  <c r="AE1256" i="1" s="1"/>
  <c r="AF1232" i="1"/>
  <c r="AG1232" i="1"/>
  <c r="AH1232" i="1"/>
  <c r="AG1202" i="1"/>
  <c r="AT1133" i="1"/>
  <c r="AE1133" i="1" s="1"/>
  <c r="AT1092" i="1"/>
  <c r="AE1092" i="1" s="1"/>
  <c r="AH974" i="1"/>
  <c r="AF974" i="1"/>
  <c r="AG974" i="1"/>
  <c r="AK857" i="1"/>
  <c r="AN857" i="1" s="1"/>
  <c r="AL857" i="1"/>
  <c r="AO857" i="1" s="1"/>
  <c r="AJ857" i="1"/>
  <c r="AM857" i="1" s="1"/>
  <c r="AZ857" i="1"/>
  <c r="AK793" i="1"/>
  <c r="AN793" i="1" s="1"/>
  <c r="AL793" i="1"/>
  <c r="AO793" i="1" s="1"/>
  <c r="AJ793" i="1"/>
  <c r="AM793" i="1" s="1"/>
  <c r="AZ793" i="1"/>
  <c r="AK729" i="1"/>
  <c r="AN729" i="1" s="1"/>
  <c r="AL729" i="1"/>
  <c r="AO729" i="1" s="1"/>
  <c r="AJ729" i="1"/>
  <c r="AM729" i="1" s="1"/>
  <c r="AZ729" i="1"/>
  <c r="AG1182" i="1"/>
  <c r="AF1182" i="1"/>
  <c r="AH1182" i="1"/>
  <c r="AF1140" i="1"/>
  <c r="AH1140" i="1"/>
  <c r="AG1140" i="1"/>
  <c r="AT1031" i="1"/>
  <c r="AE1031" i="1" s="1"/>
  <c r="AG961" i="1"/>
  <c r="AF961" i="1"/>
  <c r="AH961" i="1"/>
  <c r="AG945" i="1"/>
  <c r="AF945" i="1"/>
  <c r="AH945" i="1"/>
  <c r="AG929" i="1"/>
  <c r="AF929" i="1"/>
  <c r="AH929" i="1"/>
  <c r="AG913" i="1"/>
  <c r="AF913" i="1"/>
  <c r="AH913" i="1"/>
  <c r="AG897" i="1"/>
  <c r="AF897" i="1"/>
  <c r="AH897" i="1"/>
  <c r="AG881" i="1"/>
  <c r="AF881" i="1"/>
  <c r="AH881" i="1"/>
  <c r="AK863" i="1"/>
  <c r="AN863" i="1" s="1"/>
  <c r="AL863" i="1"/>
  <c r="AO863" i="1" s="1"/>
  <c r="AJ863" i="1"/>
  <c r="AM863" i="1" s="1"/>
  <c r="AT1236" i="1"/>
  <c r="AE1236" i="1" s="1"/>
  <c r="AZ1138" i="1"/>
  <c r="AZ1136" i="1"/>
  <c r="AH1074" i="1"/>
  <c r="AG1074" i="1"/>
  <c r="AF1074" i="1"/>
  <c r="AH1042" i="1"/>
  <c r="AG1042" i="1"/>
  <c r="AF1042" i="1"/>
  <c r="AG1021" i="1"/>
  <c r="AF1021" i="1"/>
  <c r="AH1021" i="1"/>
  <c r="AG935" i="1"/>
  <c r="AF935" i="1"/>
  <c r="AH935" i="1"/>
  <c r="AG871" i="1"/>
  <c r="AF871" i="1"/>
  <c r="AH871" i="1"/>
  <c r="AJ850" i="1"/>
  <c r="AM850" i="1" s="1"/>
  <c r="AK850" i="1"/>
  <c r="AN850" i="1" s="1"/>
  <c r="AL850" i="1"/>
  <c r="AO850" i="1" s="1"/>
  <c r="AT811" i="1"/>
  <c r="AE811" i="1" s="1"/>
  <c r="AJ786" i="1"/>
  <c r="AM786" i="1" s="1"/>
  <c r="AK786" i="1"/>
  <c r="AN786" i="1" s="1"/>
  <c r="AL786" i="1"/>
  <c r="AO786" i="1" s="1"/>
  <c r="AJ722" i="1"/>
  <c r="AM722" i="1" s="1"/>
  <c r="AK722" i="1"/>
  <c r="AN722" i="1" s="1"/>
  <c r="AL722" i="1"/>
  <c r="AO722" i="1" s="1"/>
  <c r="AT722" i="1" s="1"/>
  <c r="AE722" i="1" s="1"/>
  <c r="AH683" i="1"/>
  <c r="AG683" i="1"/>
  <c r="AF683" i="1"/>
  <c r="AH651" i="1"/>
  <c r="AG651" i="1"/>
  <c r="AF651" i="1"/>
  <c r="AK618" i="1"/>
  <c r="AN618" i="1" s="1"/>
  <c r="AL618" i="1"/>
  <c r="AO618" i="1" s="1"/>
  <c r="AJ618" i="1"/>
  <c r="AM618" i="1" s="1"/>
  <c r="AK586" i="1"/>
  <c r="AN586" i="1" s="1"/>
  <c r="AL586" i="1"/>
  <c r="AO586" i="1" s="1"/>
  <c r="AJ586" i="1"/>
  <c r="AM586" i="1" s="1"/>
  <c r="AT941" i="1"/>
  <c r="AE941" i="1" s="1"/>
  <c r="AG858" i="1"/>
  <c r="AF858" i="1"/>
  <c r="AH840" i="1"/>
  <c r="AG840" i="1"/>
  <c r="AF840" i="1"/>
  <c r="AH822" i="1"/>
  <c r="AF822" i="1"/>
  <c r="AG822" i="1"/>
  <c r="AK805" i="1"/>
  <c r="AN805" i="1" s="1"/>
  <c r="AJ805" i="1"/>
  <c r="AM805" i="1" s="1"/>
  <c r="AL805" i="1"/>
  <c r="AO805" i="1" s="1"/>
  <c r="AF776" i="1"/>
  <c r="AH758" i="1"/>
  <c r="AF758" i="1"/>
  <c r="AG758" i="1"/>
  <c r="AF749" i="1"/>
  <c r="AH749" i="1"/>
  <c r="AG749" i="1"/>
  <c r="AH730" i="1"/>
  <c r="AG730" i="1"/>
  <c r="AF730" i="1"/>
  <c r="AK714" i="1"/>
  <c r="AN714" i="1" s="1"/>
  <c r="AJ714" i="1"/>
  <c r="AM714" i="1" s="1"/>
  <c r="AL714" i="1"/>
  <c r="AO714" i="1" s="1"/>
  <c r="AT714" i="1" s="1"/>
  <c r="AE714" i="1" s="1"/>
  <c r="AZ714" i="1"/>
  <c r="AK682" i="1"/>
  <c r="AN682" i="1" s="1"/>
  <c r="AJ682" i="1"/>
  <c r="AM682" i="1" s="1"/>
  <c r="AL682" i="1"/>
  <c r="AO682" i="1" s="1"/>
  <c r="AT682" i="1" s="1"/>
  <c r="AE682" i="1" s="1"/>
  <c r="AZ682" i="1"/>
  <c r="AK650" i="1"/>
  <c r="AN650" i="1" s="1"/>
  <c r="AL650" i="1"/>
  <c r="AO650" i="1" s="1"/>
  <c r="AJ650" i="1"/>
  <c r="AM650" i="1" s="1"/>
  <c r="AZ650" i="1"/>
  <c r="AK624" i="1"/>
  <c r="AN624" i="1" s="1"/>
  <c r="AJ624" i="1"/>
  <c r="AM624" i="1" s="1"/>
  <c r="AL624" i="1"/>
  <c r="AO624" i="1" s="1"/>
  <c r="AT624" i="1" s="1"/>
  <c r="AE624" i="1" s="1"/>
  <c r="AK560" i="1"/>
  <c r="AN560" i="1" s="1"/>
  <c r="AJ560" i="1"/>
  <c r="AM560" i="1" s="1"/>
  <c r="AL560" i="1"/>
  <c r="AO560" i="1" s="1"/>
  <c r="AT1127" i="1"/>
  <c r="AE1127" i="1" s="1"/>
  <c r="AG1073" i="1"/>
  <c r="AF1073" i="1"/>
  <c r="AH1073" i="1"/>
  <c r="AF855" i="1"/>
  <c r="AH855" i="1"/>
  <c r="AG855" i="1"/>
  <c r="AT782" i="1"/>
  <c r="AE782" i="1" s="1"/>
  <c r="AH766" i="1"/>
  <c r="AF766" i="1"/>
  <c r="AG766" i="1"/>
  <c r="AH685" i="1"/>
  <c r="AG685" i="1"/>
  <c r="AF685" i="1"/>
  <c r="AH653" i="1"/>
  <c r="AG653" i="1"/>
  <c r="AF653" i="1"/>
  <c r="AH643" i="1"/>
  <c r="AG643" i="1"/>
  <c r="AF643" i="1"/>
  <c r="AH611" i="1"/>
  <c r="AG611" i="1"/>
  <c r="AF611" i="1"/>
  <c r="AH579" i="1"/>
  <c r="AG579" i="1"/>
  <c r="AF579" i="1"/>
  <c r="AH563" i="1"/>
  <c r="AG563" i="1"/>
  <c r="AF563" i="1"/>
  <c r="AK229" i="1"/>
  <c r="AN229" i="1" s="1"/>
  <c r="AJ229" i="1"/>
  <c r="AM229" i="1" s="1"/>
  <c r="AL229" i="1"/>
  <c r="AO229" i="1" s="1"/>
  <c r="AK197" i="1"/>
  <c r="AN197" i="1" s="1"/>
  <c r="AJ197" i="1"/>
  <c r="AM197" i="1" s="1"/>
  <c r="AL197" i="1"/>
  <c r="AO197" i="1" s="1"/>
  <c r="AK165" i="1"/>
  <c r="AN165" i="1" s="1"/>
  <c r="AJ165" i="1"/>
  <c r="AM165" i="1" s="1"/>
  <c r="AL165" i="1"/>
  <c r="AO165" i="1" s="1"/>
  <c r="AK101" i="1"/>
  <c r="AN101" i="1" s="1"/>
  <c r="AL101" i="1"/>
  <c r="AO101" i="1" s="1"/>
  <c r="AJ101" i="1"/>
  <c r="AM101" i="1" s="1"/>
  <c r="AK69" i="1"/>
  <c r="AN69" i="1" s="1"/>
  <c r="AL69" i="1"/>
  <c r="AO69" i="1" s="1"/>
  <c r="AJ69" i="1"/>
  <c r="AM69" i="1" s="1"/>
  <c r="AK37" i="1"/>
  <c r="AN37" i="1" s="1"/>
  <c r="AL37" i="1"/>
  <c r="AO37" i="1" s="1"/>
  <c r="AJ37" i="1"/>
  <c r="AM37" i="1" s="1"/>
  <c r="AK217" i="1"/>
  <c r="AN217" i="1" s="1"/>
  <c r="AJ217" i="1"/>
  <c r="AM217" i="1" s="1"/>
  <c r="AL217" i="1"/>
  <c r="AO217" i="1" s="1"/>
  <c r="AK177" i="1"/>
  <c r="AN177" i="1" s="1"/>
  <c r="AJ177" i="1"/>
  <c r="AM177" i="1" s="1"/>
  <c r="AL177" i="1"/>
  <c r="AO177" i="1" s="1"/>
  <c r="AT177" i="1" s="1"/>
  <c r="AE177" i="1" s="1"/>
  <c r="AK137" i="1"/>
  <c r="AN137" i="1" s="1"/>
  <c r="AJ137" i="1"/>
  <c r="AM137" i="1" s="1"/>
  <c r="AL137" i="1"/>
  <c r="AO137" i="1" s="1"/>
  <c r="AG1166" i="1"/>
  <c r="AF1166" i="1"/>
  <c r="AH1166" i="1"/>
  <c r="AZ963" i="1"/>
  <c r="AH920" i="1"/>
  <c r="AG920" i="1"/>
  <c r="AF920" i="1"/>
  <c r="AH882" i="1"/>
  <c r="AF882" i="1"/>
  <c r="AF704" i="1"/>
  <c r="AH704" i="1"/>
  <c r="AG704" i="1"/>
  <c r="AT681" i="1"/>
  <c r="AE681" i="1" s="1"/>
  <c r="AF672" i="1"/>
  <c r="AH672" i="1"/>
  <c r="AG672" i="1"/>
  <c r="AH536" i="1"/>
  <c r="AG536" i="1"/>
  <c r="AF536" i="1"/>
  <c r="AH504" i="1"/>
  <c r="AG504" i="1"/>
  <c r="AF504" i="1"/>
  <c r="AH472" i="1"/>
  <c r="AG472" i="1"/>
  <c r="AF472" i="1"/>
  <c r="AH440" i="1"/>
  <c r="AG440" i="1"/>
  <c r="AF440" i="1"/>
  <c r="AH408" i="1"/>
  <c r="AG408" i="1"/>
  <c r="AF408" i="1"/>
  <c r="AH376" i="1"/>
  <c r="AG376" i="1"/>
  <c r="AF376" i="1"/>
  <c r="AH344" i="1"/>
  <c r="AG344" i="1"/>
  <c r="AF344" i="1"/>
  <c r="AH328" i="1"/>
  <c r="AG328" i="1"/>
  <c r="AF328" i="1"/>
  <c r="AH296" i="1"/>
  <c r="AG296" i="1"/>
  <c r="AF296" i="1"/>
  <c r="AH264" i="1"/>
  <c r="AG264" i="1"/>
  <c r="AF264" i="1"/>
  <c r="AK227" i="1"/>
  <c r="AN227" i="1" s="1"/>
  <c r="AL227" i="1"/>
  <c r="AO227" i="1" s="1"/>
  <c r="AT227" i="1" s="1"/>
  <c r="AE227" i="1" s="1"/>
  <c r="AZ227" i="1"/>
  <c r="AJ227" i="1"/>
  <c r="AM227" i="1" s="1"/>
  <c r="AK163" i="1"/>
  <c r="AN163" i="1" s="1"/>
  <c r="AL163" i="1"/>
  <c r="AO163" i="1" s="1"/>
  <c r="AT163" i="1" s="1"/>
  <c r="AE163" i="1" s="1"/>
  <c r="AZ163" i="1"/>
  <c r="AJ163" i="1"/>
  <c r="AM163" i="1" s="1"/>
  <c r="AK99" i="1"/>
  <c r="AN99" i="1" s="1"/>
  <c r="AL99" i="1"/>
  <c r="AO99" i="1" s="1"/>
  <c r="AJ99" i="1"/>
  <c r="AM99" i="1" s="1"/>
  <c r="AK35" i="1"/>
  <c r="AN35" i="1" s="1"/>
  <c r="AL35" i="1"/>
  <c r="AO35" i="1" s="1"/>
  <c r="AJ35" i="1"/>
  <c r="AM35" i="1" s="1"/>
  <c r="AT969" i="1"/>
  <c r="AE969" i="1" s="1"/>
  <c r="AT953" i="1"/>
  <c r="AE953" i="1" s="1"/>
  <c r="AT905" i="1"/>
  <c r="AE905" i="1" s="1"/>
  <c r="AT842" i="1"/>
  <c r="AE842" i="1" s="1"/>
  <c r="AF837" i="1"/>
  <c r="AH837" i="1"/>
  <c r="AG837" i="1"/>
  <c r="AF817" i="1"/>
  <c r="AG817" i="1"/>
  <c r="AH817" i="1"/>
  <c r="AF753" i="1"/>
  <c r="AG753" i="1"/>
  <c r="AH753" i="1"/>
  <c r="AF721" i="1"/>
  <c r="AG721" i="1"/>
  <c r="AH721" i="1"/>
  <c r="AH689" i="1"/>
  <c r="AG689" i="1"/>
  <c r="AF689" i="1"/>
  <c r="AH657" i="1"/>
  <c r="AG657" i="1"/>
  <c r="AF657" i="1"/>
  <c r="AF644" i="1"/>
  <c r="AH644" i="1"/>
  <c r="AG644" i="1"/>
  <c r="AF628" i="1"/>
  <c r="AH628" i="1"/>
  <c r="AG628" i="1"/>
  <c r="AF612" i="1"/>
  <c r="AH612" i="1"/>
  <c r="AG612" i="1"/>
  <c r="AF596" i="1"/>
  <c r="AH596" i="1"/>
  <c r="AG596" i="1"/>
  <c r="AH587" i="1"/>
  <c r="AG587" i="1"/>
  <c r="AF587" i="1"/>
  <c r="AH571" i="1"/>
  <c r="AG571" i="1"/>
  <c r="AF571" i="1"/>
  <c r="AK555" i="1"/>
  <c r="AN555" i="1" s="1"/>
  <c r="AJ555" i="1"/>
  <c r="AM555" i="1" s="1"/>
  <c r="AL555" i="1"/>
  <c r="AO555" i="1" s="1"/>
  <c r="AK523" i="1"/>
  <c r="AN523" i="1" s="1"/>
  <c r="AJ523" i="1"/>
  <c r="AM523" i="1" s="1"/>
  <c r="AL523" i="1"/>
  <c r="AO523" i="1" s="1"/>
  <c r="AK491" i="1"/>
  <c r="AN491" i="1" s="1"/>
  <c r="AJ491" i="1"/>
  <c r="AM491" i="1" s="1"/>
  <c r="AL491" i="1"/>
  <c r="AO491" i="1" s="1"/>
  <c r="AK475" i="1"/>
  <c r="AN475" i="1" s="1"/>
  <c r="AJ475" i="1"/>
  <c r="AM475" i="1" s="1"/>
  <c r="AL475" i="1"/>
  <c r="AO475" i="1" s="1"/>
  <c r="AT475" i="1" s="1"/>
  <c r="AE475" i="1" s="1"/>
  <c r="AK443" i="1"/>
  <c r="AN443" i="1" s="1"/>
  <c r="AJ443" i="1"/>
  <c r="AM443" i="1" s="1"/>
  <c r="AL443" i="1"/>
  <c r="AO443" i="1" s="1"/>
  <c r="AK411" i="1"/>
  <c r="AN411" i="1" s="1"/>
  <c r="AJ411" i="1"/>
  <c r="AM411" i="1" s="1"/>
  <c r="AL411" i="1"/>
  <c r="AO411" i="1" s="1"/>
  <c r="AK379" i="1"/>
  <c r="AN379" i="1" s="1"/>
  <c r="AJ379" i="1"/>
  <c r="AM379" i="1" s="1"/>
  <c r="AL379" i="1"/>
  <c r="AO379" i="1" s="1"/>
  <c r="AK347" i="1"/>
  <c r="AN347" i="1" s="1"/>
  <c r="AJ347" i="1"/>
  <c r="AM347" i="1" s="1"/>
  <c r="AL347" i="1"/>
  <c r="AO347" i="1" s="1"/>
  <c r="AT347" i="1" s="1"/>
  <c r="AE347" i="1" s="1"/>
  <c r="AK315" i="1"/>
  <c r="AN315" i="1" s="1"/>
  <c r="AJ315" i="1"/>
  <c r="AM315" i="1" s="1"/>
  <c r="AL315" i="1"/>
  <c r="AO315" i="1" s="1"/>
  <c r="AK283" i="1"/>
  <c r="AN283" i="1" s="1"/>
  <c r="AJ283" i="1"/>
  <c r="AM283" i="1" s="1"/>
  <c r="AL283" i="1"/>
  <c r="AO283" i="1" s="1"/>
  <c r="AK247" i="1"/>
  <c r="AN247" i="1" s="1"/>
  <c r="AJ247" i="1"/>
  <c r="AM247" i="1" s="1"/>
  <c r="AL247" i="1"/>
  <c r="AO247" i="1" s="1"/>
  <c r="AK225" i="1"/>
  <c r="AN225" i="1" s="1"/>
  <c r="AJ225" i="1"/>
  <c r="AM225" i="1" s="1"/>
  <c r="AL225" i="1"/>
  <c r="AO225" i="1" s="1"/>
  <c r="AT225" i="1" s="1"/>
  <c r="AE225" i="1" s="1"/>
  <c r="AG1013" i="1"/>
  <c r="AF1013" i="1"/>
  <c r="AH1013" i="1"/>
  <c r="AF1001" i="1"/>
  <c r="AG1001" i="1"/>
  <c r="AH1001" i="1"/>
  <c r="AH814" i="1"/>
  <c r="AF814" i="1"/>
  <c r="AG814" i="1"/>
  <c r="AT756" i="1"/>
  <c r="AE756" i="1" s="1"/>
  <c r="AH734" i="1"/>
  <c r="AF734" i="1"/>
  <c r="AG734" i="1"/>
  <c r="AT653" i="1"/>
  <c r="AE653" i="1" s="1"/>
  <c r="AT596" i="1"/>
  <c r="AE596" i="1" s="1"/>
  <c r="AT559" i="1"/>
  <c r="AE559" i="1" s="1"/>
  <c r="AF529" i="1"/>
  <c r="AH529" i="1"/>
  <c r="AG529" i="1"/>
  <c r="AF513" i="1"/>
  <c r="AH513" i="1"/>
  <c r="AG513" i="1"/>
  <c r="AF481" i="1"/>
  <c r="AH481" i="1"/>
  <c r="AG481" i="1"/>
  <c r="AF449" i="1"/>
  <c r="AH449" i="1"/>
  <c r="AG449" i="1"/>
  <c r="AF417" i="1"/>
  <c r="AH417" i="1"/>
  <c r="AG417" i="1"/>
  <c r="AF385" i="1"/>
  <c r="AH385" i="1"/>
  <c r="AG385" i="1"/>
  <c r="AF353" i="1"/>
  <c r="AH353" i="1"/>
  <c r="AG353" i="1"/>
  <c r="AF321" i="1"/>
  <c r="AH321" i="1"/>
  <c r="AG321" i="1"/>
  <c r="AF289" i="1"/>
  <c r="AH289" i="1"/>
  <c r="AG289" i="1"/>
  <c r="AF257" i="1"/>
  <c r="AH257" i="1"/>
  <c r="AG257" i="1"/>
  <c r="AF241" i="1"/>
  <c r="AG241" i="1"/>
  <c r="AH241" i="1"/>
  <c r="AH194" i="1"/>
  <c r="AF194" i="1"/>
  <c r="AG194" i="1"/>
  <c r="AH176" i="1"/>
  <c r="AG176" i="1"/>
  <c r="AF176" i="1"/>
  <c r="AF149" i="1"/>
  <c r="AG149" i="1"/>
  <c r="AH149" i="1"/>
  <c r="AH130" i="1"/>
  <c r="AF130" i="1"/>
  <c r="AG130" i="1"/>
  <c r="AH124" i="1"/>
  <c r="AF124" i="1"/>
  <c r="AG124" i="1"/>
  <c r="AH76" i="1"/>
  <c r="AF76" i="1"/>
  <c r="AG76" i="1"/>
  <c r="AH60" i="1"/>
  <c r="AF60" i="1"/>
  <c r="AG60" i="1"/>
  <c r="AT599" i="1"/>
  <c r="AE599" i="1" s="1"/>
  <c r="AZ421" i="1"/>
  <c r="AT550" i="1"/>
  <c r="AE550" i="1" s="1"/>
  <c r="AZ539" i="1"/>
  <c r="AZ491" i="1"/>
  <c r="AZ475" i="1"/>
  <c r="AF435" i="1"/>
  <c r="AG435" i="1"/>
  <c r="AH435" i="1"/>
  <c r="AF403" i="1"/>
  <c r="AG403" i="1"/>
  <c r="AH403" i="1"/>
  <c r="AZ347" i="1"/>
  <c r="AF339" i="1"/>
  <c r="AG339" i="1"/>
  <c r="AH339" i="1"/>
  <c r="AT246" i="1"/>
  <c r="AE246" i="1" s="1"/>
  <c r="AT207" i="1"/>
  <c r="AE207" i="1" s="1"/>
  <c r="AF113" i="1"/>
  <c r="AH113" i="1"/>
  <c r="AG113" i="1"/>
  <c r="AH90" i="1"/>
  <c r="AF710" i="1"/>
  <c r="AH710" i="1"/>
  <c r="AG710" i="1"/>
  <c r="AH629" i="1"/>
  <c r="AG629" i="1"/>
  <c r="AF629" i="1"/>
  <c r="AH597" i="1"/>
  <c r="AG597" i="1"/>
  <c r="AF597" i="1"/>
  <c r="AT554" i="1"/>
  <c r="AE554" i="1" s="1"/>
  <c r="AT538" i="1"/>
  <c r="AE538" i="1" s="1"/>
  <c r="AT522" i="1"/>
  <c r="AE522" i="1" s="1"/>
  <c r="AT506" i="1"/>
  <c r="AE506" i="1" s="1"/>
  <c r="AT490" i="1"/>
  <c r="AE490" i="1" s="1"/>
  <c r="AT458" i="1"/>
  <c r="AE458" i="1" s="1"/>
  <c r="AT442" i="1"/>
  <c r="AE442" i="1" s="1"/>
  <c r="AT426" i="1"/>
  <c r="AE426" i="1" s="1"/>
  <c r="AT410" i="1"/>
  <c r="AE410" i="1" s="1"/>
  <c r="AT394" i="1"/>
  <c r="AE394" i="1" s="1"/>
  <c r="AT378" i="1"/>
  <c r="AE378" i="1" s="1"/>
  <c r="AT346" i="1"/>
  <c r="AE346" i="1" s="1"/>
  <c r="AT330" i="1"/>
  <c r="AE330" i="1" s="1"/>
  <c r="AT314" i="1"/>
  <c r="AE314" i="1" s="1"/>
  <c r="AT298" i="1"/>
  <c r="AE298" i="1" s="1"/>
  <c r="AT266" i="1"/>
  <c r="AE266" i="1" s="1"/>
  <c r="AT250" i="1"/>
  <c r="AE250" i="1" s="1"/>
  <c r="AT231" i="1"/>
  <c r="AE231" i="1" s="1"/>
  <c r="AF183" i="1"/>
  <c r="AH183" i="1"/>
  <c r="AG183" i="1"/>
  <c r="AF167" i="1"/>
  <c r="AH167" i="1"/>
  <c r="AG167" i="1"/>
  <c r="AH164" i="1"/>
  <c r="AG164" i="1"/>
  <c r="AF164" i="1"/>
  <c r="AT154" i="1"/>
  <c r="AE154" i="1" s="1"/>
  <c r="AF151" i="1"/>
  <c r="AH151" i="1"/>
  <c r="AG151" i="1"/>
  <c r="AH148" i="1"/>
  <c r="AG148" i="1"/>
  <c r="AF148" i="1"/>
  <c r="AZ137" i="1"/>
  <c r="AK97" i="1"/>
  <c r="AN97" i="1" s="1"/>
  <c r="AJ97" i="1"/>
  <c r="AM97" i="1" s="1"/>
  <c r="AL97" i="1"/>
  <c r="AO97" i="1" s="1"/>
  <c r="AH66" i="1"/>
  <c r="AF66" i="1"/>
  <c r="AG66" i="1"/>
  <c r="AZ769" i="1"/>
  <c r="AT223" i="1"/>
  <c r="AE223" i="1" s="1"/>
  <c r="AH1528" i="1"/>
  <c r="AF1528" i="1"/>
  <c r="AG1528" i="1"/>
  <c r="AF1432" i="1"/>
  <c r="AG1432" i="1"/>
  <c r="AH1432" i="1"/>
  <c r="AG1379" i="1"/>
  <c r="AF1379" i="1"/>
  <c r="AH1379" i="1"/>
  <c r="AG1390" i="1"/>
  <c r="AF1390" i="1"/>
  <c r="AH1390" i="1"/>
  <c r="AG1374" i="1"/>
  <c r="AF1374" i="1"/>
  <c r="AH1374" i="1"/>
  <c r="AK1353" i="1"/>
  <c r="AN1353" i="1" s="1"/>
  <c r="AJ1353" i="1"/>
  <c r="AM1353" i="1" s="1"/>
  <c r="AL1353" i="1"/>
  <c r="AO1353" i="1" s="1"/>
  <c r="AT1361" i="1"/>
  <c r="AE1361" i="1" s="1"/>
  <c r="AJ1366" i="1"/>
  <c r="AM1366" i="1" s="1"/>
  <c r="AK1366" i="1"/>
  <c r="AN1366" i="1" s="1"/>
  <c r="AL1366" i="1"/>
  <c r="AO1366" i="1" s="1"/>
  <c r="AH1340" i="1"/>
  <c r="AG1340" i="1"/>
  <c r="AF1340" i="1"/>
  <c r="AH1324" i="1"/>
  <c r="AG1324" i="1"/>
  <c r="AF1324" i="1"/>
  <c r="AG1312" i="1"/>
  <c r="AF1312" i="1"/>
  <c r="AH1312" i="1"/>
  <c r="AK1292" i="1"/>
  <c r="AN1292" i="1" s="1"/>
  <c r="AL1292" i="1"/>
  <c r="AO1292" i="1" s="1"/>
  <c r="AZ1292" i="1"/>
  <c r="AJ1292" i="1"/>
  <c r="AM1292" i="1" s="1"/>
  <c r="AH1363" i="1"/>
  <c r="AG1363" i="1"/>
  <c r="AF1363" i="1"/>
  <c r="AT1358" i="1"/>
  <c r="AE1358" i="1" s="1"/>
  <c r="AH1347" i="1"/>
  <c r="AG1347" i="1"/>
  <c r="AF1347" i="1"/>
  <c r="AF1330" i="1"/>
  <c r="AG1330" i="1"/>
  <c r="AH1330" i="1"/>
  <c r="AT1320" i="1"/>
  <c r="AE1320" i="1" s="1"/>
  <c r="AT1312" i="1"/>
  <c r="AE1312" i="1" s="1"/>
  <c r="AH1299" i="1"/>
  <c r="AF1299" i="1"/>
  <c r="AG1299" i="1"/>
  <c r="AF1290" i="1"/>
  <c r="AH1290" i="1"/>
  <c r="AG1290" i="1"/>
  <c r="AH1275" i="1"/>
  <c r="AG1275" i="1"/>
  <c r="AF1275" i="1"/>
  <c r="AH1259" i="1"/>
  <c r="AG1259" i="1"/>
  <c r="AF1259" i="1"/>
  <c r="AH1243" i="1"/>
  <c r="AG1243" i="1"/>
  <c r="AF1243" i="1"/>
  <c r="AK1224" i="1"/>
  <c r="AN1224" i="1" s="1"/>
  <c r="AL1224" i="1"/>
  <c r="AO1224" i="1" s="1"/>
  <c r="AJ1224" i="1"/>
  <c r="AM1224" i="1" s="1"/>
  <c r="AK1192" i="1"/>
  <c r="AN1192" i="1" s="1"/>
  <c r="AL1192" i="1"/>
  <c r="AO1192" i="1" s="1"/>
  <c r="AJ1192" i="1"/>
  <c r="AM1192" i="1" s="1"/>
  <c r="AG1325" i="1"/>
  <c r="AF1325" i="1"/>
  <c r="AH1325" i="1"/>
  <c r="AT1309" i="1"/>
  <c r="AE1309" i="1" s="1"/>
  <c r="AT1296" i="1"/>
  <c r="AE1296" i="1" s="1"/>
  <c r="AK1222" i="1"/>
  <c r="AN1222" i="1" s="1"/>
  <c r="AL1222" i="1"/>
  <c r="AO1222" i="1" s="1"/>
  <c r="AJ1222" i="1"/>
  <c r="AM1222" i="1" s="1"/>
  <c r="AK1190" i="1"/>
  <c r="AN1190" i="1" s="1"/>
  <c r="AL1190" i="1"/>
  <c r="AO1190" i="1" s="1"/>
  <c r="AJ1190" i="1"/>
  <c r="AM1190" i="1" s="1"/>
  <c r="AG1260" i="1"/>
  <c r="AF1260" i="1"/>
  <c r="AH1260" i="1"/>
  <c r="AZ1220" i="1"/>
  <c r="AH1201" i="1"/>
  <c r="AG1201" i="1"/>
  <c r="AF1201" i="1"/>
  <c r="AL1182" i="1"/>
  <c r="AO1182" i="1" s="1"/>
  <c r="AK1182" i="1"/>
  <c r="AN1182" i="1" s="1"/>
  <c r="AJ1182" i="1"/>
  <c r="AM1182" i="1" s="1"/>
  <c r="AL1174" i="1"/>
  <c r="AO1174" i="1" s="1"/>
  <c r="AK1174" i="1"/>
  <c r="AN1174" i="1" s="1"/>
  <c r="AJ1174" i="1"/>
  <c r="AM1174" i="1" s="1"/>
  <c r="AL1166" i="1"/>
  <c r="AO1166" i="1" s="1"/>
  <c r="AK1166" i="1"/>
  <c r="AN1166" i="1" s="1"/>
  <c r="AJ1166" i="1"/>
  <c r="AM1166" i="1" s="1"/>
  <c r="AL1158" i="1"/>
  <c r="AO1158" i="1" s="1"/>
  <c r="AK1158" i="1"/>
  <c r="AN1158" i="1" s="1"/>
  <c r="AJ1158" i="1"/>
  <c r="AM1158" i="1" s="1"/>
  <c r="AL1150" i="1"/>
  <c r="AO1150" i="1" s="1"/>
  <c r="AK1150" i="1"/>
  <c r="AN1150" i="1" s="1"/>
  <c r="AJ1150" i="1"/>
  <c r="AM1150" i="1" s="1"/>
  <c r="AL1142" i="1"/>
  <c r="AO1142" i="1" s="1"/>
  <c r="AK1142" i="1"/>
  <c r="AN1142" i="1" s="1"/>
  <c r="AJ1142" i="1"/>
  <c r="AM1142" i="1" s="1"/>
  <c r="AK1114" i="1"/>
  <c r="AN1114" i="1" s="1"/>
  <c r="AL1114" i="1"/>
  <c r="AO1114" i="1" s="1"/>
  <c r="AJ1114" i="1"/>
  <c r="AM1114" i="1" s="1"/>
  <c r="AK1082" i="1"/>
  <c r="AN1082" i="1" s="1"/>
  <c r="AL1082" i="1"/>
  <c r="AO1082" i="1" s="1"/>
  <c r="AJ1082" i="1"/>
  <c r="AM1082" i="1" s="1"/>
  <c r="AG1317" i="1"/>
  <c r="AF1317" i="1"/>
  <c r="AH1317" i="1"/>
  <c r="AF1314" i="1"/>
  <c r="AH1307" i="1"/>
  <c r="AF1307" i="1"/>
  <c r="AG1307" i="1"/>
  <c r="AZ1294" i="1"/>
  <c r="AG1282" i="1"/>
  <c r="AF1282" i="1"/>
  <c r="AH1282" i="1"/>
  <c r="AL1264" i="1"/>
  <c r="AO1264" i="1" s="1"/>
  <c r="AK1264" i="1"/>
  <c r="AN1264" i="1" s="1"/>
  <c r="AZ1264" i="1"/>
  <c r="AJ1264" i="1"/>
  <c r="AM1264" i="1" s="1"/>
  <c r="AH1183" i="1"/>
  <c r="AG1183" i="1"/>
  <c r="AF1183" i="1"/>
  <c r="AK1112" i="1"/>
  <c r="AN1112" i="1" s="1"/>
  <c r="AL1112" i="1"/>
  <c r="AO1112" i="1" s="1"/>
  <c r="AJ1112" i="1"/>
  <c r="AM1112" i="1" s="1"/>
  <c r="AZ1112" i="1"/>
  <c r="AJ1080" i="1"/>
  <c r="AM1080" i="1" s="1"/>
  <c r="AL1080" i="1"/>
  <c r="AO1080" i="1" s="1"/>
  <c r="AK1080" i="1"/>
  <c r="AN1080" i="1" s="1"/>
  <c r="AZ1080" i="1"/>
  <c r="AH1257" i="1"/>
  <c r="AF1257" i="1"/>
  <c r="AG1257" i="1"/>
  <c r="AT1249" i="1"/>
  <c r="AE1249" i="1" s="1"/>
  <c r="AT1233" i="1"/>
  <c r="AE1233" i="1" s="1"/>
  <c r="AF1221" i="1"/>
  <c r="AT1201" i="1"/>
  <c r="AE1201" i="1" s="1"/>
  <c r="AZ1192" i="1"/>
  <c r="AH1161" i="1"/>
  <c r="AG1161" i="1"/>
  <c r="AF1161" i="1"/>
  <c r="AZ1154" i="1"/>
  <c r="AZ1139" i="1"/>
  <c r="AH1121" i="1"/>
  <c r="AG1121" i="1"/>
  <c r="AF1121" i="1"/>
  <c r="AH1103" i="1"/>
  <c r="AF1103" i="1"/>
  <c r="AG1103" i="1"/>
  <c r="AF1094" i="1"/>
  <c r="AH1094" i="1"/>
  <c r="AG1094" i="1"/>
  <c r="AG1075" i="1"/>
  <c r="AF1075" i="1"/>
  <c r="AH1075" i="1"/>
  <c r="AG1059" i="1"/>
  <c r="AF1059" i="1"/>
  <c r="AH1059" i="1"/>
  <c r="AK993" i="1"/>
  <c r="AN993" i="1" s="1"/>
  <c r="AL993" i="1"/>
  <c r="AO993" i="1" s="1"/>
  <c r="AJ993" i="1"/>
  <c r="AM993" i="1" s="1"/>
  <c r="AZ993" i="1"/>
  <c r="AT1339" i="1"/>
  <c r="AE1339" i="1" s="1"/>
  <c r="AT1328" i="1"/>
  <c r="AE1328" i="1" s="1"/>
  <c r="AG1272" i="1"/>
  <c r="AF1272" i="1"/>
  <c r="AH1272" i="1"/>
  <c r="AT1269" i="1"/>
  <c r="AE1269" i="1" s="1"/>
  <c r="AG1240" i="1"/>
  <c r="AF1240" i="1"/>
  <c r="AH1240" i="1"/>
  <c r="AF1186" i="1"/>
  <c r="AH1186" i="1"/>
  <c r="AG1186" i="1"/>
  <c r="AL1156" i="1"/>
  <c r="AO1156" i="1" s="1"/>
  <c r="AK1156" i="1"/>
  <c r="AN1156" i="1" s="1"/>
  <c r="AJ1156" i="1"/>
  <c r="AM1156" i="1" s="1"/>
  <c r="AT1132" i="1"/>
  <c r="AE1132" i="1" s="1"/>
  <c r="AJ1107" i="1"/>
  <c r="AM1107" i="1" s="1"/>
  <c r="AL1107" i="1"/>
  <c r="AO1107" i="1" s="1"/>
  <c r="AK1107" i="1"/>
  <c r="AN1107" i="1" s="1"/>
  <c r="AL1069" i="1"/>
  <c r="AO1069" i="1" s="1"/>
  <c r="AK1069" i="1"/>
  <c r="AN1069" i="1" s="1"/>
  <c r="AJ1069" i="1"/>
  <c r="AM1069" i="1" s="1"/>
  <c r="AL1053" i="1"/>
  <c r="AO1053" i="1" s="1"/>
  <c r="AK1053" i="1"/>
  <c r="AN1053" i="1" s="1"/>
  <c r="AJ1053" i="1"/>
  <c r="AM1053" i="1" s="1"/>
  <c r="AG1043" i="1"/>
  <c r="AF1043" i="1"/>
  <c r="AH1043" i="1"/>
  <c r="AG1035" i="1"/>
  <c r="AF1035" i="1"/>
  <c r="AH1035" i="1"/>
  <c r="AG1027" i="1"/>
  <c r="AF1027" i="1"/>
  <c r="AH1027" i="1"/>
  <c r="AG1019" i="1"/>
  <c r="AF1019" i="1"/>
  <c r="AH1019" i="1"/>
  <c r="AG1011" i="1"/>
  <c r="AF1011" i="1"/>
  <c r="AH1011" i="1"/>
  <c r="AK991" i="1"/>
  <c r="AN991" i="1" s="1"/>
  <c r="AJ991" i="1"/>
  <c r="AM991" i="1" s="1"/>
  <c r="AL991" i="1"/>
  <c r="AO991" i="1" s="1"/>
  <c r="AG1256" i="1"/>
  <c r="AF1256" i="1"/>
  <c r="AH1256" i="1"/>
  <c r="AT1253" i="1"/>
  <c r="AE1253" i="1" s="1"/>
  <c r="AL1160" i="1"/>
  <c r="AO1160" i="1" s="1"/>
  <c r="AK1160" i="1"/>
  <c r="AN1160" i="1" s="1"/>
  <c r="AJ1160" i="1"/>
  <c r="AM1160" i="1" s="1"/>
  <c r="AK1094" i="1"/>
  <c r="AN1094" i="1" s="1"/>
  <c r="AJ1094" i="1"/>
  <c r="AM1094" i="1" s="1"/>
  <c r="AL1094" i="1"/>
  <c r="AO1094" i="1" s="1"/>
  <c r="AT1094" i="1" s="1"/>
  <c r="AE1094" i="1" s="1"/>
  <c r="AT1032" i="1"/>
  <c r="AE1032" i="1" s="1"/>
  <c r="AZ1025" i="1"/>
  <c r="AF1003" i="1"/>
  <c r="AG1003" i="1"/>
  <c r="AH1003" i="1"/>
  <c r="AH990" i="1"/>
  <c r="AF990" i="1"/>
  <c r="AG990" i="1"/>
  <c r="AF981" i="1"/>
  <c r="AH981" i="1"/>
  <c r="AG981" i="1"/>
  <c r="AG971" i="1"/>
  <c r="AF971" i="1"/>
  <c r="AH971" i="1"/>
  <c r="AK841" i="1"/>
  <c r="AN841" i="1" s="1"/>
  <c r="AL841" i="1"/>
  <c r="AO841" i="1" s="1"/>
  <c r="AJ841" i="1"/>
  <c r="AM841" i="1" s="1"/>
  <c r="AK809" i="1"/>
  <c r="AN809" i="1" s="1"/>
  <c r="AL809" i="1"/>
  <c r="AO809" i="1" s="1"/>
  <c r="AJ809" i="1"/>
  <c r="AM809" i="1" s="1"/>
  <c r="AZ809" i="1"/>
  <c r="AK777" i="1"/>
  <c r="AN777" i="1" s="1"/>
  <c r="AL777" i="1"/>
  <c r="AO777" i="1" s="1"/>
  <c r="AJ777" i="1"/>
  <c r="AM777" i="1" s="1"/>
  <c r="AK745" i="1"/>
  <c r="AN745" i="1" s="1"/>
  <c r="AL745" i="1"/>
  <c r="AO745" i="1" s="1"/>
  <c r="AJ745" i="1"/>
  <c r="AM745" i="1" s="1"/>
  <c r="AZ745" i="1"/>
  <c r="AL1329" i="1"/>
  <c r="AO1329" i="1" s="1"/>
  <c r="AK1329" i="1"/>
  <c r="AN1329" i="1" s="1"/>
  <c r="AJ1329" i="1"/>
  <c r="AM1329" i="1" s="1"/>
  <c r="AZ1329" i="1"/>
  <c r="AT1257" i="1"/>
  <c r="AE1257" i="1" s="1"/>
  <c r="AT1211" i="1"/>
  <c r="AE1211" i="1" s="1"/>
  <c r="AH1111" i="1"/>
  <c r="AF1111" i="1"/>
  <c r="AG1111" i="1"/>
  <c r="AF1108" i="1"/>
  <c r="AH1108" i="1"/>
  <c r="AG1108" i="1"/>
  <c r="AZ1098" i="1"/>
  <c r="AT1079" i="1"/>
  <c r="AE1079" i="1" s="1"/>
  <c r="AT1071" i="1"/>
  <c r="AE1071" i="1" s="1"/>
  <c r="AT1063" i="1"/>
  <c r="AE1063" i="1" s="1"/>
  <c r="AT1055" i="1"/>
  <c r="AE1055" i="1" s="1"/>
  <c r="AT1047" i="1"/>
  <c r="AE1047" i="1" s="1"/>
  <c r="AT1015" i="1"/>
  <c r="AE1015" i="1" s="1"/>
  <c r="AH992" i="1"/>
  <c r="AG992" i="1"/>
  <c r="AF992" i="1"/>
  <c r="AG965" i="1"/>
  <c r="AF965" i="1"/>
  <c r="AH965" i="1"/>
  <c r="AG957" i="1"/>
  <c r="AF957" i="1"/>
  <c r="AH957" i="1"/>
  <c r="AG949" i="1"/>
  <c r="AF949" i="1"/>
  <c r="AH949" i="1"/>
  <c r="AG941" i="1"/>
  <c r="AF941" i="1"/>
  <c r="AH941" i="1"/>
  <c r="AG933" i="1"/>
  <c r="AF933" i="1"/>
  <c r="AH925" i="1"/>
  <c r="AG917" i="1"/>
  <c r="AF917" i="1"/>
  <c r="AH917" i="1"/>
  <c r="AG909" i="1"/>
  <c r="AF909" i="1"/>
  <c r="AH909" i="1"/>
  <c r="AG901" i="1"/>
  <c r="AF901" i="1"/>
  <c r="AH901" i="1"/>
  <c r="AG893" i="1"/>
  <c r="AF893" i="1"/>
  <c r="AH893" i="1"/>
  <c r="AH885" i="1"/>
  <c r="AG877" i="1"/>
  <c r="AF877" i="1"/>
  <c r="AH877" i="1"/>
  <c r="AF869" i="1"/>
  <c r="AK847" i="1"/>
  <c r="AN847" i="1" s="1"/>
  <c r="AL847" i="1"/>
  <c r="AO847" i="1" s="1"/>
  <c r="AJ847" i="1"/>
  <c r="AM847" i="1" s="1"/>
  <c r="AK815" i="1"/>
  <c r="AN815" i="1" s="1"/>
  <c r="AJ815" i="1"/>
  <c r="AM815" i="1" s="1"/>
  <c r="AL815" i="1"/>
  <c r="AO815" i="1" s="1"/>
  <c r="AK783" i="1"/>
  <c r="AN783" i="1" s="1"/>
  <c r="AL783" i="1"/>
  <c r="AO783" i="1" s="1"/>
  <c r="AJ783" i="1"/>
  <c r="AM783" i="1" s="1"/>
  <c r="AK751" i="1"/>
  <c r="AN751" i="1" s="1"/>
  <c r="AJ751" i="1"/>
  <c r="AM751" i="1" s="1"/>
  <c r="AL751" i="1"/>
  <c r="AO751" i="1" s="1"/>
  <c r="AK719" i="1"/>
  <c r="AN719" i="1" s="1"/>
  <c r="AJ719" i="1"/>
  <c r="AM719" i="1" s="1"/>
  <c r="AL719" i="1"/>
  <c r="AO719" i="1" s="1"/>
  <c r="AT719" i="1" s="1"/>
  <c r="AE719" i="1" s="1"/>
  <c r="AT1186" i="1"/>
  <c r="AE1186" i="1" s="1"/>
  <c r="AH1117" i="1"/>
  <c r="AG1117" i="1"/>
  <c r="AF1117" i="1"/>
  <c r="AH1058" i="1"/>
  <c r="AG1058" i="1"/>
  <c r="AF1058" i="1"/>
  <c r="AH1036" i="1"/>
  <c r="AF1036" i="1"/>
  <c r="AG1036" i="1"/>
  <c r="AH1010" i="1"/>
  <c r="AG1010" i="1"/>
  <c r="AH998" i="1"/>
  <c r="AF998" i="1"/>
  <c r="AG998" i="1"/>
  <c r="AT958" i="1"/>
  <c r="AE958" i="1" s="1"/>
  <c r="AG951" i="1"/>
  <c r="AF951" i="1"/>
  <c r="AH951" i="1"/>
  <c r="AT926" i="1"/>
  <c r="AE926" i="1" s="1"/>
  <c r="AG919" i="1"/>
  <c r="AF919" i="1"/>
  <c r="AH919" i="1"/>
  <c r="AT894" i="1"/>
  <c r="AE894" i="1" s="1"/>
  <c r="AG887" i="1"/>
  <c r="AF887" i="1"/>
  <c r="AH887" i="1"/>
  <c r="AT843" i="1"/>
  <c r="AE843" i="1" s="1"/>
  <c r="AJ818" i="1"/>
  <c r="AM818" i="1" s="1"/>
  <c r="AK818" i="1"/>
  <c r="AN818" i="1" s="1"/>
  <c r="AL818" i="1"/>
  <c r="AO818" i="1" s="1"/>
  <c r="AT818" i="1" s="1"/>
  <c r="AE818" i="1" s="1"/>
  <c r="AJ754" i="1"/>
  <c r="AM754" i="1" s="1"/>
  <c r="AK754" i="1"/>
  <c r="AN754" i="1" s="1"/>
  <c r="AL754" i="1"/>
  <c r="AO754" i="1" s="1"/>
  <c r="AT754" i="1" s="1"/>
  <c r="AE754" i="1" s="1"/>
  <c r="AH707" i="1"/>
  <c r="AG707" i="1"/>
  <c r="AF707" i="1"/>
  <c r="AH691" i="1"/>
  <c r="AG691" i="1"/>
  <c r="AF691" i="1"/>
  <c r="AH675" i="1"/>
  <c r="AG675" i="1"/>
  <c r="AF675" i="1"/>
  <c r="AH659" i="1"/>
  <c r="AG659" i="1"/>
  <c r="AF659" i="1"/>
  <c r="AK634" i="1"/>
  <c r="AN634" i="1" s="1"/>
  <c r="AL634" i="1"/>
  <c r="AO634" i="1" s="1"/>
  <c r="AJ634" i="1"/>
  <c r="AM634" i="1" s="1"/>
  <c r="AK602" i="1"/>
  <c r="AN602" i="1" s="1"/>
  <c r="AL602" i="1"/>
  <c r="AO602" i="1" s="1"/>
  <c r="AJ602" i="1"/>
  <c r="AM602" i="1" s="1"/>
  <c r="AK570" i="1"/>
  <c r="AN570" i="1" s="1"/>
  <c r="AL570" i="1"/>
  <c r="AO570" i="1" s="1"/>
  <c r="AJ570" i="1"/>
  <c r="AM570" i="1" s="1"/>
  <c r="AT1261" i="1"/>
  <c r="AE1261" i="1" s="1"/>
  <c r="AL1144" i="1"/>
  <c r="AO1144" i="1" s="1"/>
  <c r="AK1144" i="1"/>
  <c r="AN1144" i="1" s="1"/>
  <c r="AJ1144" i="1"/>
  <c r="AM1144" i="1" s="1"/>
  <c r="AZ1082" i="1"/>
  <c r="AT957" i="1"/>
  <c r="AE957" i="1" s="1"/>
  <c r="AZ863" i="1"/>
  <c r="AH854" i="1"/>
  <c r="AF854" i="1"/>
  <c r="AG854" i="1"/>
  <c r="AF845" i="1"/>
  <c r="AH845" i="1"/>
  <c r="AG845" i="1"/>
  <c r="AK837" i="1"/>
  <c r="AN837" i="1" s="1"/>
  <c r="AJ837" i="1"/>
  <c r="AM837" i="1" s="1"/>
  <c r="AL837" i="1"/>
  <c r="AO837" i="1" s="1"/>
  <c r="AT837" i="1" s="1"/>
  <c r="AE837" i="1" s="1"/>
  <c r="AH826" i="1"/>
  <c r="AG826" i="1"/>
  <c r="AF826" i="1"/>
  <c r="AF819" i="1"/>
  <c r="AG819" i="1"/>
  <c r="AH819" i="1"/>
  <c r="AH808" i="1"/>
  <c r="AG808" i="1"/>
  <c r="AF808" i="1"/>
  <c r="AZ799" i="1"/>
  <c r="AH790" i="1"/>
  <c r="AF790" i="1"/>
  <c r="AG790" i="1"/>
  <c r="AF781" i="1"/>
  <c r="AH781" i="1"/>
  <c r="AG781" i="1"/>
  <c r="AK773" i="1"/>
  <c r="AN773" i="1" s="1"/>
  <c r="AJ773" i="1"/>
  <c r="AM773" i="1" s="1"/>
  <c r="AL773" i="1"/>
  <c r="AO773" i="1" s="1"/>
  <c r="AH762" i="1"/>
  <c r="AG762" i="1"/>
  <c r="AF762" i="1"/>
  <c r="AF755" i="1"/>
  <c r="AG755" i="1"/>
  <c r="AH755" i="1"/>
  <c r="AH744" i="1"/>
  <c r="AG744" i="1"/>
  <c r="AF744" i="1"/>
  <c r="AZ735" i="1"/>
  <c r="AH726" i="1"/>
  <c r="AF726" i="1"/>
  <c r="AG726" i="1"/>
  <c r="AF717" i="1"/>
  <c r="AH717" i="1"/>
  <c r="AG717" i="1"/>
  <c r="AK706" i="1"/>
  <c r="AN706" i="1" s="1"/>
  <c r="AJ706" i="1"/>
  <c r="AM706" i="1" s="1"/>
  <c r="AL706" i="1"/>
  <c r="AO706" i="1" s="1"/>
  <c r="AZ706" i="1"/>
  <c r="AK690" i="1"/>
  <c r="AN690" i="1" s="1"/>
  <c r="AJ690" i="1"/>
  <c r="AM690" i="1" s="1"/>
  <c r="AL690" i="1"/>
  <c r="AO690" i="1" s="1"/>
  <c r="AZ690" i="1"/>
  <c r="AK674" i="1"/>
  <c r="AN674" i="1" s="1"/>
  <c r="AJ674" i="1"/>
  <c r="AM674" i="1" s="1"/>
  <c r="AL674" i="1"/>
  <c r="AO674" i="1" s="1"/>
  <c r="AZ674" i="1"/>
  <c r="AK658" i="1"/>
  <c r="AN658" i="1" s="1"/>
  <c r="AJ658" i="1"/>
  <c r="AM658" i="1" s="1"/>
  <c r="AL658" i="1"/>
  <c r="AO658" i="1" s="1"/>
  <c r="AZ658" i="1"/>
  <c r="AK640" i="1"/>
  <c r="AN640" i="1" s="1"/>
  <c r="AJ640" i="1"/>
  <c r="AM640" i="1" s="1"/>
  <c r="AL640" i="1"/>
  <c r="AO640" i="1" s="1"/>
  <c r="AK608" i="1"/>
  <c r="AN608" i="1" s="1"/>
  <c r="AJ608" i="1"/>
  <c r="AM608" i="1" s="1"/>
  <c r="AL608" i="1"/>
  <c r="AO608" i="1" s="1"/>
  <c r="AK576" i="1"/>
  <c r="AN576" i="1" s="1"/>
  <c r="AJ576" i="1"/>
  <c r="AM576" i="1" s="1"/>
  <c r="AL576" i="1"/>
  <c r="AO576" i="1" s="1"/>
  <c r="AT576" i="1" s="1"/>
  <c r="AE576" i="1" s="1"/>
  <c r="AT1176" i="1"/>
  <c r="AE1176" i="1" s="1"/>
  <c r="AT1068" i="1"/>
  <c r="AE1068" i="1" s="1"/>
  <c r="AZ989" i="1"/>
  <c r="AZ850" i="1"/>
  <c r="AH788" i="1"/>
  <c r="AG788" i="1"/>
  <c r="AF788" i="1"/>
  <c r="AT771" i="1"/>
  <c r="AE771" i="1" s="1"/>
  <c r="AH701" i="1"/>
  <c r="AG701" i="1"/>
  <c r="AF701" i="1"/>
  <c r="AH669" i="1"/>
  <c r="AG669" i="1"/>
  <c r="AF669" i="1"/>
  <c r="AH639" i="1"/>
  <c r="AF639" i="1"/>
  <c r="AG639" i="1"/>
  <c r="AH623" i="1"/>
  <c r="AF623" i="1"/>
  <c r="AG623" i="1"/>
  <c r="AH607" i="1"/>
  <c r="AF607" i="1"/>
  <c r="AG607" i="1"/>
  <c r="AH591" i="1"/>
  <c r="AH575" i="1"/>
  <c r="AF575" i="1"/>
  <c r="AG575" i="1"/>
  <c r="AH559" i="1"/>
  <c r="AF559" i="1"/>
  <c r="AG559" i="1"/>
  <c r="AK213" i="1"/>
  <c r="AN213" i="1" s="1"/>
  <c r="AJ213" i="1"/>
  <c r="AM213" i="1" s="1"/>
  <c r="AL213" i="1"/>
  <c r="AO213" i="1" s="1"/>
  <c r="AK181" i="1"/>
  <c r="AN181" i="1" s="1"/>
  <c r="AL181" i="1"/>
  <c r="AO181" i="1" s="1"/>
  <c r="AJ181" i="1"/>
  <c r="AM181" i="1" s="1"/>
  <c r="AK149" i="1"/>
  <c r="AN149" i="1" s="1"/>
  <c r="AL149" i="1"/>
  <c r="AO149" i="1" s="1"/>
  <c r="AJ149" i="1"/>
  <c r="AM149" i="1" s="1"/>
  <c r="AK117" i="1"/>
  <c r="AN117" i="1" s="1"/>
  <c r="AL117" i="1"/>
  <c r="AO117" i="1" s="1"/>
  <c r="AJ117" i="1"/>
  <c r="AM117" i="1" s="1"/>
  <c r="AK85" i="1"/>
  <c r="AN85" i="1" s="1"/>
  <c r="AL85" i="1"/>
  <c r="AO85" i="1" s="1"/>
  <c r="AJ85" i="1"/>
  <c r="AM85" i="1" s="1"/>
  <c r="AK53" i="1"/>
  <c r="AN53" i="1" s="1"/>
  <c r="AL53" i="1"/>
  <c r="AO53" i="1" s="1"/>
  <c r="AJ53" i="1"/>
  <c r="AM53" i="1" s="1"/>
  <c r="AK21" i="1"/>
  <c r="AN21" i="1" s="1"/>
  <c r="AL21" i="1"/>
  <c r="AO21" i="1" s="1"/>
  <c r="AJ21" i="1"/>
  <c r="AM21" i="1" s="1"/>
  <c r="AK201" i="1"/>
  <c r="AN201" i="1" s="1"/>
  <c r="AJ201" i="1"/>
  <c r="AM201" i="1" s="1"/>
  <c r="AL201" i="1"/>
  <c r="AO201" i="1" s="1"/>
  <c r="AT201" i="1" s="1"/>
  <c r="AE201" i="1" s="1"/>
  <c r="AK161" i="1"/>
  <c r="AN161" i="1" s="1"/>
  <c r="AJ161" i="1"/>
  <c r="AM161" i="1" s="1"/>
  <c r="AL161" i="1"/>
  <c r="AO161" i="1" s="1"/>
  <c r="AT1323" i="1"/>
  <c r="AE1323" i="1" s="1"/>
  <c r="AT1157" i="1"/>
  <c r="AE1157" i="1" s="1"/>
  <c r="AT1117" i="1"/>
  <c r="AE1117" i="1" s="1"/>
  <c r="AT1042" i="1"/>
  <c r="AE1042" i="1" s="1"/>
  <c r="AZ1029" i="1"/>
  <c r="AT981" i="1"/>
  <c r="AE981" i="1" s="1"/>
  <c r="AF979" i="1"/>
  <c r="AH979" i="1"/>
  <c r="AG979" i="1"/>
  <c r="AH952" i="1"/>
  <c r="AG952" i="1"/>
  <c r="AF952" i="1"/>
  <c r="AZ931" i="1"/>
  <c r="AG914" i="1"/>
  <c r="AH888" i="1"/>
  <c r="AG888" i="1"/>
  <c r="AF888" i="1"/>
  <c r="AZ867" i="1"/>
  <c r="AZ807" i="1"/>
  <c r="AZ743" i="1"/>
  <c r="AZ727" i="1"/>
  <c r="AF688" i="1"/>
  <c r="AH688" i="1"/>
  <c r="AG688" i="1"/>
  <c r="AF656" i="1"/>
  <c r="AH656" i="1"/>
  <c r="AG656" i="1"/>
  <c r="AJ643" i="1"/>
  <c r="AM643" i="1" s="1"/>
  <c r="AL643" i="1"/>
  <c r="AO643" i="1" s="1"/>
  <c r="AK643" i="1"/>
  <c r="AN643" i="1" s="1"/>
  <c r="AJ627" i="1"/>
  <c r="AM627" i="1" s="1"/>
  <c r="AL627" i="1"/>
  <c r="AO627" i="1" s="1"/>
  <c r="AK627" i="1"/>
  <c r="AN627" i="1" s="1"/>
  <c r="AJ611" i="1"/>
  <c r="AM611" i="1" s="1"/>
  <c r="AL611" i="1"/>
  <c r="AO611" i="1" s="1"/>
  <c r="AK611" i="1"/>
  <c r="AN611" i="1" s="1"/>
  <c r="AJ595" i="1"/>
  <c r="AM595" i="1" s="1"/>
  <c r="AL595" i="1"/>
  <c r="AO595" i="1" s="1"/>
  <c r="AK595" i="1"/>
  <c r="AN595" i="1" s="1"/>
  <c r="AJ579" i="1"/>
  <c r="AM579" i="1" s="1"/>
  <c r="AL579" i="1"/>
  <c r="AO579" i="1" s="1"/>
  <c r="AK579" i="1"/>
  <c r="AN579" i="1" s="1"/>
  <c r="AJ563" i="1"/>
  <c r="AM563" i="1" s="1"/>
  <c r="AL563" i="1"/>
  <c r="AO563" i="1" s="1"/>
  <c r="AK563" i="1"/>
  <c r="AN563" i="1" s="1"/>
  <c r="AH544" i="1"/>
  <c r="AG544" i="1"/>
  <c r="AF544" i="1"/>
  <c r="AG528" i="1"/>
  <c r="AF528" i="1"/>
  <c r="AH512" i="1"/>
  <c r="AG512" i="1"/>
  <c r="AF512" i="1"/>
  <c r="AH496" i="1"/>
  <c r="AG496" i="1"/>
  <c r="AF496" i="1"/>
  <c r="AH480" i="1"/>
  <c r="AG480" i="1"/>
  <c r="AF480" i="1"/>
  <c r="AH464" i="1"/>
  <c r="AG464" i="1"/>
  <c r="AF464" i="1"/>
  <c r="AH448" i="1"/>
  <c r="AG448" i="1"/>
  <c r="AF448" i="1"/>
  <c r="AH432" i="1"/>
  <c r="AH416" i="1"/>
  <c r="AG416" i="1"/>
  <c r="AF416" i="1"/>
  <c r="AH400" i="1"/>
  <c r="AG400" i="1"/>
  <c r="AF400" i="1"/>
  <c r="AH384" i="1"/>
  <c r="AG384" i="1"/>
  <c r="AF384" i="1"/>
  <c r="AH368" i="1"/>
  <c r="AG368" i="1"/>
  <c r="AF368" i="1"/>
  <c r="AH352" i="1"/>
  <c r="AG352" i="1"/>
  <c r="AF352" i="1"/>
  <c r="AH336" i="1"/>
  <c r="AG336" i="1"/>
  <c r="AF336" i="1"/>
  <c r="AH320" i="1"/>
  <c r="AG320" i="1"/>
  <c r="AF320" i="1"/>
  <c r="AH304" i="1"/>
  <c r="AG304" i="1"/>
  <c r="AF304" i="1"/>
  <c r="AH288" i="1"/>
  <c r="AG288" i="1"/>
  <c r="AF288" i="1"/>
  <c r="AG272" i="1"/>
  <c r="AF272" i="1"/>
  <c r="AH240" i="1"/>
  <c r="AG240" i="1"/>
  <c r="AF240" i="1"/>
  <c r="AK211" i="1"/>
  <c r="AN211" i="1" s="1"/>
  <c r="AL211" i="1"/>
  <c r="AO211" i="1" s="1"/>
  <c r="AT211" i="1" s="1"/>
  <c r="AE211" i="1" s="1"/>
  <c r="AZ211" i="1"/>
  <c r="AJ211" i="1"/>
  <c r="AM211" i="1" s="1"/>
  <c r="AK179" i="1"/>
  <c r="AN179" i="1" s="1"/>
  <c r="AL179" i="1"/>
  <c r="AO179" i="1" s="1"/>
  <c r="AT179" i="1" s="1"/>
  <c r="AE179" i="1" s="1"/>
  <c r="AZ179" i="1"/>
  <c r="AJ179" i="1"/>
  <c r="AM179" i="1" s="1"/>
  <c r="AK147" i="1"/>
  <c r="AN147" i="1" s="1"/>
  <c r="AL147" i="1"/>
  <c r="AO147" i="1" s="1"/>
  <c r="AT147" i="1" s="1"/>
  <c r="AE147" i="1" s="1"/>
  <c r="AZ147" i="1"/>
  <c r="AJ147" i="1"/>
  <c r="AM147" i="1" s="1"/>
  <c r="AK115" i="1"/>
  <c r="AN115" i="1" s="1"/>
  <c r="AL115" i="1"/>
  <c r="AO115" i="1" s="1"/>
  <c r="AJ115" i="1"/>
  <c r="AM115" i="1" s="1"/>
  <c r="AK83" i="1"/>
  <c r="AN83" i="1" s="1"/>
  <c r="AL83" i="1"/>
  <c r="AO83" i="1" s="1"/>
  <c r="AJ83" i="1"/>
  <c r="AM83" i="1" s="1"/>
  <c r="AK51" i="1"/>
  <c r="AN51" i="1" s="1"/>
  <c r="AL51" i="1"/>
  <c r="AO51" i="1" s="1"/>
  <c r="AJ51" i="1"/>
  <c r="AM51" i="1" s="1"/>
  <c r="AK19" i="1"/>
  <c r="AN19" i="1" s="1"/>
  <c r="AL19" i="1"/>
  <c r="AO19" i="1" s="1"/>
  <c r="AJ19" i="1"/>
  <c r="AM19" i="1" s="1"/>
  <c r="AZ1146" i="1"/>
  <c r="AZ1114" i="1"/>
  <c r="AT1020" i="1"/>
  <c r="AE1020" i="1" s="1"/>
  <c r="AT994" i="1"/>
  <c r="AE994" i="1" s="1"/>
  <c r="AH982" i="1"/>
  <c r="AF982" i="1"/>
  <c r="AG982" i="1"/>
  <c r="AT979" i="1"/>
  <c r="AE979" i="1" s="1"/>
  <c r="AZ823" i="1"/>
  <c r="AZ759" i="1"/>
  <c r="AH705" i="1"/>
  <c r="AG705" i="1"/>
  <c r="AF705" i="1"/>
  <c r="AH673" i="1"/>
  <c r="AG673" i="1"/>
  <c r="AF673" i="1"/>
  <c r="AF647" i="1"/>
  <c r="AH631" i="1"/>
  <c r="AF631" i="1"/>
  <c r="AG631" i="1"/>
  <c r="AH615" i="1"/>
  <c r="AF615" i="1"/>
  <c r="AG615" i="1"/>
  <c r="AH599" i="1"/>
  <c r="AF599" i="1"/>
  <c r="AG599" i="1"/>
  <c r="AH583" i="1"/>
  <c r="AF583" i="1"/>
  <c r="AG583" i="1"/>
  <c r="AH567" i="1"/>
  <c r="AF567" i="1"/>
  <c r="AG567" i="1"/>
  <c r="AK547" i="1"/>
  <c r="AN547" i="1" s="1"/>
  <c r="AJ547" i="1"/>
  <c r="AM547" i="1" s="1"/>
  <c r="AL547" i="1"/>
  <c r="AO547" i="1" s="1"/>
  <c r="AK531" i="1"/>
  <c r="AN531" i="1" s="1"/>
  <c r="AJ531" i="1"/>
  <c r="AM531" i="1" s="1"/>
  <c r="AL531" i="1"/>
  <c r="AO531" i="1" s="1"/>
  <c r="AK515" i="1"/>
  <c r="AN515" i="1" s="1"/>
  <c r="AJ515" i="1"/>
  <c r="AM515" i="1" s="1"/>
  <c r="AL515" i="1"/>
  <c r="AO515" i="1" s="1"/>
  <c r="AK499" i="1"/>
  <c r="AN499" i="1" s="1"/>
  <c r="AJ499" i="1"/>
  <c r="AM499" i="1" s="1"/>
  <c r="AL499" i="1"/>
  <c r="AO499" i="1" s="1"/>
  <c r="AT499" i="1" s="1"/>
  <c r="AE499" i="1" s="1"/>
  <c r="AK483" i="1"/>
  <c r="AN483" i="1" s="1"/>
  <c r="AJ483" i="1"/>
  <c r="AM483" i="1" s="1"/>
  <c r="AL483" i="1"/>
  <c r="AO483" i="1" s="1"/>
  <c r="AK467" i="1"/>
  <c r="AN467" i="1" s="1"/>
  <c r="AJ467" i="1"/>
  <c r="AM467" i="1" s="1"/>
  <c r="AL467" i="1"/>
  <c r="AO467" i="1" s="1"/>
  <c r="AK451" i="1"/>
  <c r="AN451" i="1" s="1"/>
  <c r="AJ451" i="1"/>
  <c r="AM451" i="1" s="1"/>
  <c r="AL451" i="1"/>
  <c r="AO451" i="1" s="1"/>
  <c r="AK435" i="1"/>
  <c r="AN435" i="1" s="1"/>
  <c r="AJ435" i="1"/>
  <c r="AM435" i="1" s="1"/>
  <c r="AL435" i="1"/>
  <c r="AO435" i="1" s="1"/>
  <c r="AT435" i="1" s="1"/>
  <c r="AE435" i="1" s="1"/>
  <c r="AK419" i="1"/>
  <c r="AN419" i="1" s="1"/>
  <c r="AJ419" i="1"/>
  <c r="AM419" i="1" s="1"/>
  <c r="AL419" i="1"/>
  <c r="AO419" i="1" s="1"/>
  <c r="AK403" i="1"/>
  <c r="AN403" i="1" s="1"/>
  <c r="AJ403" i="1"/>
  <c r="AM403" i="1" s="1"/>
  <c r="AL403" i="1"/>
  <c r="AO403" i="1" s="1"/>
  <c r="AK387" i="1"/>
  <c r="AN387" i="1" s="1"/>
  <c r="AJ387" i="1"/>
  <c r="AM387" i="1" s="1"/>
  <c r="AL387" i="1"/>
  <c r="AO387" i="1" s="1"/>
  <c r="AK371" i="1"/>
  <c r="AN371" i="1" s="1"/>
  <c r="AJ371" i="1"/>
  <c r="AM371" i="1" s="1"/>
  <c r="AL371" i="1"/>
  <c r="AO371" i="1" s="1"/>
  <c r="AT371" i="1" s="1"/>
  <c r="AE371" i="1" s="1"/>
  <c r="AK355" i="1"/>
  <c r="AN355" i="1" s="1"/>
  <c r="AJ355" i="1"/>
  <c r="AM355" i="1" s="1"/>
  <c r="AL355" i="1"/>
  <c r="AO355" i="1" s="1"/>
  <c r="AK339" i="1"/>
  <c r="AN339" i="1" s="1"/>
  <c r="AJ339" i="1"/>
  <c r="AM339" i="1" s="1"/>
  <c r="AL339" i="1"/>
  <c r="AO339" i="1" s="1"/>
  <c r="AK323" i="1"/>
  <c r="AN323" i="1" s="1"/>
  <c r="AJ323" i="1"/>
  <c r="AM323" i="1" s="1"/>
  <c r="AL323" i="1"/>
  <c r="AO323" i="1" s="1"/>
  <c r="AK307" i="1"/>
  <c r="AN307" i="1" s="1"/>
  <c r="AJ307" i="1"/>
  <c r="AM307" i="1" s="1"/>
  <c r="AL307" i="1"/>
  <c r="AO307" i="1" s="1"/>
  <c r="AT307" i="1" s="1"/>
  <c r="AE307" i="1" s="1"/>
  <c r="AK291" i="1"/>
  <c r="AN291" i="1" s="1"/>
  <c r="AJ291" i="1"/>
  <c r="AM291" i="1" s="1"/>
  <c r="AL291" i="1"/>
  <c r="AO291" i="1" s="1"/>
  <c r="AK275" i="1"/>
  <c r="AN275" i="1" s="1"/>
  <c r="AJ275" i="1"/>
  <c r="AM275" i="1" s="1"/>
  <c r="AL275" i="1"/>
  <c r="AO275" i="1" s="1"/>
  <c r="AK259" i="1"/>
  <c r="AN259" i="1" s="1"/>
  <c r="AJ259" i="1"/>
  <c r="AM259" i="1" s="1"/>
  <c r="AL259" i="1"/>
  <c r="AO259" i="1" s="1"/>
  <c r="AK239" i="1"/>
  <c r="AN239" i="1" s="1"/>
  <c r="AJ239" i="1"/>
  <c r="AM239" i="1" s="1"/>
  <c r="AL239" i="1"/>
  <c r="AO239" i="1" s="1"/>
  <c r="AT239" i="1" s="1"/>
  <c r="AE239" i="1" s="1"/>
  <c r="AK145" i="1"/>
  <c r="AN145" i="1" s="1"/>
  <c r="AJ145" i="1"/>
  <c r="AM145" i="1" s="1"/>
  <c r="AL145" i="1"/>
  <c r="AO145" i="1" s="1"/>
  <c r="AZ1090" i="1"/>
  <c r="AT974" i="1"/>
  <c r="AE974" i="1" s="1"/>
  <c r="AZ907" i="1"/>
  <c r="AZ839" i="1"/>
  <c r="AT819" i="1"/>
  <c r="AE819" i="1" s="1"/>
  <c r="AT788" i="1"/>
  <c r="AE788" i="1" s="1"/>
  <c r="AT739" i="1"/>
  <c r="AE739" i="1" s="1"/>
  <c r="AT623" i="1"/>
  <c r="AE623" i="1" s="1"/>
  <c r="AT597" i="1"/>
  <c r="AE597" i="1" s="1"/>
  <c r="AZ594" i="1"/>
  <c r="AZ553" i="1"/>
  <c r="AZ537" i="1"/>
  <c r="AZ521" i="1"/>
  <c r="AZ505" i="1"/>
  <c r="AZ489" i="1"/>
  <c r="AZ473" i="1"/>
  <c r="AZ457" i="1"/>
  <c r="AZ441" i="1"/>
  <c r="AZ425" i="1"/>
  <c r="AZ409" i="1"/>
  <c r="AZ393" i="1"/>
  <c r="AZ377" i="1"/>
  <c r="AZ361" i="1"/>
  <c r="AZ345" i="1"/>
  <c r="AZ329" i="1"/>
  <c r="AZ313" i="1"/>
  <c r="AZ297" i="1"/>
  <c r="AZ281" i="1"/>
  <c r="AZ265" i="1"/>
  <c r="AZ249" i="1"/>
  <c r="AH226" i="1"/>
  <c r="AF226" i="1"/>
  <c r="AG226" i="1"/>
  <c r="AH214" i="1"/>
  <c r="AF214" i="1"/>
  <c r="AG214" i="1"/>
  <c r="AH208" i="1"/>
  <c r="AG208" i="1"/>
  <c r="AF208" i="1"/>
  <c r="AZ181" i="1"/>
  <c r="AH162" i="1"/>
  <c r="AF162" i="1"/>
  <c r="AG162" i="1"/>
  <c r="AH150" i="1"/>
  <c r="AG150" i="1"/>
  <c r="AF150" i="1"/>
  <c r="AH144" i="1"/>
  <c r="AG144" i="1"/>
  <c r="AF144" i="1"/>
  <c r="AT613" i="1"/>
  <c r="AE613" i="1" s="1"/>
  <c r="AZ501" i="1"/>
  <c r="AZ277" i="1"/>
  <c r="AZ253" i="1"/>
  <c r="AZ235" i="1"/>
  <c r="AZ187" i="1"/>
  <c r="AZ171" i="1"/>
  <c r="AZ1286" i="1"/>
  <c r="AZ841" i="1"/>
  <c r="AT510" i="1"/>
  <c r="AE510" i="1" s="1"/>
  <c r="AZ459" i="1"/>
  <c r="AZ451" i="1"/>
  <c r="AZ419" i="1"/>
  <c r="AZ387" i="1"/>
  <c r="AZ379" i="1"/>
  <c r="AT358" i="1"/>
  <c r="AE358" i="1" s="1"/>
  <c r="AT326" i="1"/>
  <c r="AE326" i="1" s="1"/>
  <c r="AZ315" i="1"/>
  <c r="AT294" i="1"/>
  <c r="AE294" i="1" s="1"/>
  <c r="AT286" i="1"/>
  <c r="AE286" i="1" s="1"/>
  <c r="AZ275" i="1"/>
  <c r="AT230" i="1"/>
  <c r="AE230" i="1" s="1"/>
  <c r="AF223" i="1"/>
  <c r="AH223" i="1"/>
  <c r="AG223" i="1"/>
  <c r="AZ209" i="1"/>
  <c r="AT198" i="1"/>
  <c r="AE198" i="1" s="1"/>
  <c r="AH74" i="1"/>
  <c r="AF74" i="1"/>
  <c r="AG74" i="1"/>
  <c r="AH26" i="1"/>
  <c r="AF26" i="1"/>
  <c r="AG26" i="1"/>
  <c r="AT862" i="1"/>
  <c r="AE862" i="1" s="1"/>
  <c r="AT820" i="1"/>
  <c r="AE820" i="1" s="1"/>
  <c r="AT784" i="1"/>
  <c r="AE784" i="1" s="1"/>
  <c r="AZ678" i="1"/>
  <c r="AZ634" i="1"/>
  <c r="AT561" i="1"/>
  <c r="AE561" i="1" s="1"/>
  <c r="AT234" i="1"/>
  <c r="AE234" i="1" s="1"/>
  <c r="AF231" i="1"/>
  <c r="AH231" i="1"/>
  <c r="AG231" i="1"/>
  <c r="AH228" i="1"/>
  <c r="AG228" i="1"/>
  <c r="AF228" i="1"/>
  <c r="AZ217" i="1"/>
  <c r="AT206" i="1"/>
  <c r="AE206" i="1" s="1"/>
  <c r="AZ201" i="1"/>
  <c r="AT190" i="1"/>
  <c r="AE190" i="1" s="1"/>
  <c r="AT183" i="1"/>
  <c r="AE183" i="1" s="1"/>
  <c r="AT168" i="1"/>
  <c r="AE168" i="1" s="1"/>
  <c r="AT167" i="1"/>
  <c r="AE167" i="1" s="1"/>
  <c r="AT152" i="1"/>
  <c r="AE152" i="1" s="1"/>
  <c r="AT151" i="1"/>
  <c r="AE151" i="1" s="1"/>
  <c r="AZ123" i="1"/>
  <c r="AF105" i="1"/>
  <c r="AH105" i="1"/>
  <c r="AG105" i="1"/>
  <c r="AF95" i="1"/>
  <c r="AG95" i="1"/>
  <c r="AH95" i="1"/>
  <c r="AH86" i="1"/>
  <c r="AG86" i="1"/>
  <c r="AF86" i="1"/>
  <c r="AK81" i="1"/>
  <c r="AN81" i="1" s="1"/>
  <c r="AJ81" i="1"/>
  <c r="AM81" i="1" s="1"/>
  <c r="AL81" i="1"/>
  <c r="AO81" i="1" s="1"/>
  <c r="AT81" i="1" s="1"/>
  <c r="AE81" i="1" s="1"/>
  <c r="AZ75" i="1"/>
  <c r="AH50" i="1"/>
  <c r="AF50" i="1"/>
  <c r="AG50" i="1"/>
  <c r="AH38" i="1"/>
  <c r="AG38" i="1"/>
  <c r="AF38" i="1"/>
  <c r="AK33" i="1"/>
  <c r="AN33" i="1" s="1"/>
  <c r="AJ33" i="1"/>
  <c r="AM33" i="1" s="1"/>
  <c r="AL33" i="1"/>
  <c r="AO33" i="1" s="1"/>
  <c r="AZ27" i="1"/>
  <c r="AZ1122" i="1"/>
  <c r="AT724" i="1"/>
  <c r="AE724" i="1" s="1"/>
  <c r="AT677" i="1"/>
  <c r="AE677" i="1" s="1"/>
  <c r="AZ610" i="1"/>
  <c r="AT580" i="1"/>
  <c r="AE580" i="1" s="1"/>
  <c r="AZ509" i="1"/>
  <c r="AZ317" i="1"/>
  <c r="AZ309" i="1"/>
  <c r="AZ301" i="1"/>
  <c r="AZ293" i="1"/>
  <c r="AZ285" i="1"/>
  <c r="AZ269" i="1"/>
  <c r="AZ261" i="1"/>
  <c r="AZ245" i="1"/>
  <c r="AZ237" i="1"/>
  <c r="AZ173" i="1"/>
  <c r="AZ141" i="1"/>
  <c r="AT1217" i="1"/>
  <c r="AE1217" i="1" s="1"/>
  <c r="AZ825" i="1"/>
  <c r="AZ770" i="1"/>
  <c r="AZ702" i="1"/>
  <c r="AT619" i="1"/>
  <c r="AE619" i="1" s="1"/>
  <c r="AT462" i="1"/>
  <c r="AE462" i="1" s="1"/>
  <c r="AT422" i="1"/>
  <c r="AE422" i="1" s="1"/>
  <c r="AT390" i="1"/>
  <c r="AE390" i="1" s="1"/>
  <c r="AZ323" i="1"/>
  <c r="AZ283" i="1"/>
  <c r="AZ225" i="1"/>
  <c r="AT214" i="1"/>
  <c r="AE214" i="1" s="1"/>
  <c r="AZ193" i="1"/>
  <c r="AT162" i="1"/>
  <c r="AE162" i="1" s="1"/>
  <c r="AT144" i="1"/>
  <c r="AE144" i="1" s="1"/>
  <c r="AH122" i="1"/>
  <c r="AF122" i="1"/>
  <c r="AG122" i="1"/>
  <c r="AH58" i="1"/>
  <c r="AF58" i="1"/>
  <c r="AG58" i="1"/>
  <c r="AZ17" i="1"/>
  <c r="AZ85" i="1"/>
  <c r="AT26" i="1"/>
  <c r="AE26" i="1" s="1"/>
  <c r="AZ21" i="1"/>
  <c r="AZ77" i="1"/>
  <c r="AZ67" i="1"/>
  <c r="AH1278" i="1" l="1"/>
  <c r="AG1278" i="1"/>
  <c r="AF1278" i="1"/>
  <c r="AG1293" i="1"/>
  <c r="AF1293" i="1"/>
  <c r="AH1293" i="1"/>
  <c r="AF236" i="1"/>
  <c r="AG236" i="1"/>
  <c r="AH236" i="1"/>
  <c r="AF556" i="1"/>
  <c r="AH556" i="1"/>
  <c r="AG556" i="1"/>
  <c r="AG843" i="1"/>
  <c r="AF843" i="1"/>
  <c r="AH843" i="1"/>
  <c r="AF14" i="1"/>
  <c r="AH14" i="1"/>
  <c r="AG14" i="1"/>
  <c r="AG870" i="1"/>
  <c r="AH870" i="1"/>
  <c r="AF870" i="1"/>
  <c r="AF1030" i="1"/>
  <c r="AH1030" i="1"/>
  <c r="AG1030" i="1"/>
  <c r="AG207" i="1"/>
  <c r="AF256" i="1"/>
  <c r="AF925" i="1"/>
  <c r="AG59" i="1"/>
  <c r="AH1031" i="1"/>
  <c r="AT235" i="1"/>
  <c r="AE235" i="1" s="1"/>
  <c r="AF1005" i="1"/>
  <c r="AT867" i="1"/>
  <c r="AE867" i="1" s="1"/>
  <c r="AT1049" i="1"/>
  <c r="AE1049" i="1" s="1"/>
  <c r="AG1322" i="1"/>
  <c r="AF649" i="1"/>
  <c r="AT59" i="1"/>
  <c r="AE59" i="1" s="1"/>
  <c r="AF388" i="1"/>
  <c r="AF516" i="1"/>
  <c r="AH680" i="1"/>
  <c r="AT157" i="1"/>
  <c r="AE157" i="1" s="1"/>
  <c r="AT791" i="1"/>
  <c r="AE791" i="1" s="1"/>
  <c r="AT887" i="1"/>
  <c r="AE887" i="1" s="1"/>
  <c r="AG976" i="1"/>
  <c r="AT1045" i="1"/>
  <c r="AE1045" i="1" s="1"/>
  <c r="AT1091" i="1"/>
  <c r="AE1091" i="1" s="1"/>
  <c r="AT1314" i="1"/>
  <c r="AE1314" i="1" s="1"/>
  <c r="AF155" i="1"/>
  <c r="AG108" i="1"/>
  <c r="AF785" i="1"/>
  <c r="AF39" i="1"/>
  <c r="AG39" i="1"/>
  <c r="AH39" i="1"/>
  <c r="AT496" i="1"/>
  <c r="AE496" i="1" s="1"/>
  <c r="AF546" i="1"/>
  <c r="AH546" i="1"/>
  <c r="AG546" i="1"/>
  <c r="AF1362" i="1"/>
  <c r="AG1362" i="1"/>
  <c r="AH1362" i="1"/>
  <c r="AF298" i="1"/>
  <c r="AH298" i="1"/>
  <c r="AG298" i="1"/>
  <c r="AF652" i="1"/>
  <c r="AH652" i="1"/>
  <c r="AG652" i="1"/>
  <c r="AT1002" i="1"/>
  <c r="AE1002" i="1" s="1"/>
  <c r="AH1270" i="1"/>
  <c r="AG1270" i="1"/>
  <c r="AF1270" i="1"/>
  <c r="AT1340" i="1"/>
  <c r="AE1340" i="1" s="1"/>
  <c r="AT548" i="1"/>
  <c r="AE548" i="1" s="1"/>
  <c r="AT1209" i="1"/>
  <c r="AE1209" i="1" s="1"/>
  <c r="AT478" i="1"/>
  <c r="AE478" i="1" s="1"/>
  <c r="AH78" i="1"/>
  <c r="AF78" i="1"/>
  <c r="AG78" i="1"/>
  <c r="AT797" i="1"/>
  <c r="AE797" i="1" s="1"/>
  <c r="AG1350" i="1"/>
  <c r="AF1350" i="1"/>
  <c r="AH1350" i="1"/>
  <c r="AT1306" i="1"/>
  <c r="AE1306" i="1" s="1"/>
  <c r="AT1350" i="1"/>
  <c r="AE1350" i="1" s="1"/>
  <c r="AF922" i="1"/>
  <c r="AG922" i="1"/>
  <c r="AH922" i="1"/>
  <c r="AH890" i="1"/>
  <c r="AF890" i="1"/>
  <c r="AG890" i="1"/>
  <c r="AF885" i="1"/>
  <c r="AG90" i="1"/>
  <c r="AT233" i="1"/>
  <c r="AE233" i="1" s="1"/>
  <c r="AT447" i="1"/>
  <c r="AE447" i="1" s="1"/>
  <c r="AT269" i="1"/>
  <c r="AE269" i="1" s="1"/>
  <c r="AT453" i="1"/>
  <c r="AE453" i="1" s="1"/>
  <c r="AT568" i="1"/>
  <c r="AE568" i="1" s="1"/>
  <c r="AT725" i="1"/>
  <c r="AE725" i="1" s="1"/>
  <c r="AT853" i="1"/>
  <c r="AE853" i="1" s="1"/>
  <c r="AF286" i="1"/>
  <c r="AG430" i="1"/>
  <c r="AF542" i="1"/>
  <c r="AT279" i="1"/>
  <c r="AE279" i="1" s="1"/>
  <c r="AT343" i="1"/>
  <c r="AE343" i="1" s="1"/>
  <c r="AT535" i="1"/>
  <c r="AE535" i="1" s="1"/>
  <c r="AG388" i="1"/>
  <c r="AG516" i="1"/>
  <c r="AT221" i="1"/>
  <c r="AE221" i="1" s="1"/>
  <c r="AT265" i="1"/>
  <c r="AE265" i="1" s="1"/>
  <c r="AT297" i="1"/>
  <c r="AE297" i="1" s="1"/>
  <c r="AT329" i="1"/>
  <c r="AE329" i="1" s="1"/>
  <c r="AT361" i="1"/>
  <c r="AE361" i="1" s="1"/>
  <c r="AT393" i="1"/>
  <c r="AE393" i="1" s="1"/>
  <c r="AT425" i="1"/>
  <c r="AE425" i="1" s="1"/>
  <c r="AT457" i="1"/>
  <c r="AE457" i="1" s="1"/>
  <c r="AT489" i="1"/>
  <c r="AE489" i="1" s="1"/>
  <c r="AT521" i="1"/>
  <c r="AE521" i="1" s="1"/>
  <c r="AT553" i="1"/>
  <c r="AE553" i="1" s="1"/>
  <c r="AF852" i="1"/>
  <c r="AT584" i="1"/>
  <c r="AE584" i="1" s="1"/>
  <c r="AT616" i="1"/>
  <c r="AE616" i="1" s="1"/>
  <c r="AT648" i="1"/>
  <c r="AE648" i="1" s="1"/>
  <c r="AT694" i="1"/>
  <c r="AE694" i="1" s="1"/>
  <c r="AT757" i="1"/>
  <c r="AE757" i="1" s="1"/>
  <c r="AT997" i="1"/>
  <c r="AE997" i="1" s="1"/>
  <c r="AT1126" i="1"/>
  <c r="AE1126" i="1" s="1"/>
  <c r="AT1326" i="1"/>
  <c r="AE1326" i="1" s="1"/>
  <c r="AG1368" i="1"/>
  <c r="AF108" i="1"/>
  <c r="AH813" i="1"/>
  <c r="AG1323" i="1"/>
  <c r="AF178" i="1"/>
  <c r="AF284" i="1"/>
  <c r="AH1334" i="1"/>
  <c r="AH216" i="1"/>
  <c r="AG216" i="1"/>
  <c r="AF216" i="1"/>
  <c r="AH52" i="1"/>
  <c r="AG52" i="1"/>
  <c r="AF52" i="1"/>
  <c r="AG48" i="1"/>
  <c r="AH48" i="1"/>
  <c r="AF48" i="1"/>
  <c r="AT484" i="1"/>
  <c r="AE484" i="1" s="1"/>
  <c r="AF604" i="1"/>
  <c r="AG604" i="1"/>
  <c r="AH604" i="1"/>
  <c r="AT796" i="1"/>
  <c r="AE796" i="1" s="1"/>
  <c r="AH816" i="1"/>
  <c r="AG816" i="1"/>
  <c r="AF816" i="1"/>
  <c r="AF1095" i="1"/>
  <c r="AH1095" i="1"/>
  <c r="AG1095" i="1"/>
  <c r="AH1196" i="1"/>
  <c r="AG1196" i="1"/>
  <c r="AF1196" i="1"/>
  <c r="AG1295" i="1"/>
  <c r="AF1295" i="1"/>
  <c r="AH1295" i="1"/>
  <c r="AT1180" i="1"/>
  <c r="AE1180" i="1" s="1"/>
  <c r="AH613" i="1"/>
  <c r="AF613" i="1"/>
  <c r="AG613" i="1"/>
  <c r="AT272" i="1"/>
  <c r="AE272" i="1" s="1"/>
  <c r="AT844" i="1"/>
  <c r="AE844" i="1" s="1"/>
  <c r="AT1147" i="1"/>
  <c r="AE1147" i="1" s="1"/>
  <c r="AT368" i="1"/>
  <c r="AE368" i="1" s="1"/>
  <c r="AH736" i="1"/>
  <c r="AF736" i="1"/>
  <c r="AG736" i="1"/>
  <c r="AF1210" i="1"/>
  <c r="AG1210" i="1"/>
  <c r="AH1210" i="1"/>
  <c r="AH466" i="1"/>
  <c r="AG466" i="1"/>
  <c r="AF466" i="1"/>
  <c r="AH1333" i="1"/>
  <c r="AG1333" i="1"/>
  <c r="AF1333" i="1"/>
  <c r="AF1296" i="1"/>
  <c r="AG1296" i="1"/>
  <c r="AH1296" i="1"/>
  <c r="AT1295" i="1"/>
  <c r="AE1295" i="1" s="1"/>
  <c r="AH896" i="1"/>
  <c r="AF896" i="1"/>
  <c r="AG896" i="1"/>
  <c r="AH960" i="1"/>
  <c r="AF960" i="1"/>
  <c r="AG960" i="1"/>
  <c r="AT388" i="1"/>
  <c r="AE388" i="1" s="1"/>
  <c r="AT765" i="1"/>
  <c r="AE765" i="1" s="1"/>
  <c r="AH832" i="1"/>
  <c r="AF832" i="1"/>
  <c r="AG832" i="1"/>
  <c r="AT1259" i="1"/>
  <c r="AE1259" i="1" s="1"/>
  <c r="AH954" i="1"/>
  <c r="AF954" i="1"/>
  <c r="AG954" i="1"/>
  <c r="AT1202" i="1"/>
  <c r="AE1202" i="1" s="1"/>
  <c r="AT30" i="1"/>
  <c r="AE30" i="1" s="1"/>
  <c r="AF362" i="1"/>
  <c r="AH362" i="1"/>
  <c r="AG362" i="1"/>
  <c r="AT516" i="1"/>
  <c r="AE516" i="1" s="1"/>
  <c r="AH474" i="1"/>
  <c r="AG474" i="1"/>
  <c r="AF474" i="1"/>
  <c r="AT528" i="1"/>
  <c r="AE528" i="1" s="1"/>
  <c r="AT859" i="1"/>
  <c r="AE859" i="1" s="1"/>
  <c r="AT882" i="1"/>
  <c r="AE882" i="1" s="1"/>
  <c r="AT946" i="1"/>
  <c r="AE946" i="1" s="1"/>
  <c r="AG966" i="1"/>
  <c r="AH966" i="1"/>
  <c r="AF966" i="1"/>
  <c r="AT240" i="1"/>
  <c r="AE240" i="1" s="1"/>
  <c r="AG1064" i="1"/>
  <c r="AH1064" i="1"/>
  <c r="AF1064" i="1"/>
  <c r="AF700" i="1"/>
  <c r="AH700" i="1"/>
  <c r="AG700" i="1"/>
  <c r="AG637" i="1"/>
  <c r="AH637" i="1"/>
  <c r="AF637" i="1"/>
  <c r="AH1209" i="1"/>
  <c r="AG1209" i="1"/>
  <c r="AF1209" i="1"/>
  <c r="AG878" i="1"/>
  <c r="AH878" i="1"/>
  <c r="AF878" i="1"/>
  <c r="AG482" i="1"/>
  <c r="AF482" i="1"/>
  <c r="AH482" i="1"/>
  <c r="AH984" i="1"/>
  <c r="AG984" i="1"/>
  <c r="AF984" i="1"/>
  <c r="AG716" i="1"/>
  <c r="AF716" i="1"/>
  <c r="AH716" i="1"/>
  <c r="AG1298" i="1"/>
  <c r="AH1298" i="1"/>
  <c r="AF1298" i="1"/>
  <c r="AF220" i="1"/>
  <c r="AH220" i="1"/>
  <c r="AG220" i="1"/>
  <c r="AH354" i="1"/>
  <c r="AG354" i="1"/>
  <c r="AF354" i="1"/>
  <c r="AG763" i="1"/>
  <c r="AH763" i="1"/>
  <c r="AF763" i="1"/>
  <c r="AG844" i="1"/>
  <c r="AF844" i="1"/>
  <c r="AH844" i="1"/>
  <c r="AH1355" i="1"/>
  <c r="AG1355" i="1"/>
  <c r="AF1355" i="1"/>
  <c r="AH1246" i="1"/>
  <c r="AG1246" i="1"/>
  <c r="AF1246" i="1"/>
  <c r="AG747" i="1"/>
  <c r="AH747" i="1"/>
  <c r="AF747" i="1"/>
  <c r="AG934" i="1"/>
  <c r="AH934" i="1"/>
  <c r="AF934" i="1"/>
  <c r="AH647" i="1"/>
  <c r="AG869" i="1"/>
  <c r="AH1221" i="1"/>
  <c r="AG1314" i="1"/>
  <c r="AG776" i="1"/>
  <c r="AT839" i="1"/>
  <c r="AE839" i="1" s="1"/>
  <c r="AT915" i="1"/>
  <c r="AE915" i="1" s="1"/>
  <c r="AT801" i="1"/>
  <c r="AE801" i="1" s="1"/>
  <c r="AT187" i="1"/>
  <c r="AE187" i="1" s="1"/>
  <c r="AT29" i="1"/>
  <c r="AE29" i="1" s="1"/>
  <c r="AT610" i="1"/>
  <c r="AE610" i="1" s="1"/>
  <c r="AT919" i="1"/>
  <c r="AE919" i="1" s="1"/>
  <c r="AT951" i="1"/>
  <c r="AE951" i="1" s="1"/>
  <c r="AT753" i="1"/>
  <c r="AE753" i="1" s="1"/>
  <c r="AT999" i="1"/>
  <c r="AE999" i="1" s="1"/>
  <c r="AT1013" i="1"/>
  <c r="AE1013" i="1" s="1"/>
  <c r="AT1248" i="1"/>
  <c r="AE1248" i="1" s="1"/>
  <c r="AG178" i="1"/>
  <c r="AH1097" i="1"/>
  <c r="AH20" i="1"/>
  <c r="AF20" i="1"/>
  <c r="AG20" i="1"/>
  <c r="AH172" i="1"/>
  <c r="AG172" i="1"/>
  <c r="AF172" i="1"/>
  <c r="AG874" i="1"/>
  <c r="AH874" i="1"/>
  <c r="AF874" i="1"/>
  <c r="AH1093" i="1"/>
  <c r="AG1093" i="1"/>
  <c r="AF1093" i="1"/>
  <c r="AG1072" i="1"/>
  <c r="AH1072" i="1"/>
  <c r="AF1072" i="1"/>
  <c r="AH772" i="1"/>
  <c r="AF772" i="1"/>
  <c r="AG772" i="1"/>
  <c r="AG645" i="1"/>
  <c r="AF645" i="1"/>
  <c r="AH645" i="1"/>
  <c r="AT348" i="1"/>
  <c r="AE348" i="1" s="1"/>
  <c r="AT1275" i="1"/>
  <c r="AE1275" i="1" s="1"/>
  <c r="AF796" i="1"/>
  <c r="AH796" i="1"/>
  <c r="AG796" i="1"/>
  <c r="AF188" i="1"/>
  <c r="AG188" i="1"/>
  <c r="AH188" i="1"/>
  <c r="AG402" i="1"/>
  <c r="AF402" i="1"/>
  <c r="AH402" i="1"/>
  <c r="AF1044" i="1"/>
  <c r="AG1044" i="1"/>
  <c r="AH1044" i="1"/>
  <c r="AT1143" i="1"/>
  <c r="AE1143" i="1" s="1"/>
  <c r="AF1147" i="1"/>
  <c r="AH1147" i="1"/>
  <c r="AG1147" i="1"/>
  <c r="AG1153" i="1"/>
  <c r="AF1153" i="1"/>
  <c r="AH1153" i="1"/>
  <c r="AF1226" i="1"/>
  <c r="AH1226" i="1"/>
  <c r="AG1226" i="1"/>
  <c r="AT954" i="1"/>
  <c r="AE954" i="1" s="1"/>
  <c r="AF986" i="1"/>
  <c r="AG986" i="1"/>
  <c r="AH986" i="1"/>
  <c r="AT252" i="1"/>
  <c r="AE252" i="1" s="1"/>
  <c r="AF46" i="1"/>
  <c r="AH46" i="1"/>
  <c r="AG46" i="1"/>
  <c r="AG110" i="1"/>
  <c r="AH110" i="1"/>
  <c r="AF110" i="1"/>
  <c r="AG174" i="1"/>
  <c r="AF174" i="1"/>
  <c r="AH174" i="1"/>
  <c r="AH207" i="1"/>
  <c r="AG256" i="1"/>
  <c r="AF432" i="1"/>
  <c r="AF914" i="1"/>
  <c r="AG591" i="1"/>
  <c r="AH59" i="1"/>
  <c r="AH1202" i="1"/>
  <c r="AF1031" i="1"/>
  <c r="AF1283" i="1"/>
  <c r="AH219" i="1"/>
  <c r="AT335" i="1"/>
  <c r="AE335" i="1" s="1"/>
  <c r="AT566" i="1"/>
  <c r="AE566" i="1" s="1"/>
  <c r="AT333" i="1"/>
  <c r="AE333" i="1" s="1"/>
  <c r="AT397" i="1"/>
  <c r="AE397" i="1" s="1"/>
  <c r="AT517" i="1"/>
  <c r="AE517" i="1" s="1"/>
  <c r="AT632" i="1"/>
  <c r="AE632" i="1" s="1"/>
  <c r="AT989" i="1"/>
  <c r="AE989" i="1" s="1"/>
  <c r="AT1104" i="1"/>
  <c r="AE1104" i="1" s="1"/>
  <c r="AT65" i="1"/>
  <c r="AE65" i="1" s="1"/>
  <c r="AF414" i="1"/>
  <c r="AT407" i="1"/>
  <c r="AE407" i="1" s="1"/>
  <c r="AT471" i="1"/>
  <c r="AE471" i="1" s="1"/>
  <c r="AG649" i="1"/>
  <c r="AT169" i="1"/>
  <c r="AE169" i="1" s="1"/>
  <c r="AT259" i="1"/>
  <c r="AE259" i="1" s="1"/>
  <c r="AT323" i="1"/>
  <c r="AE323" i="1" s="1"/>
  <c r="AT387" i="1"/>
  <c r="AE387" i="1" s="1"/>
  <c r="AT451" i="1"/>
  <c r="AE451" i="1" s="1"/>
  <c r="AT515" i="1"/>
  <c r="AE515" i="1" s="1"/>
  <c r="AT19" i="1"/>
  <c r="AE19" i="1" s="1"/>
  <c r="AT563" i="1"/>
  <c r="AE563" i="1" s="1"/>
  <c r="AT627" i="1"/>
  <c r="AE627" i="1" s="1"/>
  <c r="AT53" i="1"/>
  <c r="AE53" i="1" s="1"/>
  <c r="AT181" i="1"/>
  <c r="AE181" i="1" s="1"/>
  <c r="AT608" i="1"/>
  <c r="AE608" i="1" s="1"/>
  <c r="AT602" i="1"/>
  <c r="AE602" i="1" s="1"/>
  <c r="AT751" i="1"/>
  <c r="AE751" i="1" s="1"/>
  <c r="AT783" i="1"/>
  <c r="AE783" i="1" s="1"/>
  <c r="AT1329" i="1"/>
  <c r="AE1329" i="1" s="1"/>
  <c r="AT1107" i="1"/>
  <c r="AE1107" i="1" s="1"/>
  <c r="AT993" i="1"/>
  <c r="AE993" i="1" s="1"/>
  <c r="AT1264" i="1"/>
  <c r="AE1264" i="1" s="1"/>
  <c r="AT1158" i="1"/>
  <c r="AE1158" i="1" s="1"/>
  <c r="AT1224" i="1"/>
  <c r="AE1224" i="1" s="1"/>
  <c r="AT97" i="1"/>
  <c r="AE97" i="1" s="1"/>
  <c r="AT247" i="1"/>
  <c r="AE247" i="1" s="1"/>
  <c r="AT379" i="1"/>
  <c r="AE379" i="1" s="1"/>
  <c r="AT491" i="1"/>
  <c r="AE491" i="1" s="1"/>
  <c r="AT217" i="1"/>
  <c r="AE217" i="1" s="1"/>
  <c r="AT37" i="1"/>
  <c r="AE37" i="1" s="1"/>
  <c r="AT165" i="1"/>
  <c r="AE165" i="1" s="1"/>
  <c r="AT805" i="1"/>
  <c r="AE805" i="1" s="1"/>
  <c r="AT786" i="1"/>
  <c r="AE786" i="1" s="1"/>
  <c r="AT850" i="1"/>
  <c r="AE850" i="1" s="1"/>
  <c r="AT1162" i="1"/>
  <c r="AE1162" i="1" s="1"/>
  <c r="AT1206" i="1"/>
  <c r="AE1206" i="1" s="1"/>
  <c r="AT1238" i="1"/>
  <c r="AE1238" i="1" s="1"/>
  <c r="AT1294" i="1"/>
  <c r="AE1294" i="1" s="1"/>
  <c r="AT14" i="1"/>
  <c r="AE14" i="1" s="1"/>
  <c r="AH266" i="1"/>
  <c r="AG266" i="1"/>
  <c r="AF266" i="1"/>
  <c r="AH156" i="1"/>
  <c r="AF156" i="1"/>
  <c r="AG156" i="1"/>
  <c r="AG112" i="1"/>
  <c r="AH112" i="1"/>
  <c r="AF112" i="1"/>
  <c r="AH752" i="1"/>
  <c r="AG752" i="1"/>
  <c r="AF752" i="1"/>
  <c r="AH676" i="1"/>
  <c r="AG676" i="1"/>
  <c r="AF676" i="1"/>
  <c r="AH859" i="1"/>
  <c r="AF859" i="1"/>
  <c r="AG859" i="1"/>
  <c r="AG418" i="1"/>
  <c r="AH418" i="1"/>
  <c r="AF418" i="1"/>
  <c r="AH1193" i="1"/>
  <c r="AG1193" i="1"/>
  <c r="AF1193" i="1"/>
  <c r="AH1237" i="1"/>
  <c r="AG1237" i="1"/>
  <c r="AF1237" i="1"/>
  <c r="AT1316" i="1"/>
  <c r="AE1316" i="1" s="1"/>
  <c r="AT638" i="1"/>
  <c r="AE638" i="1" s="1"/>
  <c r="AT1345" i="1"/>
  <c r="AE1345" i="1" s="1"/>
  <c r="AT284" i="1"/>
  <c r="AE284" i="1" s="1"/>
  <c r="AG942" i="1"/>
  <c r="AH942" i="1"/>
  <c r="AF942" i="1"/>
  <c r="AT432" i="1"/>
  <c r="AE432" i="1" s="1"/>
  <c r="AG1258" i="1"/>
  <c r="AF1258" i="1"/>
  <c r="AH1258" i="1"/>
  <c r="AT320" i="1"/>
  <c r="AE320" i="1" s="1"/>
  <c r="AH638" i="1"/>
  <c r="AF638" i="1"/>
  <c r="AG638" i="1"/>
  <c r="AF1050" i="1"/>
  <c r="AH1050" i="1"/>
  <c r="AG1050" i="1"/>
  <c r="AT452" i="1"/>
  <c r="AE452" i="1" s="1"/>
  <c r="AT464" i="1"/>
  <c r="AE464" i="1" s="1"/>
  <c r="AF530" i="1"/>
  <c r="AH530" i="1"/>
  <c r="AG530" i="1"/>
  <c r="AF1203" i="1"/>
  <c r="AG1203" i="1"/>
  <c r="AH1203" i="1"/>
  <c r="AG1124" i="1"/>
  <c r="AH1124" i="1"/>
  <c r="AF1124" i="1"/>
  <c r="AF1212" i="1"/>
  <c r="AG1212" i="1"/>
  <c r="AH1212" i="1"/>
  <c r="AT1131" i="1"/>
  <c r="AE1131" i="1" s="1"/>
  <c r="AT1348" i="1"/>
  <c r="AE1348" i="1" s="1"/>
  <c r="AH1346" i="1"/>
  <c r="AF1346" i="1"/>
  <c r="AG1346" i="1"/>
  <c r="AT556" i="1"/>
  <c r="AE556" i="1" s="1"/>
  <c r="AG910" i="1"/>
  <c r="AH910" i="1"/>
  <c r="AF910" i="1"/>
  <c r="AH1085" i="1"/>
  <c r="AG1085" i="1"/>
  <c r="AF1085" i="1"/>
  <c r="AH1239" i="1"/>
  <c r="AG1239" i="1"/>
  <c r="AF1239" i="1"/>
  <c r="AH715" i="1"/>
  <c r="AF715" i="1"/>
  <c r="AG715" i="1"/>
  <c r="AT647" i="1"/>
  <c r="AE647" i="1" s="1"/>
  <c r="AT716" i="1"/>
  <c r="AE716" i="1" s="1"/>
  <c r="AT781" i="1"/>
  <c r="AE781" i="1" s="1"/>
  <c r="AH1113" i="1"/>
  <c r="AF1113" i="1"/>
  <c r="AG1113" i="1"/>
  <c r="AT256" i="1"/>
  <c r="AE256" i="1" s="1"/>
  <c r="AT986" i="1"/>
  <c r="AE986" i="1" s="1"/>
  <c r="AT1030" i="1"/>
  <c r="AE1030" i="1" s="1"/>
  <c r="AT1097" i="1"/>
  <c r="AE1097" i="1" s="1"/>
  <c r="AH30" i="1"/>
  <c r="AF30" i="1"/>
  <c r="AG30" i="1"/>
  <c r="AT48" i="1"/>
  <c r="AE48" i="1" s="1"/>
  <c r="AH282" i="1"/>
  <c r="AG282" i="1"/>
  <c r="AF282" i="1"/>
  <c r="AT215" i="1"/>
  <c r="AE215" i="1" s="1"/>
  <c r="AT858" i="1"/>
  <c r="AE858" i="1" s="1"/>
  <c r="AG338" i="1"/>
  <c r="AF338" i="1"/>
  <c r="AH338" i="1"/>
  <c r="AT676" i="1"/>
  <c r="AE676" i="1" s="1"/>
  <c r="AG902" i="1"/>
  <c r="AH902" i="1"/>
  <c r="AF902" i="1"/>
  <c r="AG1086" i="1"/>
  <c r="AF1086" i="1"/>
  <c r="AH1086" i="1"/>
  <c r="AT922" i="1"/>
  <c r="AE922" i="1" s="1"/>
  <c r="AG1076" i="1"/>
  <c r="AH1076" i="1"/>
  <c r="AF1076" i="1"/>
  <c r="AT1086" i="1"/>
  <c r="AE1086" i="1" s="1"/>
  <c r="AF702" i="1"/>
  <c r="AH702" i="1"/>
  <c r="AG702" i="1"/>
  <c r="AF261" i="1"/>
  <c r="AH261" i="1"/>
  <c r="AG261" i="1"/>
  <c r="AF301" i="1"/>
  <c r="AH301" i="1"/>
  <c r="AG301" i="1"/>
  <c r="AF275" i="1"/>
  <c r="AG275" i="1"/>
  <c r="AH275" i="1"/>
  <c r="AF419" i="1"/>
  <c r="AG419" i="1"/>
  <c r="AH419" i="1"/>
  <c r="AF841" i="1"/>
  <c r="AG841" i="1"/>
  <c r="AH841" i="1"/>
  <c r="AF249" i="1"/>
  <c r="AH249" i="1"/>
  <c r="AG249" i="1"/>
  <c r="AF377" i="1"/>
  <c r="AH377" i="1"/>
  <c r="AG377" i="1"/>
  <c r="AF505" i="1"/>
  <c r="AH505" i="1"/>
  <c r="AG505" i="1"/>
  <c r="AF594" i="1"/>
  <c r="AG594" i="1"/>
  <c r="AH594" i="1"/>
  <c r="AF179" i="1"/>
  <c r="AH179" i="1"/>
  <c r="AG179" i="1"/>
  <c r="AF735" i="1"/>
  <c r="AH735" i="1"/>
  <c r="AG735" i="1"/>
  <c r="AF1294" i="1"/>
  <c r="AG1294" i="1"/>
  <c r="AH1294" i="1"/>
  <c r="AF227" i="1"/>
  <c r="AH227" i="1"/>
  <c r="AG227" i="1"/>
  <c r="AF193" i="1"/>
  <c r="AH193" i="1"/>
  <c r="AG193" i="1"/>
  <c r="AF1122" i="1"/>
  <c r="AG1122" i="1"/>
  <c r="AH1122" i="1"/>
  <c r="AF441" i="1"/>
  <c r="AH441" i="1"/>
  <c r="AG441" i="1"/>
  <c r="AF211" i="1"/>
  <c r="AH211" i="1"/>
  <c r="AG211" i="1"/>
  <c r="AF1098" i="1"/>
  <c r="AG1098" i="1"/>
  <c r="AH1098" i="1"/>
  <c r="AF650" i="1"/>
  <c r="AG650" i="1"/>
  <c r="AH650" i="1"/>
  <c r="AF714" i="1"/>
  <c r="AH714" i="1"/>
  <c r="AG714" i="1"/>
  <c r="AF1357" i="1"/>
  <c r="AG1357" i="1"/>
  <c r="AH1357" i="1"/>
  <c r="AF568" i="1"/>
  <c r="AH568" i="1"/>
  <c r="AG568" i="1"/>
  <c r="AF299" i="1"/>
  <c r="AG299" i="1"/>
  <c r="AH299" i="1"/>
  <c r="AF477" i="1"/>
  <c r="AH477" i="1"/>
  <c r="AG477" i="1"/>
  <c r="AF616" i="1"/>
  <c r="AH616" i="1"/>
  <c r="AG616" i="1"/>
  <c r="AF1300" i="1"/>
  <c r="AH1300" i="1"/>
  <c r="AG1300" i="1"/>
  <c r="AG1077" i="1"/>
  <c r="AF1077" i="1"/>
  <c r="AH1077" i="1"/>
  <c r="AF1120" i="1"/>
  <c r="AH1120" i="1"/>
  <c r="AG1120" i="1"/>
  <c r="AF1284" i="1"/>
  <c r="AH1284" i="1"/>
  <c r="AG1284" i="1"/>
  <c r="AF1318" i="1"/>
  <c r="AH1318" i="1"/>
  <c r="AG1318" i="1"/>
  <c r="AG875" i="1"/>
  <c r="AF875" i="1"/>
  <c r="AH875" i="1"/>
  <c r="AF666" i="1"/>
  <c r="AH666" i="1"/>
  <c r="AG666" i="1"/>
  <c r="AF698" i="1"/>
  <c r="AH698" i="1"/>
  <c r="AG698" i="1"/>
  <c r="AF831" i="1"/>
  <c r="AH831" i="1"/>
  <c r="AG831" i="1"/>
  <c r="AF600" i="1"/>
  <c r="AH600" i="1"/>
  <c r="AG600" i="1"/>
  <c r="AF85" i="1"/>
  <c r="AG85" i="1"/>
  <c r="AH85" i="1"/>
  <c r="AF173" i="1"/>
  <c r="AG173" i="1"/>
  <c r="AH173" i="1"/>
  <c r="AF309" i="1"/>
  <c r="AH309" i="1"/>
  <c r="AG309" i="1"/>
  <c r="AF27" i="1"/>
  <c r="AH27" i="1"/>
  <c r="AG27" i="1"/>
  <c r="AF217" i="1"/>
  <c r="AH217" i="1"/>
  <c r="AG217" i="1"/>
  <c r="AF1286" i="1"/>
  <c r="AG1286" i="1"/>
  <c r="AH1286" i="1"/>
  <c r="AF265" i="1"/>
  <c r="AH265" i="1"/>
  <c r="AG265" i="1"/>
  <c r="AF393" i="1"/>
  <c r="AH393" i="1"/>
  <c r="AG393" i="1"/>
  <c r="AF457" i="1"/>
  <c r="AH457" i="1"/>
  <c r="AG457" i="1"/>
  <c r="AF521" i="1"/>
  <c r="AH521" i="1"/>
  <c r="AG521" i="1"/>
  <c r="AF1114" i="1"/>
  <c r="AG1114" i="1"/>
  <c r="AH1114" i="1"/>
  <c r="AT115" i="1"/>
  <c r="AE115" i="1" s="1"/>
  <c r="AT611" i="1"/>
  <c r="AE611" i="1" s="1"/>
  <c r="AF807" i="1"/>
  <c r="AH807" i="1"/>
  <c r="AG807" i="1"/>
  <c r="AG931" i="1"/>
  <c r="AF931" i="1"/>
  <c r="AH931" i="1"/>
  <c r="AG1029" i="1"/>
  <c r="AF1029" i="1"/>
  <c r="AH1029" i="1"/>
  <c r="AT149" i="1"/>
  <c r="AE149" i="1" s="1"/>
  <c r="AH850" i="1"/>
  <c r="AG850" i="1"/>
  <c r="AF850" i="1"/>
  <c r="AT570" i="1"/>
  <c r="AE570" i="1" s="1"/>
  <c r="AT841" i="1"/>
  <c r="AE841" i="1" s="1"/>
  <c r="AH1139" i="1"/>
  <c r="AG1139" i="1"/>
  <c r="AF1139" i="1"/>
  <c r="AT1182" i="1"/>
  <c r="AE1182" i="1" s="1"/>
  <c r="AF421" i="1"/>
  <c r="AH421" i="1"/>
  <c r="AG421" i="1"/>
  <c r="AT99" i="1"/>
  <c r="AE99" i="1" s="1"/>
  <c r="AF729" i="1"/>
  <c r="AG729" i="1"/>
  <c r="AH729" i="1"/>
  <c r="AF857" i="1"/>
  <c r="AG857" i="1"/>
  <c r="AH857" i="1"/>
  <c r="AT173" i="1"/>
  <c r="AE173" i="1" s="1"/>
  <c r="AT963" i="1"/>
  <c r="AE963" i="1" s="1"/>
  <c r="AT737" i="1"/>
  <c r="AE737" i="1" s="1"/>
  <c r="AT1302" i="1"/>
  <c r="AE1302" i="1" s="1"/>
  <c r="AF279" i="1"/>
  <c r="AG279" i="1"/>
  <c r="AH279" i="1"/>
  <c r="AF375" i="1"/>
  <c r="AG375" i="1"/>
  <c r="AH375" i="1"/>
  <c r="AF423" i="1"/>
  <c r="AG423" i="1"/>
  <c r="AH423" i="1"/>
  <c r="AF463" i="1"/>
  <c r="AG463" i="1"/>
  <c r="AH463" i="1"/>
  <c r="AF503" i="1"/>
  <c r="AG503" i="1"/>
  <c r="AH503" i="1"/>
  <c r="AF551" i="1"/>
  <c r="AG551" i="1"/>
  <c r="AH551" i="1"/>
  <c r="AF662" i="1"/>
  <c r="AH662" i="1"/>
  <c r="AG662" i="1"/>
  <c r="AF686" i="1"/>
  <c r="AH686" i="1"/>
  <c r="AG686" i="1"/>
  <c r="AF341" i="1"/>
  <c r="AH341" i="1"/>
  <c r="AG341" i="1"/>
  <c r="AT27" i="1"/>
  <c r="AE27" i="1" s="1"/>
  <c r="AT125" i="1"/>
  <c r="AE125" i="1" s="1"/>
  <c r="AF847" i="1"/>
  <c r="AH847" i="1"/>
  <c r="AG847" i="1"/>
  <c r="AF973" i="1"/>
  <c r="AH973" i="1"/>
  <c r="AG973" i="1"/>
  <c r="AT911" i="1"/>
  <c r="AE911" i="1" s="1"/>
  <c r="AT849" i="1"/>
  <c r="AE849" i="1" s="1"/>
  <c r="AT1037" i="1"/>
  <c r="AE1037" i="1" s="1"/>
  <c r="AT1286" i="1"/>
  <c r="AE1286" i="1" s="1"/>
  <c r="AF389" i="1"/>
  <c r="AH389" i="1"/>
  <c r="AG389" i="1"/>
  <c r="AT825" i="1"/>
  <c r="AE825" i="1" s="1"/>
  <c r="AG1009" i="1"/>
  <c r="AF1009" i="1"/>
  <c r="AH1009" i="1"/>
  <c r="AT1268" i="1"/>
  <c r="AE1268" i="1" s="1"/>
  <c r="AT977" i="1"/>
  <c r="AE977" i="1" s="1"/>
  <c r="AF1096" i="1"/>
  <c r="AH1096" i="1"/>
  <c r="AG1096" i="1"/>
  <c r="AT1098" i="1"/>
  <c r="AE1098" i="1" s="1"/>
  <c r="AF525" i="1"/>
  <c r="AH525" i="1"/>
  <c r="AG525" i="1"/>
  <c r="AT203" i="1"/>
  <c r="AE203" i="1" s="1"/>
  <c r="AT923" i="1"/>
  <c r="AE923" i="1" s="1"/>
  <c r="AT769" i="1"/>
  <c r="AE769" i="1" s="1"/>
  <c r="AF1216" i="1"/>
  <c r="AG1216" i="1"/>
  <c r="AH1216" i="1"/>
  <c r="AF283" i="1"/>
  <c r="AG283" i="1"/>
  <c r="AH283" i="1"/>
  <c r="AF277" i="1"/>
  <c r="AH277" i="1"/>
  <c r="AG277" i="1"/>
  <c r="AF839" i="1"/>
  <c r="AH839" i="1"/>
  <c r="AG839" i="1"/>
  <c r="AT419" i="1"/>
  <c r="AE419" i="1" s="1"/>
  <c r="AT483" i="1"/>
  <c r="AE483" i="1" s="1"/>
  <c r="AT547" i="1"/>
  <c r="AE547" i="1" s="1"/>
  <c r="AG1146" i="1"/>
  <c r="AF1146" i="1"/>
  <c r="AH1146" i="1"/>
  <c r="AG867" i="1"/>
  <c r="AF867" i="1"/>
  <c r="AH867" i="1"/>
  <c r="AT161" i="1"/>
  <c r="AE161" i="1" s="1"/>
  <c r="AT117" i="1"/>
  <c r="AE117" i="1" s="1"/>
  <c r="AT213" i="1"/>
  <c r="AE213" i="1" s="1"/>
  <c r="AF989" i="1"/>
  <c r="AH989" i="1"/>
  <c r="AG989" i="1"/>
  <c r="AF658" i="1"/>
  <c r="AH658" i="1"/>
  <c r="AG658" i="1"/>
  <c r="AF674" i="1"/>
  <c r="AH674" i="1"/>
  <c r="AG674" i="1"/>
  <c r="AF690" i="1"/>
  <c r="AH690" i="1"/>
  <c r="AG690" i="1"/>
  <c r="AF706" i="1"/>
  <c r="AH706" i="1"/>
  <c r="AG706" i="1"/>
  <c r="AT773" i="1"/>
  <c r="AE773" i="1" s="1"/>
  <c r="AF863" i="1"/>
  <c r="AH863" i="1"/>
  <c r="AG863" i="1"/>
  <c r="AF1082" i="1"/>
  <c r="AG1082" i="1"/>
  <c r="AH1082" i="1"/>
  <c r="AT815" i="1"/>
  <c r="AE815" i="1" s="1"/>
  <c r="AT847" i="1"/>
  <c r="AE847" i="1" s="1"/>
  <c r="AT777" i="1"/>
  <c r="AE777" i="1" s="1"/>
  <c r="AT809" i="1"/>
  <c r="AE809" i="1" s="1"/>
  <c r="AT1160" i="1"/>
  <c r="AE1160" i="1" s="1"/>
  <c r="AT1069" i="1"/>
  <c r="AE1069" i="1" s="1"/>
  <c r="AF993" i="1"/>
  <c r="AG993" i="1"/>
  <c r="AH993" i="1"/>
  <c r="AG1154" i="1"/>
  <c r="AF1154" i="1"/>
  <c r="AH1154" i="1"/>
  <c r="AF1192" i="1"/>
  <c r="AG1192" i="1"/>
  <c r="AH1192" i="1"/>
  <c r="AG1264" i="1"/>
  <c r="AF1264" i="1"/>
  <c r="AH1264" i="1"/>
  <c r="AT1114" i="1"/>
  <c r="AE1114" i="1" s="1"/>
  <c r="AT1142" i="1"/>
  <c r="AE1142" i="1" s="1"/>
  <c r="AT1174" i="1"/>
  <c r="AE1174" i="1" s="1"/>
  <c r="AT1190" i="1"/>
  <c r="AE1190" i="1" s="1"/>
  <c r="AF1292" i="1"/>
  <c r="AH1292" i="1"/>
  <c r="AG1292" i="1"/>
  <c r="AT1366" i="1"/>
  <c r="AE1366" i="1" s="1"/>
  <c r="AT1353" i="1"/>
  <c r="AE1353" i="1" s="1"/>
  <c r="AF347" i="1"/>
  <c r="AG347" i="1"/>
  <c r="AH347" i="1"/>
  <c r="AF491" i="1"/>
  <c r="AG491" i="1"/>
  <c r="AH491" i="1"/>
  <c r="AT315" i="1"/>
  <c r="AE315" i="1" s="1"/>
  <c r="AT443" i="1"/>
  <c r="AE443" i="1" s="1"/>
  <c r="AT555" i="1"/>
  <c r="AE555" i="1" s="1"/>
  <c r="AT35" i="1"/>
  <c r="AE35" i="1" s="1"/>
  <c r="AG963" i="1"/>
  <c r="AF963" i="1"/>
  <c r="AH963" i="1"/>
  <c r="AT137" i="1"/>
  <c r="AE137" i="1" s="1"/>
  <c r="AT101" i="1"/>
  <c r="AE101" i="1" s="1"/>
  <c r="AT229" i="1"/>
  <c r="AE229" i="1" s="1"/>
  <c r="AT560" i="1"/>
  <c r="AE560" i="1" s="1"/>
  <c r="AT650" i="1"/>
  <c r="AE650" i="1" s="1"/>
  <c r="AT586" i="1"/>
  <c r="AE586" i="1" s="1"/>
  <c r="AF1136" i="1"/>
  <c r="AH1136" i="1"/>
  <c r="AG1136" i="1"/>
  <c r="AT863" i="1"/>
  <c r="AE863" i="1" s="1"/>
  <c r="AT1061" i="1"/>
  <c r="AE1061" i="1" s="1"/>
  <c r="AF1208" i="1"/>
  <c r="AG1208" i="1"/>
  <c r="AH1208" i="1"/>
  <c r="AT1208" i="1"/>
  <c r="AE1208" i="1" s="1"/>
  <c r="AT1357" i="1"/>
  <c r="AE1357" i="1" s="1"/>
  <c r="AF357" i="1"/>
  <c r="AH357" i="1"/>
  <c r="AG357" i="1"/>
  <c r="AK1" i="1"/>
  <c r="AG955" i="1"/>
  <c r="AF955" i="1"/>
  <c r="AH955" i="1"/>
  <c r="AT129" i="1"/>
  <c r="AE129" i="1" s="1"/>
  <c r="AT303" i="1"/>
  <c r="AE303" i="1" s="1"/>
  <c r="AT415" i="1"/>
  <c r="AE415" i="1" s="1"/>
  <c r="AT543" i="1"/>
  <c r="AE543" i="1" s="1"/>
  <c r="AT107" i="1"/>
  <c r="AE107" i="1" s="1"/>
  <c r="AT109" i="1"/>
  <c r="AE109" i="1" s="1"/>
  <c r="AT253" i="1"/>
  <c r="AE253" i="1" s="1"/>
  <c r="AT317" i="1"/>
  <c r="AE317" i="1" s="1"/>
  <c r="AT381" i="1"/>
  <c r="AE381" i="1" s="1"/>
  <c r="AT437" i="1"/>
  <c r="AE437" i="1" s="1"/>
  <c r="AT501" i="1"/>
  <c r="AE501" i="1" s="1"/>
  <c r="AT702" i="1"/>
  <c r="AE702" i="1" s="1"/>
  <c r="AT738" i="1"/>
  <c r="AE738" i="1" s="1"/>
  <c r="AT775" i="1"/>
  <c r="AE775" i="1" s="1"/>
  <c r="AT891" i="1"/>
  <c r="AE891" i="1" s="1"/>
  <c r="AT947" i="1"/>
  <c r="AE947" i="1" s="1"/>
  <c r="AT983" i="1"/>
  <c r="AE983" i="1" s="1"/>
  <c r="AT1017" i="1"/>
  <c r="AE1017" i="1" s="1"/>
  <c r="AT1123" i="1"/>
  <c r="AE1123" i="1" s="1"/>
  <c r="AT1280" i="1"/>
  <c r="AE1280" i="1" s="1"/>
  <c r="AT1334" i="1"/>
  <c r="AE1334" i="1" s="1"/>
  <c r="AF65" i="1"/>
  <c r="AH65" i="1"/>
  <c r="AG65" i="1"/>
  <c r="AF331" i="1"/>
  <c r="AG331" i="1"/>
  <c r="AH331" i="1"/>
  <c r="AF761" i="1"/>
  <c r="AG761" i="1"/>
  <c r="AH761" i="1"/>
  <c r="AO17" i="1"/>
  <c r="AL1" i="1"/>
  <c r="AF107" i="1"/>
  <c r="AH107" i="1"/>
  <c r="AG107" i="1"/>
  <c r="AF295" i="1"/>
  <c r="AG295" i="1"/>
  <c r="AH295" i="1"/>
  <c r="AF343" i="1"/>
  <c r="AG343" i="1"/>
  <c r="AH343" i="1"/>
  <c r="AF391" i="1"/>
  <c r="AG391" i="1"/>
  <c r="AH391" i="1"/>
  <c r="AF431" i="1"/>
  <c r="AG431" i="1"/>
  <c r="AH431" i="1"/>
  <c r="AF471" i="1"/>
  <c r="AG471" i="1"/>
  <c r="AH471" i="1"/>
  <c r="AF519" i="1"/>
  <c r="AG519" i="1"/>
  <c r="AH519" i="1"/>
  <c r="AF251" i="1"/>
  <c r="AG251" i="1"/>
  <c r="AH251" i="1"/>
  <c r="AF395" i="1"/>
  <c r="AG395" i="1"/>
  <c r="AH395" i="1"/>
  <c r="AT263" i="1"/>
  <c r="AE263" i="1" s="1"/>
  <c r="AT327" i="1"/>
  <c r="AE327" i="1" s="1"/>
  <c r="AT391" i="1"/>
  <c r="AE391" i="1" s="1"/>
  <c r="AT455" i="1"/>
  <c r="AE455" i="1" s="1"/>
  <c r="AT519" i="1"/>
  <c r="AE519" i="1" s="1"/>
  <c r="AG1057" i="1"/>
  <c r="AF1057" i="1"/>
  <c r="AH1057" i="1"/>
  <c r="AT91" i="1"/>
  <c r="AE91" i="1" s="1"/>
  <c r="AT123" i="1"/>
  <c r="AE123" i="1" s="1"/>
  <c r="AF991" i="1"/>
  <c r="AH991" i="1"/>
  <c r="AG991" i="1"/>
  <c r="AT93" i="1"/>
  <c r="AE93" i="1" s="1"/>
  <c r="AT257" i="1"/>
  <c r="AE257" i="1" s="1"/>
  <c r="AT289" i="1"/>
  <c r="AE289" i="1" s="1"/>
  <c r="AT321" i="1"/>
  <c r="AE321" i="1" s="1"/>
  <c r="AT353" i="1"/>
  <c r="AE353" i="1" s="1"/>
  <c r="AT385" i="1"/>
  <c r="AE385" i="1" s="1"/>
  <c r="AT417" i="1"/>
  <c r="AE417" i="1" s="1"/>
  <c r="AT449" i="1"/>
  <c r="AE449" i="1" s="1"/>
  <c r="AT481" i="1"/>
  <c r="AE481" i="1" s="1"/>
  <c r="AT513" i="1"/>
  <c r="AE513" i="1" s="1"/>
  <c r="AT545" i="1"/>
  <c r="AE545" i="1" s="1"/>
  <c r="AT678" i="1"/>
  <c r="AE678" i="1" s="1"/>
  <c r="AF783" i="1"/>
  <c r="AH783" i="1"/>
  <c r="AG783" i="1"/>
  <c r="AG1037" i="1"/>
  <c r="AF1037" i="1"/>
  <c r="AH1037" i="1"/>
  <c r="AT727" i="1"/>
  <c r="AE727" i="1" s="1"/>
  <c r="AT855" i="1"/>
  <c r="AE855" i="1" s="1"/>
  <c r="AT871" i="1"/>
  <c r="AE871" i="1" s="1"/>
  <c r="AT903" i="1"/>
  <c r="AE903" i="1" s="1"/>
  <c r="AT935" i="1"/>
  <c r="AE935" i="1" s="1"/>
  <c r="AT967" i="1"/>
  <c r="AE967" i="1" s="1"/>
  <c r="AG1061" i="1"/>
  <c r="AF1061" i="1"/>
  <c r="AH1061" i="1"/>
  <c r="AT817" i="1"/>
  <c r="AE817" i="1" s="1"/>
  <c r="AF983" i="1"/>
  <c r="AH983" i="1"/>
  <c r="AG983" i="1"/>
  <c r="AT1005" i="1"/>
  <c r="AE1005" i="1" s="1"/>
  <c r="AT1029" i="1"/>
  <c r="AE1029" i="1" s="1"/>
  <c r="AT1073" i="1"/>
  <c r="AE1073" i="1" s="1"/>
  <c r="AT1120" i="1"/>
  <c r="AE1120" i="1" s="1"/>
  <c r="AG1248" i="1"/>
  <c r="AF1248" i="1"/>
  <c r="AH1248" i="1"/>
  <c r="AT1122" i="1"/>
  <c r="AE1122" i="1" s="1"/>
  <c r="AG1160" i="1"/>
  <c r="AF1160" i="1"/>
  <c r="AH1160" i="1"/>
  <c r="AT1230" i="1"/>
  <c r="AE1230" i="1" s="1"/>
  <c r="AT1232" i="1"/>
  <c r="AE1232" i="1" s="1"/>
  <c r="AF413" i="1"/>
  <c r="AH413" i="1"/>
  <c r="AG413" i="1"/>
  <c r="AF203" i="1"/>
  <c r="AH203" i="1"/>
  <c r="AG203" i="1"/>
  <c r="AT363" i="1"/>
  <c r="AE363" i="1" s="1"/>
  <c r="AT507" i="1"/>
  <c r="AE507" i="1" s="1"/>
  <c r="AF767" i="1"/>
  <c r="AH767" i="1"/>
  <c r="AG767" i="1"/>
  <c r="AF1214" i="1"/>
  <c r="AH1214" i="1"/>
  <c r="AG1214" i="1"/>
  <c r="AT831" i="1"/>
  <c r="AE831" i="1" s="1"/>
  <c r="AF1130" i="1"/>
  <c r="AG1130" i="1"/>
  <c r="AH1130" i="1"/>
  <c r="AT761" i="1"/>
  <c r="AE761" i="1" s="1"/>
  <c r="AG1041" i="1"/>
  <c r="AF1041" i="1"/>
  <c r="AH1041" i="1"/>
  <c r="AG1268" i="1"/>
  <c r="AF1268" i="1"/>
  <c r="AH1268" i="1"/>
  <c r="AT1139" i="1"/>
  <c r="AE1139" i="1" s="1"/>
  <c r="AT1172" i="1"/>
  <c r="AE1172" i="1" s="1"/>
  <c r="AT1096" i="1"/>
  <c r="AE1096" i="1" s="1"/>
  <c r="AT1128" i="1"/>
  <c r="AE1128" i="1" s="1"/>
  <c r="AF43" i="1"/>
  <c r="AH43" i="1"/>
  <c r="AG43" i="1"/>
  <c r="AT367" i="1"/>
  <c r="AE367" i="1" s="1"/>
  <c r="AT495" i="1"/>
  <c r="AE495" i="1" s="1"/>
  <c r="AT614" i="1"/>
  <c r="AE614" i="1" s="1"/>
  <c r="AT139" i="1"/>
  <c r="AE139" i="1" s="1"/>
  <c r="AT277" i="1"/>
  <c r="AE277" i="1" s="1"/>
  <c r="AT341" i="1"/>
  <c r="AE341" i="1" s="1"/>
  <c r="AT413" i="1"/>
  <c r="AE413" i="1" s="1"/>
  <c r="AT477" i="1"/>
  <c r="AE477" i="1" s="1"/>
  <c r="AT549" i="1"/>
  <c r="AE549" i="1" s="1"/>
  <c r="AT686" i="1"/>
  <c r="AE686" i="1" s="1"/>
  <c r="AG1065" i="1"/>
  <c r="AF1065" i="1"/>
  <c r="AH1065" i="1"/>
  <c r="AT626" i="1"/>
  <c r="AE626" i="1" s="1"/>
  <c r="AT770" i="1"/>
  <c r="AE770" i="1" s="1"/>
  <c r="AT907" i="1"/>
  <c r="AE907" i="1" s="1"/>
  <c r="AT1009" i="1"/>
  <c r="AE1009" i="1" s="1"/>
  <c r="AT1138" i="1"/>
  <c r="AE1138" i="1" s="1"/>
  <c r="AF141" i="1"/>
  <c r="AG141" i="1"/>
  <c r="AH141" i="1"/>
  <c r="AF123" i="1"/>
  <c r="AH123" i="1"/>
  <c r="AG123" i="1"/>
  <c r="AF235" i="1"/>
  <c r="AH235" i="1"/>
  <c r="AG235" i="1"/>
  <c r="AF313" i="1"/>
  <c r="AH313" i="1"/>
  <c r="AG313" i="1"/>
  <c r="AF147" i="1"/>
  <c r="AH147" i="1"/>
  <c r="AG147" i="1"/>
  <c r="AF743" i="1"/>
  <c r="AH743" i="1"/>
  <c r="AG743" i="1"/>
  <c r="AF809" i="1"/>
  <c r="AG809" i="1"/>
  <c r="AH809" i="1"/>
  <c r="AF163" i="1"/>
  <c r="AH163" i="1"/>
  <c r="AG163" i="1"/>
  <c r="AF682" i="1"/>
  <c r="AH682" i="1"/>
  <c r="AG682" i="1"/>
  <c r="AF670" i="1"/>
  <c r="AH670" i="1"/>
  <c r="AG670" i="1"/>
  <c r="AF205" i="1"/>
  <c r="AG205" i="1"/>
  <c r="AH205" i="1"/>
  <c r="AF493" i="1"/>
  <c r="AH493" i="1"/>
  <c r="AG493" i="1"/>
  <c r="AF632" i="1"/>
  <c r="AH632" i="1"/>
  <c r="AG632" i="1"/>
  <c r="AF985" i="1"/>
  <c r="AG985" i="1"/>
  <c r="AH985" i="1"/>
  <c r="AG1017" i="1"/>
  <c r="AF1017" i="1"/>
  <c r="AH1017" i="1"/>
  <c r="AG1280" i="1"/>
  <c r="AF1280" i="1"/>
  <c r="AH1280" i="1"/>
  <c r="AF833" i="1"/>
  <c r="AG833" i="1"/>
  <c r="AH833" i="1"/>
  <c r="AF271" i="1"/>
  <c r="AG271" i="1"/>
  <c r="AH271" i="1"/>
  <c r="AF319" i="1"/>
  <c r="AG319" i="1"/>
  <c r="AH319" i="1"/>
  <c r="AF367" i="1"/>
  <c r="AG367" i="1"/>
  <c r="AH367" i="1"/>
  <c r="AF407" i="1"/>
  <c r="AG407" i="1"/>
  <c r="AH407" i="1"/>
  <c r="AF455" i="1"/>
  <c r="AG455" i="1"/>
  <c r="AH455" i="1"/>
  <c r="AF495" i="1"/>
  <c r="AG495" i="1"/>
  <c r="AH495" i="1"/>
  <c r="AF535" i="1"/>
  <c r="AG535" i="1"/>
  <c r="AH535" i="1"/>
  <c r="AF1106" i="1"/>
  <c r="AG1106" i="1"/>
  <c r="AH1106" i="1"/>
  <c r="AF189" i="1"/>
  <c r="AG189" i="1"/>
  <c r="AH189" i="1"/>
  <c r="AF325" i="1"/>
  <c r="AH325" i="1"/>
  <c r="AG325" i="1"/>
  <c r="AF562" i="1"/>
  <c r="AG562" i="1"/>
  <c r="AH562" i="1"/>
  <c r="AF584" i="1"/>
  <c r="AH584" i="1"/>
  <c r="AG584" i="1"/>
  <c r="AF648" i="1"/>
  <c r="AH648" i="1"/>
  <c r="AG648" i="1"/>
  <c r="AF195" i="1"/>
  <c r="AH195" i="1"/>
  <c r="AG195" i="1"/>
  <c r="AF975" i="1"/>
  <c r="AH975" i="1"/>
  <c r="AG975" i="1"/>
  <c r="AF139" i="1"/>
  <c r="AH139" i="1"/>
  <c r="AG139" i="1"/>
  <c r="AF373" i="1"/>
  <c r="AH373" i="1"/>
  <c r="AG373" i="1"/>
  <c r="AF67" i="1"/>
  <c r="AH67" i="1"/>
  <c r="AG67" i="1"/>
  <c r="AF225" i="1"/>
  <c r="AH225" i="1"/>
  <c r="AG225" i="1"/>
  <c r="AH770" i="1"/>
  <c r="AG770" i="1"/>
  <c r="AF770" i="1"/>
  <c r="AF269" i="1"/>
  <c r="AG269" i="1"/>
  <c r="AH269" i="1"/>
  <c r="AF610" i="1"/>
  <c r="AG610" i="1"/>
  <c r="AH610" i="1"/>
  <c r="AF451" i="1"/>
  <c r="AG451" i="1"/>
  <c r="AH451" i="1"/>
  <c r="AF253" i="1"/>
  <c r="AH253" i="1"/>
  <c r="AG253" i="1"/>
  <c r="AF329" i="1"/>
  <c r="AH329" i="1"/>
  <c r="AG329" i="1"/>
  <c r="AF1090" i="1"/>
  <c r="AG1090" i="1"/>
  <c r="AH1090" i="1"/>
  <c r="AF759" i="1"/>
  <c r="AH759" i="1"/>
  <c r="AG759" i="1"/>
  <c r="AT21" i="1"/>
  <c r="AE21" i="1" s="1"/>
  <c r="AT1144" i="1"/>
  <c r="AE1144" i="1" s="1"/>
  <c r="AG1329" i="1"/>
  <c r="AF1329" i="1"/>
  <c r="AH1329" i="1"/>
  <c r="AF745" i="1"/>
  <c r="AG745" i="1"/>
  <c r="AH745" i="1"/>
  <c r="AT1156" i="1"/>
  <c r="AE1156" i="1" s="1"/>
  <c r="AH1080" i="1"/>
  <c r="AF1080" i="1"/>
  <c r="AG1080" i="1"/>
  <c r="AF1112" i="1"/>
  <c r="AH1112" i="1"/>
  <c r="AG1112" i="1"/>
  <c r="AT1150" i="1"/>
  <c r="AE1150" i="1" s="1"/>
  <c r="AF1220" i="1"/>
  <c r="AH1220" i="1"/>
  <c r="AG1220" i="1"/>
  <c r="AT1222" i="1"/>
  <c r="AE1222" i="1" s="1"/>
  <c r="AT1192" i="1"/>
  <c r="AE1192" i="1" s="1"/>
  <c r="AF769" i="1"/>
  <c r="AG769" i="1"/>
  <c r="AH769" i="1"/>
  <c r="AF475" i="1"/>
  <c r="AG475" i="1"/>
  <c r="AH475" i="1"/>
  <c r="AT618" i="1"/>
  <c r="AE618" i="1" s="1"/>
  <c r="AF793" i="1"/>
  <c r="AG793" i="1"/>
  <c r="AH793" i="1"/>
  <c r="AT1146" i="1"/>
  <c r="AE1146" i="1" s="1"/>
  <c r="AT1337" i="1"/>
  <c r="AE1337" i="1" s="1"/>
  <c r="AF333" i="1"/>
  <c r="AH333" i="1"/>
  <c r="AG333" i="1"/>
  <c r="AF789" i="1"/>
  <c r="AH789" i="1"/>
  <c r="AG789" i="1"/>
  <c r="AT171" i="1"/>
  <c r="AE171" i="1" s="1"/>
  <c r="AT807" i="1"/>
  <c r="AE807" i="1" s="1"/>
  <c r="AT899" i="1"/>
  <c r="AE899" i="1" s="1"/>
  <c r="AT1033" i="1"/>
  <c r="AE1033" i="1" s="1"/>
  <c r="AT1310" i="1"/>
  <c r="AE1310" i="1" s="1"/>
  <c r="AF169" i="1"/>
  <c r="AH169" i="1"/>
  <c r="AG169" i="1"/>
  <c r="AF327" i="1"/>
  <c r="AG327" i="1"/>
  <c r="AH327" i="1"/>
  <c r="AT155" i="1"/>
  <c r="AE155" i="1" s="1"/>
  <c r="AT578" i="1"/>
  <c r="AE578" i="1" s="1"/>
  <c r="AG927" i="1"/>
  <c r="AF927" i="1"/>
  <c r="AH927" i="1"/>
  <c r="AT759" i="1"/>
  <c r="AE759" i="1" s="1"/>
  <c r="AT879" i="1"/>
  <c r="AE879" i="1" s="1"/>
  <c r="AT943" i="1"/>
  <c r="AE943" i="1" s="1"/>
  <c r="AG1053" i="1"/>
  <c r="AF1053" i="1"/>
  <c r="AH1053" i="1"/>
  <c r="AT721" i="1"/>
  <c r="AE721" i="1" s="1"/>
  <c r="AF1184" i="1"/>
  <c r="AG1184" i="1"/>
  <c r="AH1184" i="1"/>
  <c r="AT1001" i="1"/>
  <c r="AE1001" i="1" s="1"/>
  <c r="AG939" i="1"/>
  <c r="AF939" i="1"/>
  <c r="AH939" i="1"/>
  <c r="AT67" i="1"/>
  <c r="AE67" i="1" s="1"/>
  <c r="AT131" i="1"/>
  <c r="AE131" i="1" s="1"/>
  <c r="AF1128" i="1"/>
  <c r="AH1128" i="1"/>
  <c r="AG1128" i="1"/>
  <c r="AT1025" i="1"/>
  <c r="AE1025" i="1" s="1"/>
  <c r="AF77" i="1"/>
  <c r="AG77" i="1"/>
  <c r="AH77" i="1"/>
  <c r="AF825" i="1"/>
  <c r="AG825" i="1"/>
  <c r="AH825" i="1"/>
  <c r="AF237" i="1"/>
  <c r="AG237" i="1"/>
  <c r="AH237" i="1"/>
  <c r="AF285" i="1"/>
  <c r="AH285" i="1"/>
  <c r="AG285" i="1"/>
  <c r="AF317" i="1"/>
  <c r="AH317" i="1"/>
  <c r="AG317" i="1"/>
  <c r="AT33" i="1"/>
  <c r="AE33" i="1" s="1"/>
  <c r="AF634" i="1"/>
  <c r="AG634" i="1"/>
  <c r="AH634" i="1"/>
  <c r="AF379" i="1"/>
  <c r="AG379" i="1"/>
  <c r="AH379" i="1"/>
  <c r="AF459" i="1"/>
  <c r="AG459" i="1"/>
  <c r="AH459" i="1"/>
  <c r="AF171" i="1"/>
  <c r="AH171" i="1"/>
  <c r="AG171" i="1"/>
  <c r="AF181" i="1"/>
  <c r="AG181" i="1"/>
  <c r="AH181" i="1"/>
  <c r="AF281" i="1"/>
  <c r="AH281" i="1"/>
  <c r="AG281" i="1"/>
  <c r="AF345" i="1"/>
  <c r="AH345" i="1"/>
  <c r="AG345" i="1"/>
  <c r="AF409" i="1"/>
  <c r="AH409" i="1"/>
  <c r="AG409" i="1"/>
  <c r="AF473" i="1"/>
  <c r="AH473" i="1"/>
  <c r="AG473" i="1"/>
  <c r="AF537" i="1"/>
  <c r="AH537" i="1"/>
  <c r="AG537" i="1"/>
  <c r="AT145" i="1"/>
  <c r="AE145" i="1" s="1"/>
  <c r="AT291" i="1"/>
  <c r="AE291" i="1" s="1"/>
  <c r="AT355" i="1"/>
  <c r="AE355" i="1" s="1"/>
  <c r="AF823" i="1"/>
  <c r="AH823" i="1"/>
  <c r="AG823" i="1"/>
  <c r="AT83" i="1"/>
  <c r="AE83" i="1" s="1"/>
  <c r="AT595" i="1"/>
  <c r="AE595" i="1" s="1"/>
  <c r="AF21" i="1"/>
  <c r="AG21" i="1"/>
  <c r="AH21" i="1"/>
  <c r="AF17" i="1"/>
  <c r="AH17" i="1"/>
  <c r="AG17" i="1"/>
  <c r="AF323" i="1"/>
  <c r="AG323" i="1"/>
  <c r="AH323" i="1"/>
  <c r="AF245" i="1"/>
  <c r="AG245" i="1"/>
  <c r="AH245" i="1"/>
  <c r="AF293" i="1"/>
  <c r="AH293" i="1"/>
  <c r="AG293" i="1"/>
  <c r="AF509" i="1"/>
  <c r="AH509" i="1"/>
  <c r="AG509" i="1"/>
  <c r="AF75" i="1"/>
  <c r="AH75" i="1"/>
  <c r="AG75" i="1"/>
  <c r="AF201" i="1"/>
  <c r="AG201" i="1"/>
  <c r="AH201" i="1"/>
  <c r="AF678" i="1"/>
  <c r="AH678" i="1"/>
  <c r="AG678" i="1"/>
  <c r="AF209" i="1"/>
  <c r="AH209" i="1"/>
  <c r="AG209" i="1"/>
  <c r="AF315" i="1"/>
  <c r="AG315" i="1"/>
  <c r="AH315" i="1"/>
  <c r="AF387" i="1"/>
  <c r="AG387" i="1"/>
  <c r="AH387" i="1"/>
  <c r="AF187" i="1"/>
  <c r="AH187" i="1"/>
  <c r="AG187" i="1"/>
  <c r="AF501" i="1"/>
  <c r="AH501" i="1"/>
  <c r="AG501" i="1"/>
  <c r="AF297" i="1"/>
  <c r="AH297" i="1"/>
  <c r="AG297" i="1"/>
  <c r="AF361" i="1"/>
  <c r="AH361" i="1"/>
  <c r="AG361" i="1"/>
  <c r="AF425" i="1"/>
  <c r="AH425" i="1"/>
  <c r="AG425" i="1"/>
  <c r="AF489" i="1"/>
  <c r="AH489" i="1"/>
  <c r="AG489" i="1"/>
  <c r="AF553" i="1"/>
  <c r="AH553" i="1"/>
  <c r="AG553" i="1"/>
  <c r="AG907" i="1"/>
  <c r="AF907" i="1"/>
  <c r="AH907" i="1"/>
  <c r="AT275" i="1"/>
  <c r="AE275" i="1" s="1"/>
  <c r="AT339" i="1"/>
  <c r="AE339" i="1" s="1"/>
  <c r="AT403" i="1"/>
  <c r="AE403" i="1" s="1"/>
  <c r="AT467" i="1"/>
  <c r="AE467" i="1" s="1"/>
  <c r="AT531" i="1"/>
  <c r="AE531" i="1" s="1"/>
  <c r="AT51" i="1"/>
  <c r="AE51" i="1" s="1"/>
  <c r="AT579" i="1"/>
  <c r="AE579" i="1" s="1"/>
  <c r="AT643" i="1"/>
  <c r="AE643" i="1" s="1"/>
  <c r="AF727" i="1"/>
  <c r="AH727" i="1"/>
  <c r="AG727" i="1"/>
  <c r="AT85" i="1"/>
  <c r="AE85" i="1" s="1"/>
  <c r="AT640" i="1"/>
  <c r="AE640" i="1" s="1"/>
  <c r="AT658" i="1"/>
  <c r="AE658" i="1" s="1"/>
  <c r="AT674" i="1"/>
  <c r="AE674" i="1" s="1"/>
  <c r="AT690" i="1"/>
  <c r="AE690" i="1" s="1"/>
  <c r="AT706" i="1"/>
  <c r="AE706" i="1" s="1"/>
  <c r="AF799" i="1"/>
  <c r="AH799" i="1"/>
  <c r="AG799" i="1"/>
  <c r="AT634" i="1"/>
  <c r="AE634" i="1" s="1"/>
  <c r="AT745" i="1"/>
  <c r="AE745" i="1" s="1"/>
  <c r="AG1025" i="1"/>
  <c r="AF1025" i="1"/>
  <c r="AH1025" i="1"/>
  <c r="AT991" i="1"/>
  <c r="AE991" i="1" s="1"/>
  <c r="AT1053" i="1"/>
  <c r="AE1053" i="1" s="1"/>
  <c r="AT1080" i="1"/>
  <c r="AE1080" i="1" s="1"/>
  <c r="AT1112" i="1"/>
  <c r="AE1112" i="1" s="1"/>
  <c r="AT1082" i="1"/>
  <c r="AE1082" i="1" s="1"/>
  <c r="AT1166" i="1"/>
  <c r="AE1166" i="1" s="1"/>
  <c r="AT1292" i="1"/>
  <c r="AE1292" i="1" s="1"/>
  <c r="AF137" i="1"/>
  <c r="AH137" i="1"/>
  <c r="AG137" i="1"/>
  <c r="AF539" i="1"/>
  <c r="AG539" i="1"/>
  <c r="AH539" i="1"/>
  <c r="AT283" i="1"/>
  <c r="AE283" i="1" s="1"/>
  <c r="AT411" i="1"/>
  <c r="AE411" i="1" s="1"/>
  <c r="AT523" i="1"/>
  <c r="AE523" i="1" s="1"/>
  <c r="AT69" i="1"/>
  <c r="AE69" i="1" s="1"/>
  <c r="AT197" i="1"/>
  <c r="AE197" i="1" s="1"/>
  <c r="AF1138" i="1"/>
  <c r="AG1138" i="1"/>
  <c r="AH1138" i="1"/>
  <c r="AT729" i="1"/>
  <c r="AE729" i="1" s="1"/>
  <c r="AT793" i="1"/>
  <c r="AE793" i="1" s="1"/>
  <c r="AT857" i="1"/>
  <c r="AE857" i="1" s="1"/>
  <c r="AF1302" i="1"/>
  <c r="AG1302" i="1"/>
  <c r="AH1302" i="1"/>
  <c r="AT1178" i="1"/>
  <c r="AE1178" i="1" s="1"/>
  <c r="AF1238" i="1"/>
  <c r="AH1238" i="1"/>
  <c r="AG1238" i="1"/>
  <c r="AG1337" i="1"/>
  <c r="AF1337" i="1"/>
  <c r="AH1337" i="1"/>
  <c r="AF549" i="1"/>
  <c r="AH549" i="1"/>
  <c r="AG549" i="1"/>
  <c r="AT287" i="1"/>
  <c r="AE287" i="1" s="1"/>
  <c r="AT383" i="1"/>
  <c r="AE383" i="1" s="1"/>
  <c r="AT511" i="1"/>
  <c r="AE511" i="1" s="1"/>
  <c r="AT43" i="1"/>
  <c r="AE43" i="1" s="1"/>
  <c r="AT193" i="1"/>
  <c r="AE193" i="1" s="1"/>
  <c r="AT45" i="1"/>
  <c r="AE45" i="1" s="1"/>
  <c r="AT237" i="1"/>
  <c r="AE237" i="1" s="1"/>
  <c r="AT301" i="1"/>
  <c r="AE301" i="1" s="1"/>
  <c r="AT365" i="1"/>
  <c r="AE365" i="1" s="1"/>
  <c r="AT421" i="1"/>
  <c r="AE421" i="1" s="1"/>
  <c r="AT485" i="1"/>
  <c r="AE485" i="1" s="1"/>
  <c r="AT541" i="1"/>
  <c r="AE541" i="1" s="1"/>
  <c r="AT670" i="1"/>
  <c r="AE670" i="1" s="1"/>
  <c r="AT743" i="1"/>
  <c r="AE743" i="1" s="1"/>
  <c r="AT883" i="1"/>
  <c r="AE883" i="1" s="1"/>
  <c r="AT931" i="1"/>
  <c r="AE931" i="1" s="1"/>
  <c r="AT865" i="1"/>
  <c r="AE865" i="1" s="1"/>
  <c r="AF363" i="1"/>
  <c r="AG363" i="1"/>
  <c r="AH363" i="1"/>
  <c r="AF654" i="1"/>
  <c r="AH654" i="1"/>
  <c r="AG654" i="1"/>
  <c r="AF461" i="1"/>
  <c r="AH461" i="1"/>
  <c r="AG461" i="1"/>
  <c r="AF642" i="1"/>
  <c r="AG642" i="1"/>
  <c r="AH642" i="1"/>
  <c r="AM17" i="1"/>
  <c r="AJ1" i="1"/>
  <c r="AT113" i="1"/>
  <c r="AE113" i="1" s="1"/>
  <c r="AF153" i="1"/>
  <c r="AH153" i="1"/>
  <c r="AG153" i="1"/>
  <c r="AF185" i="1"/>
  <c r="AG185" i="1"/>
  <c r="AH185" i="1"/>
  <c r="AF263" i="1"/>
  <c r="AG263" i="1"/>
  <c r="AH263" i="1"/>
  <c r="AF311" i="1"/>
  <c r="AG311" i="1"/>
  <c r="AH311" i="1"/>
  <c r="AF359" i="1"/>
  <c r="AG359" i="1"/>
  <c r="AH359" i="1"/>
  <c r="AF399" i="1"/>
  <c r="AG399" i="1"/>
  <c r="AH399" i="1"/>
  <c r="AF439" i="1"/>
  <c r="AG439" i="1"/>
  <c r="AH439" i="1"/>
  <c r="AF487" i="1"/>
  <c r="AG487" i="1"/>
  <c r="AH487" i="1"/>
  <c r="AF527" i="1"/>
  <c r="AG527" i="1"/>
  <c r="AH527" i="1"/>
  <c r="AF427" i="1"/>
  <c r="AG427" i="1"/>
  <c r="AH427" i="1"/>
  <c r="AG923" i="1"/>
  <c r="AF923" i="1"/>
  <c r="AH923" i="1"/>
  <c r="AT243" i="1"/>
  <c r="AE243" i="1" s="1"/>
  <c r="AT311" i="1"/>
  <c r="AE311" i="1" s="1"/>
  <c r="AT375" i="1"/>
  <c r="AE375" i="1" s="1"/>
  <c r="AT439" i="1"/>
  <c r="AE439" i="1" s="1"/>
  <c r="AT503" i="1"/>
  <c r="AE503" i="1" s="1"/>
  <c r="AF560" i="1"/>
  <c r="AH560" i="1"/>
  <c r="AG560" i="1"/>
  <c r="AF576" i="1"/>
  <c r="AH576" i="1"/>
  <c r="AG576" i="1"/>
  <c r="AF592" i="1"/>
  <c r="AH592" i="1"/>
  <c r="AG592" i="1"/>
  <c r="AF608" i="1"/>
  <c r="AH608" i="1"/>
  <c r="AG608" i="1"/>
  <c r="AF624" i="1"/>
  <c r="AH624" i="1"/>
  <c r="AG624" i="1"/>
  <c r="AF640" i="1"/>
  <c r="AH640" i="1"/>
  <c r="AG640" i="1"/>
  <c r="AT219" i="1"/>
  <c r="AE219" i="1" s="1"/>
  <c r="AT61" i="1"/>
  <c r="AE61" i="1" s="1"/>
  <c r="AT189" i="1"/>
  <c r="AE189" i="1" s="1"/>
  <c r="AT249" i="1"/>
  <c r="AE249" i="1" s="1"/>
  <c r="AT281" i="1"/>
  <c r="AE281" i="1" s="1"/>
  <c r="AT313" i="1"/>
  <c r="AE313" i="1" s="1"/>
  <c r="AT345" i="1"/>
  <c r="AE345" i="1" s="1"/>
  <c r="AT377" i="1"/>
  <c r="AE377" i="1" s="1"/>
  <c r="AT409" i="1"/>
  <c r="AE409" i="1" s="1"/>
  <c r="AT441" i="1"/>
  <c r="AE441" i="1" s="1"/>
  <c r="AT473" i="1"/>
  <c r="AE473" i="1" s="1"/>
  <c r="AT505" i="1"/>
  <c r="AE505" i="1" s="1"/>
  <c r="AT537" i="1"/>
  <c r="AE537" i="1" s="1"/>
  <c r="AF791" i="1"/>
  <c r="AH791" i="1"/>
  <c r="AG791" i="1"/>
  <c r="AT662" i="1"/>
  <c r="AE662" i="1" s="1"/>
  <c r="AF719" i="1"/>
  <c r="AH719" i="1"/>
  <c r="AG719" i="1"/>
  <c r="AT642" i="1"/>
  <c r="AE642" i="1" s="1"/>
  <c r="AT802" i="1"/>
  <c r="AE802" i="1" s="1"/>
  <c r="AT866" i="1"/>
  <c r="AE866" i="1" s="1"/>
  <c r="AG895" i="1"/>
  <c r="AF895" i="1"/>
  <c r="AH895" i="1"/>
  <c r="AG959" i="1"/>
  <c r="AF959" i="1"/>
  <c r="AH959" i="1"/>
  <c r="AT823" i="1"/>
  <c r="AE823" i="1" s="1"/>
  <c r="AT895" i="1"/>
  <c r="AE895" i="1" s="1"/>
  <c r="AT927" i="1"/>
  <c r="AE927" i="1" s="1"/>
  <c r="AT959" i="1"/>
  <c r="AE959" i="1" s="1"/>
  <c r="AG1069" i="1"/>
  <c r="AF1069" i="1"/>
  <c r="AH1069" i="1"/>
  <c r="AT785" i="1"/>
  <c r="AE785" i="1" s="1"/>
  <c r="AT973" i="1"/>
  <c r="AE973" i="1" s="1"/>
  <c r="AT1021" i="1"/>
  <c r="AE1021" i="1" s="1"/>
  <c r="AT1057" i="1"/>
  <c r="AE1057" i="1" s="1"/>
  <c r="AG1158" i="1"/>
  <c r="AF1158" i="1"/>
  <c r="AH1158" i="1"/>
  <c r="AT1088" i="1"/>
  <c r="AE1088" i="1" s="1"/>
  <c r="AT1090" i="1"/>
  <c r="AE1090" i="1" s="1"/>
  <c r="AF1222" i="1"/>
  <c r="AH1222" i="1"/>
  <c r="AG1222" i="1"/>
  <c r="AT1198" i="1"/>
  <c r="AE1198" i="1" s="1"/>
  <c r="AT1200" i="1"/>
  <c r="AE1200" i="1" s="1"/>
  <c r="AT1300" i="1"/>
  <c r="AE1300" i="1" s="1"/>
  <c r="AF429" i="1"/>
  <c r="AH429" i="1"/>
  <c r="AG429" i="1"/>
  <c r="AF445" i="1"/>
  <c r="AH445" i="1"/>
  <c r="AG445" i="1"/>
  <c r="AH834" i="1"/>
  <c r="AG834" i="1"/>
  <c r="AF834" i="1"/>
  <c r="AT331" i="1"/>
  <c r="AE331" i="1" s="1"/>
  <c r="AT459" i="1"/>
  <c r="AE459" i="1" s="1"/>
  <c r="AF131" i="1"/>
  <c r="AH131" i="1"/>
  <c r="AG131" i="1"/>
  <c r="AT133" i="1"/>
  <c r="AE133" i="1" s="1"/>
  <c r="AT741" i="1"/>
  <c r="AE741" i="1" s="1"/>
  <c r="AT799" i="1"/>
  <c r="AE799" i="1" s="1"/>
  <c r="AT1077" i="1"/>
  <c r="AE1077" i="1" s="1"/>
  <c r="AT1170" i="1"/>
  <c r="AE1170" i="1" s="1"/>
  <c r="AF1206" i="1"/>
  <c r="AH1206" i="1"/>
  <c r="AG1206" i="1"/>
  <c r="AT49" i="1"/>
  <c r="AE49" i="1" s="1"/>
  <c r="AF626" i="1"/>
  <c r="AG626" i="1"/>
  <c r="AH626" i="1"/>
  <c r="AT319" i="1"/>
  <c r="AE319" i="1" s="1"/>
  <c r="AT463" i="1"/>
  <c r="AE463" i="1" s="1"/>
  <c r="AT598" i="1"/>
  <c r="AE598" i="1" s="1"/>
  <c r="AT75" i="1"/>
  <c r="AE75" i="1" s="1"/>
  <c r="AT141" i="1"/>
  <c r="AE141" i="1" s="1"/>
  <c r="AT261" i="1"/>
  <c r="AE261" i="1" s="1"/>
  <c r="AT325" i="1"/>
  <c r="AE325" i="1" s="1"/>
  <c r="AT389" i="1"/>
  <c r="AE389" i="1" s="1"/>
  <c r="AT461" i="1"/>
  <c r="AE461" i="1" s="1"/>
  <c r="AT525" i="1"/>
  <c r="AE525" i="1" s="1"/>
  <c r="AT654" i="1"/>
  <c r="AE654" i="1" s="1"/>
  <c r="AT789" i="1"/>
  <c r="AE789" i="1" s="1"/>
  <c r="AT594" i="1"/>
  <c r="AE594" i="1" s="1"/>
  <c r="AT875" i="1"/>
  <c r="AE875" i="1" s="1"/>
  <c r="AT955" i="1"/>
  <c r="AE955" i="1" s="1"/>
  <c r="AT1065" i="1"/>
  <c r="AE1065" i="1" s="1"/>
  <c r="AT1220" i="1"/>
  <c r="AE1220" i="1" s="1"/>
  <c r="AT985" i="1"/>
  <c r="AE985" i="1" s="1"/>
  <c r="AT1106" i="1"/>
  <c r="AE1106" i="1" s="1"/>
  <c r="AT1184" i="1"/>
  <c r="AE1184" i="1" s="1"/>
  <c r="AT1216" i="1"/>
  <c r="AE1216" i="1" s="1"/>
  <c r="AT1318" i="1"/>
  <c r="AE1318" i="1" s="1"/>
  <c r="AF1" i="1" l="1"/>
  <c r="AG1" i="1"/>
  <c r="AT17" i="1"/>
  <c r="AJ4" i="1"/>
  <c r="AH1" i="1"/>
  <c r="AF4" i="1" l="1"/>
  <c r="AG9" i="1"/>
  <c r="AH9" i="1"/>
  <c r="AF9" i="1"/>
  <c r="AL9" i="1"/>
  <c r="AJ9" i="1"/>
  <c r="AK9" i="1"/>
  <c r="AQ10" i="1"/>
  <c r="AE17" i="1"/>
</calcChain>
</file>

<file path=xl/sharedStrings.xml><?xml version="1.0" encoding="utf-8"?>
<sst xmlns="http://schemas.openxmlformats.org/spreadsheetml/2006/main" count="215" uniqueCount="109">
  <si>
    <t>okokok</t>
  </si>
  <si>
    <t>الزراعات</t>
  </si>
  <si>
    <t>المراقبة العامة للتمنية والتعاون</t>
  </si>
  <si>
    <t xml:space="preserve">صان الحجر شرقية </t>
  </si>
  <si>
    <t>المساحة</t>
  </si>
  <si>
    <t xml:space="preserve">المساحة المتبقية </t>
  </si>
  <si>
    <t xml:space="preserve">جمعية  عطا الله الزراعية </t>
  </si>
  <si>
    <t>س</t>
  </si>
  <si>
    <t>ط</t>
  </si>
  <si>
    <t>ف</t>
  </si>
  <si>
    <t>المحصول</t>
  </si>
  <si>
    <t>عمور اخفاء</t>
  </si>
  <si>
    <t>م</t>
  </si>
  <si>
    <t xml:space="preserve">رقم العضوية </t>
  </si>
  <si>
    <t>الاسم</t>
  </si>
  <si>
    <t>الرقم القومي</t>
  </si>
  <si>
    <t>القطن</t>
  </si>
  <si>
    <t>الارز</t>
  </si>
  <si>
    <t>الزره</t>
  </si>
  <si>
    <t>فلفل</t>
  </si>
  <si>
    <t>طماطم</t>
  </si>
  <si>
    <t>بازنجان</t>
  </si>
  <si>
    <t>لب عباد</t>
  </si>
  <si>
    <t>الإجمالي</t>
  </si>
  <si>
    <t>التحقق من صحة الادخال</t>
  </si>
  <si>
    <t>المسجل</t>
  </si>
  <si>
    <t xml:space="preserve">المساحة الاصلية </t>
  </si>
  <si>
    <t>واظهار</t>
  </si>
  <si>
    <t>زراعة</t>
  </si>
  <si>
    <t>عدن</t>
  </si>
  <si>
    <t>لهيطة</t>
  </si>
  <si>
    <t>الخلايله</t>
  </si>
  <si>
    <t>البركة</t>
  </si>
  <si>
    <t>ج</t>
  </si>
  <si>
    <t>الورثة</t>
  </si>
  <si>
    <t>ح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</si>
  <si>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</si>
  <si>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</si>
  <si>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</si>
  <si>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</si>
  <si>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</si>
  <si>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</si>
  <si>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</si>
  <si>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</si>
  <si>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</si>
  <si>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</si>
  <si>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</si>
  <si>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س2</t>
  </si>
  <si>
    <t>ط3</t>
  </si>
  <si>
    <t>ف4</t>
  </si>
  <si>
    <t>س22</t>
  </si>
  <si>
    <t>ط33</t>
  </si>
  <si>
    <t>ف44</t>
  </si>
  <si>
    <t>س25</t>
  </si>
  <si>
    <t>ط36</t>
  </si>
  <si>
    <t>ف47</t>
  </si>
  <si>
    <t>س5</t>
  </si>
  <si>
    <t>ط6</t>
  </si>
  <si>
    <t>ف7</t>
  </si>
  <si>
    <t>س8</t>
  </si>
  <si>
    <t>ط9</t>
  </si>
  <si>
    <t>ف10</t>
  </si>
  <si>
    <t>ف102</t>
  </si>
  <si>
    <t>ف11</t>
  </si>
  <si>
    <t>س11</t>
  </si>
  <si>
    <t>ط12</t>
  </si>
  <si>
    <t>ف13</t>
  </si>
  <si>
    <t>ف14</t>
  </si>
  <si>
    <t>س14</t>
  </si>
  <si>
    <t>ط15</t>
  </si>
  <si>
    <t>ف16</t>
  </si>
  <si>
    <t>ط17</t>
  </si>
  <si>
    <t>ط18</t>
  </si>
  <si>
    <t>ف19</t>
  </si>
  <si>
    <t>س20</t>
  </si>
  <si>
    <t>ط21</t>
  </si>
  <si>
    <t>ف22</t>
  </si>
  <si>
    <t>عمود23</t>
  </si>
  <si>
    <t>عمود24</t>
  </si>
  <si>
    <t>س24</t>
  </si>
  <si>
    <t>ط25</t>
  </si>
  <si>
    <t>ف26</t>
  </si>
  <si>
    <t>ج27</t>
  </si>
  <si>
    <t>ج28</t>
  </si>
  <si>
    <t>عمود0</t>
  </si>
  <si>
    <t>ج30</t>
  </si>
  <si>
    <t>ج31</t>
  </si>
  <si>
    <t>ج32</t>
  </si>
  <si>
    <t>ج33</t>
  </si>
  <si>
    <t>1</t>
  </si>
  <si>
    <t>10</t>
  </si>
  <si>
    <t>11</t>
  </si>
  <si>
    <t>9</t>
  </si>
  <si>
    <t>2</t>
  </si>
  <si>
    <t>عمود58</t>
  </si>
  <si>
    <t>عمود59</t>
  </si>
  <si>
    <t>عمود60</t>
  </si>
  <si>
    <t>عمود61</t>
  </si>
  <si>
    <t>عمود62</t>
  </si>
  <si>
    <t>عمود63</t>
  </si>
  <si>
    <t>عمود64</t>
  </si>
  <si>
    <t>عمود65</t>
  </si>
  <si>
    <t>عمود66</t>
  </si>
  <si>
    <t>عمود67</t>
  </si>
  <si>
    <t>عمود68</t>
  </si>
  <si>
    <t>عمود69</t>
  </si>
  <si>
    <t>عمود70</t>
  </si>
  <si>
    <t xml:space="preserve">  </t>
  </si>
  <si>
    <t>مزارع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</si>
</sst>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9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36"/>
      <name val="Arial"/>
      <family val="2"/>
    </font>
    <font>
      <sz val="36"/>
      <color theme="1"/>
      <name val="Arial"/>
      <family val="2"/>
      <scheme val="minor"/>
    </font>
    <font>
      <sz val="36"/>
      <color rgb="FFFF0000"/>
      <name val="Arial"/>
      <family val="2"/>
      <scheme val="minor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Arial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rgb="FF7030A0"/>
      <name val="Arial"/>
      <family val="2"/>
    </font>
    <font>
      <b/>
      <sz val="16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42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/>
      <top style="thick">
        <color indexed="58"/>
      </top>
      <bottom style="thick">
        <color indexed="58"/>
      </bottom>
      <diagonal/>
    </border>
    <border>
      <left/>
      <right/>
      <top style="thick">
        <color indexed="58"/>
      </top>
      <bottom style="thick">
        <color indexed="58"/>
      </bottom>
      <diagonal/>
    </border>
    <border>
      <left/>
      <right style="thick">
        <color indexed="58"/>
      </right>
      <top style="thick">
        <color indexed="58"/>
      </top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ck">
        <color indexed="58"/>
      </right>
      <top/>
      <bottom/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 style="medium">
        <color indexed="56"/>
      </left>
      <right/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 style="medium">
        <color indexed="58"/>
      </top>
      <bottom/>
      <diagonal/>
    </border>
    <border>
      <left style="thick">
        <color indexed="58"/>
      </left>
      <right style="thick">
        <color indexed="58"/>
      </right>
      <top style="medium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/>
      <right style="medium">
        <color indexed="58"/>
      </right>
      <top style="thin">
        <color theme="1"/>
      </top>
      <bottom style="thin">
        <color theme="1"/>
      </bottom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/>
      <right style="medium">
        <color indexed="58"/>
      </right>
      <top style="thin">
        <color theme="1"/>
      </top>
      <bottom/>
      <diagonal/>
    </border>
    <border>
      <left style="medium">
        <color indexed="58"/>
      </left>
      <right style="medium">
        <color indexed="58"/>
      </right>
      <top style="thin">
        <color theme="1"/>
      </top>
      <bottom/>
      <diagonal/>
    </border>
    <border>
      <left style="medium">
        <color indexed="58"/>
      </left>
      <right style="thick">
        <color indexed="58"/>
      </right>
      <top style="thin">
        <color theme="1"/>
      </top>
      <bottom/>
      <diagonal/>
    </border>
    <border>
      <left style="thick">
        <color indexed="58"/>
      </left>
      <right style="medium">
        <color indexed="58"/>
      </right>
      <top style="thin">
        <color theme="1"/>
      </top>
      <bottom/>
      <diagonal/>
    </border>
    <border>
      <left style="medium">
        <color indexed="58"/>
      </left>
      <right/>
      <top style="thin">
        <color theme="1"/>
      </top>
      <bottom/>
      <diagonal/>
    </border>
  </borders>
  <cellStyleXfs count="3">
    <xf numFmtId="0" fontId="0" fillId="0" borderId="0"/>
    <xf numFmtId="0" fontId="16" fillId="0" borderId="0"/>
    <xf numFmtId="0" fontId="21" fillId="0" borderId="0"/>
  </cellStyleXfs>
  <cellXfs count="115">
    <xf numFmtId="0" fontId="0" fillId="0" borderId="0" xfId="0"/>
    <xf numFmtId="0" fontId="0" fillId="0" borderId="0" xfId="0" applyFill="1" applyAlignment="1">
      <alignment horizontal="center" readingOrder="2"/>
    </xf>
    <xf numFmtId="1" fontId="1" fillId="0" borderId="0" xfId="0" applyNumberFormat="1" applyFont="1" applyFill="1" applyBorder="1" applyAlignment="1">
      <alignment horizontal="center" vertical="center" shrinkToFit="1" readingOrder="2"/>
    </xf>
    <xf numFmtId="1" fontId="2" fillId="0" borderId="0" xfId="0" applyNumberFormat="1" applyFont="1" applyFill="1" applyAlignment="1">
      <alignment horizontal="center" vertical="center" shrinkToFit="1" readingOrder="2"/>
    </xf>
    <xf numFmtId="1" fontId="3" fillId="0" borderId="0" xfId="0" applyNumberFormat="1" applyFont="1" applyFill="1" applyBorder="1" applyAlignment="1">
      <alignment horizontal="center" vertical="center" shrinkToFit="1" readingOrder="2"/>
    </xf>
    <xf numFmtId="0" fontId="0" fillId="0" borderId="0" xfId="0" applyFill="1" applyBorder="1" applyAlignment="1">
      <alignment horizontal="center" readingOrder="2"/>
    </xf>
    <xf numFmtId="0" fontId="4" fillId="0" borderId="0" xfId="0" applyFont="1" applyFill="1" applyBorder="1" applyAlignment="1">
      <alignment horizontal="center" shrinkToFit="1" readingOrder="2"/>
    </xf>
    <xf numFmtId="0" fontId="1" fillId="0" borderId="0" xfId="0" applyFont="1" applyFill="1" applyAlignment="1">
      <alignment horizontal="center" vertical="center" shrinkToFit="1" readingOrder="2"/>
    </xf>
    <xf numFmtId="0" fontId="3" fillId="0" borderId="0" xfId="0" applyFont="1" applyFill="1" applyAlignment="1">
      <alignment horizontal="center" vertical="center" shrinkToFit="1" readingOrder="2"/>
    </xf>
    <xf numFmtId="0" fontId="1" fillId="0" borderId="0" xfId="0" applyFont="1" applyFill="1" applyBorder="1" applyAlignment="1">
      <alignment horizontal="center" vertical="center" shrinkToFit="1" readingOrder="2"/>
    </xf>
    <xf numFmtId="1" fontId="0" fillId="0" borderId="0" xfId="0" applyNumberFormat="1" applyFill="1" applyAlignment="1">
      <alignment horizontal="center" readingOrder="2"/>
    </xf>
    <xf numFmtId="0" fontId="5" fillId="0" borderId="0" xfId="0" applyFont="1" applyFill="1" applyAlignment="1">
      <alignment horizontal="center" readingOrder="2"/>
    </xf>
    <xf numFmtId="0" fontId="6" fillId="0" borderId="0" xfId="0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>
      <alignment horizontal="center" vertical="center" shrinkToFit="1" readingOrder="2"/>
    </xf>
    <xf numFmtId="0" fontId="2" fillId="0" borderId="0" xfId="0" applyFont="1" applyFill="1" applyAlignment="1">
      <alignment horizontal="center" vertical="center" shrinkToFit="1" readingOrder="2"/>
    </xf>
    <xf numFmtId="0" fontId="8" fillId="0" borderId="0" xfId="0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9" fillId="0" borderId="2" xfId="0" applyFont="1" applyFill="1" applyBorder="1" applyAlignment="1">
      <alignment horizontal="center" vertical="center" shrinkToFit="1" readingOrder="2"/>
    </xf>
    <xf numFmtId="0" fontId="9" fillId="0" borderId="3" xfId="0" applyFont="1" applyFill="1" applyBorder="1" applyAlignment="1">
      <alignment horizontal="center" vertical="center" shrinkToFit="1" readingOrder="2"/>
    </xf>
    <xf numFmtId="0" fontId="9" fillId="0" borderId="4" xfId="0" applyFont="1" applyFill="1" applyBorder="1" applyAlignment="1">
      <alignment horizontal="center" vertical="center" shrinkToFit="1" readingOrder="2"/>
    </xf>
    <xf numFmtId="1" fontId="10" fillId="0" borderId="0" xfId="0" applyNumberFormat="1" applyFont="1" applyFill="1" applyAlignment="1">
      <alignment horizontal="center" readingOrder="2"/>
    </xf>
    <xf numFmtId="0" fontId="9" fillId="0" borderId="5" xfId="0" applyFont="1" applyFill="1" applyBorder="1" applyAlignment="1">
      <alignment horizontal="center" vertical="center" shrinkToFit="1" readingOrder="2"/>
    </xf>
    <xf numFmtId="0" fontId="9" fillId="0" borderId="6" xfId="0" applyFont="1" applyFill="1" applyBorder="1" applyAlignment="1">
      <alignment horizontal="center" vertical="center" shrinkToFit="1" readingOrder="2"/>
    </xf>
    <xf numFmtId="0" fontId="9" fillId="0" borderId="7" xfId="0" applyFont="1" applyFill="1" applyBorder="1" applyAlignment="1">
      <alignment horizontal="center" vertical="center" shrinkToFit="1" readingOrder="2"/>
    </xf>
    <xf numFmtId="0" fontId="9" fillId="0" borderId="1" xfId="0" applyFont="1" applyFill="1" applyBorder="1" applyAlignment="1">
      <alignment horizontal="center" vertical="center" shrinkToFit="1" readingOrder="2"/>
    </xf>
    <xf numFmtId="0" fontId="9" fillId="0" borderId="8" xfId="0" applyFont="1" applyFill="1" applyBorder="1" applyAlignment="1">
      <alignment horizontal="center" vertical="center" shrinkToFit="1" readingOrder="2"/>
    </xf>
    <xf numFmtId="0" fontId="9" fillId="0" borderId="0" xfId="0" applyFont="1" applyFill="1" applyBorder="1" applyAlignment="1">
      <alignment horizontal="center" vertical="center" shrinkToFit="1" readingOrder="2"/>
    </xf>
    <xf numFmtId="0" fontId="11" fillId="0" borderId="0" xfId="0" applyFont="1" applyFill="1" applyBorder="1" applyAlignment="1">
      <alignment horizontal="center" shrinkToFit="1" readingOrder="2"/>
    </xf>
    <xf numFmtId="0" fontId="12" fillId="0" borderId="9" xfId="0" applyFont="1" applyFill="1" applyBorder="1" applyAlignment="1">
      <alignment horizontal="center" vertical="center" shrinkToFit="1" readingOrder="2"/>
    </xf>
    <xf numFmtId="0" fontId="2" fillId="0" borderId="10" xfId="0" applyFont="1" applyFill="1" applyBorder="1" applyAlignment="1">
      <alignment horizontal="center" vertical="center" shrinkToFit="1" readingOrder="2"/>
    </xf>
    <xf numFmtId="0" fontId="2" fillId="0" borderId="11" xfId="0" applyFont="1" applyFill="1" applyBorder="1" applyAlignment="1">
      <alignment horizontal="center" vertical="center" shrinkToFit="1" readingOrder="2"/>
    </xf>
    <xf numFmtId="0" fontId="3" fillId="0" borderId="10" xfId="0" applyFont="1" applyFill="1" applyBorder="1" applyAlignment="1">
      <alignment horizontal="center" vertical="center" shrinkToFit="1" readingOrder="2"/>
    </xf>
    <xf numFmtId="0" fontId="3" fillId="0" borderId="11" xfId="0" applyFont="1" applyFill="1" applyBorder="1" applyAlignment="1">
      <alignment horizontal="center" vertical="center" shrinkToFit="1" readingOrder="2"/>
    </xf>
    <xf numFmtId="0" fontId="2" fillId="0" borderId="8" xfId="0" applyFont="1" applyFill="1" applyBorder="1" applyAlignment="1">
      <alignment horizontal="center" vertical="center" shrinkToFit="1" readingOrder="2"/>
    </xf>
    <xf numFmtId="0" fontId="12" fillId="0" borderId="12" xfId="0" applyFont="1" applyFill="1" applyBorder="1" applyAlignment="1">
      <alignment horizontal="center" vertical="center" shrinkToFit="1" readingOrder="2"/>
    </xf>
    <xf numFmtId="0" fontId="2" fillId="0" borderId="13" xfId="0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horizontal="center" vertical="center" shrinkToFit="1" readingOrder="2"/>
    </xf>
    <xf numFmtId="0" fontId="10" fillId="0" borderId="0" xfId="0" applyFont="1" applyFill="1" applyAlignment="1">
      <alignment horizontal="center" readingOrder="2"/>
    </xf>
    <xf numFmtId="1" fontId="1" fillId="0" borderId="14" xfId="0" applyNumberFormat="1" applyFont="1" applyFill="1" applyBorder="1" applyAlignment="1">
      <alignment horizontal="center" vertical="center" shrinkToFit="1" readingOrder="2"/>
    </xf>
    <xf numFmtId="1" fontId="3" fillId="0" borderId="14" xfId="0" applyNumberFormat="1" applyFont="1" applyFill="1" applyBorder="1" applyAlignment="1">
      <alignment horizontal="center" vertical="center" shrinkToFit="1" readingOrder="2"/>
    </xf>
    <xf numFmtId="1" fontId="1" fillId="0" borderId="15" xfId="0" applyNumberFormat="1" applyFont="1" applyFill="1" applyBorder="1" applyAlignment="1">
      <alignment horizontal="center" vertical="center" shrinkToFit="1" readingOrder="2"/>
    </xf>
    <xf numFmtId="1" fontId="1" fillId="0" borderId="16" xfId="0" applyNumberFormat="1" applyFont="1" applyFill="1" applyBorder="1" applyAlignment="1">
      <alignment horizontal="center" vertical="center" shrinkToFit="1" readingOrder="2"/>
    </xf>
    <xf numFmtId="0" fontId="10" fillId="0" borderId="0" xfId="0" applyFont="1" applyFill="1" applyAlignment="1">
      <alignment horizontal="center" vertical="center" shrinkToFit="1" readingOrder="2"/>
    </xf>
    <xf numFmtId="1" fontId="10" fillId="0" borderId="0" xfId="0" applyNumberFormat="1" applyFont="1" applyFill="1" applyAlignment="1">
      <alignment horizontal="center" vertical="center" shrinkToFit="1" readingOrder="2"/>
    </xf>
    <xf numFmtId="0" fontId="9" fillId="0" borderId="17" xfId="0" applyFont="1" applyFill="1" applyBorder="1" applyAlignment="1">
      <alignment horizontal="center" vertical="center" shrinkToFit="1" readingOrder="2"/>
    </xf>
    <xf numFmtId="0" fontId="9" fillId="0" borderId="18" xfId="0" applyFont="1" applyFill="1" applyBorder="1" applyAlignment="1">
      <alignment horizontal="center" vertical="center" shrinkToFit="1" readingOrder="2"/>
    </xf>
    <xf numFmtId="0" fontId="9" fillId="0" borderId="19" xfId="0" applyFont="1" applyFill="1" applyBorder="1" applyAlignment="1">
      <alignment horizontal="center" vertical="center" shrinkToFit="1" readingOrder="2"/>
    </xf>
    <xf numFmtId="1" fontId="9" fillId="0" borderId="18" xfId="0" applyNumberFormat="1" applyFont="1" applyFill="1" applyBorder="1" applyAlignment="1">
      <alignment horizontal="center" vertical="center" shrinkToFit="1" readingOrder="2"/>
    </xf>
    <xf numFmtId="1" fontId="2" fillId="0" borderId="20" xfId="0" applyNumberFormat="1" applyFont="1" applyFill="1" applyBorder="1" applyAlignment="1">
      <alignment horizontal="center" vertical="center" shrinkToFit="1" readingOrder="2"/>
    </xf>
    <xf numFmtId="1" fontId="2" fillId="0" borderId="0" xfId="0" applyNumberFormat="1" applyFont="1" applyFill="1" applyBorder="1" applyAlignment="1">
      <alignment horizontal="center" vertical="center" shrinkToFit="1" readingOrder="2"/>
    </xf>
    <xf numFmtId="0" fontId="13" fillId="0" borderId="0" xfId="0" applyFont="1" applyFill="1" applyBorder="1" applyAlignment="1">
      <alignment horizontal="center" vertical="center" shrinkToFit="1" readingOrder="2"/>
    </xf>
    <xf numFmtId="0" fontId="12" fillId="0" borderId="0" xfId="0" applyFont="1" applyFill="1" applyBorder="1" applyAlignment="1">
      <alignment horizontal="center" vertical="center" shrinkToFit="1" readingOrder="2"/>
    </xf>
    <xf numFmtId="0" fontId="9" fillId="0" borderId="21" xfId="0" applyFont="1" applyFill="1" applyBorder="1" applyAlignment="1">
      <alignment horizontal="center" vertical="center" shrinkToFit="1" readingOrder="2"/>
    </xf>
    <xf numFmtId="0" fontId="9" fillId="0" borderId="9" xfId="0" applyFont="1" applyFill="1" applyBorder="1" applyAlignment="1">
      <alignment horizontal="center" vertical="center" shrinkToFit="1" readingOrder="2"/>
    </xf>
    <xf numFmtId="0" fontId="9" fillId="0" borderId="22" xfId="0" applyFont="1" applyFill="1" applyBorder="1" applyAlignment="1">
      <alignment horizontal="center" vertical="center" shrinkToFit="1" readingOrder="2"/>
    </xf>
    <xf numFmtId="1" fontId="9" fillId="0" borderId="9" xfId="0" applyNumberFormat="1" applyFont="1" applyFill="1" applyBorder="1" applyAlignment="1">
      <alignment horizontal="center" vertical="center" shrinkToFit="1" readingOrder="2"/>
    </xf>
    <xf numFmtId="0" fontId="13" fillId="0" borderId="9" xfId="0" applyFont="1" applyFill="1" applyBorder="1" applyAlignment="1">
      <alignment horizontal="center" vertical="center" shrinkToFit="1" readingOrder="2"/>
    </xf>
    <xf numFmtId="0" fontId="12" fillId="0" borderId="8" xfId="0" applyFont="1" applyFill="1" applyBorder="1" applyAlignment="1">
      <alignment horizontal="center" vertical="center" shrinkToFit="1" readingOrder="2"/>
    </xf>
    <xf numFmtId="1" fontId="14" fillId="0" borderId="23" xfId="0" applyNumberFormat="1" applyFont="1" applyFill="1" applyBorder="1" applyAlignment="1">
      <alignment horizontal="center" vertical="center" shrinkToFit="1" readingOrder="2"/>
    </xf>
    <xf numFmtId="1" fontId="14" fillId="0" borderId="24" xfId="0" applyNumberFormat="1" applyFont="1" applyFill="1" applyBorder="1" applyAlignment="1">
      <alignment horizontal="center" vertical="center" shrinkToFit="1" readingOrder="2"/>
    </xf>
    <xf numFmtId="1" fontId="14" fillId="0" borderId="0" xfId="0" applyNumberFormat="1" applyFont="1" applyFill="1" applyBorder="1" applyAlignment="1">
      <alignment horizontal="center" vertical="center" shrinkToFit="1" readingOrder="2"/>
    </xf>
    <xf numFmtId="1" fontId="1" fillId="0" borderId="0" xfId="0" applyNumberFormat="1" applyFont="1" applyFill="1" applyBorder="1" applyAlignment="1">
      <alignment horizontal="center" vertical="center" readingOrder="2"/>
    </xf>
    <xf numFmtId="0" fontId="15" fillId="0" borderId="0" xfId="0" applyFont="1" applyFill="1" applyBorder="1" applyAlignment="1">
      <alignment horizontal="center" vertical="center" shrinkToFit="1" readingOrder="2"/>
    </xf>
    <xf numFmtId="0" fontId="15" fillId="0" borderId="1" xfId="0" applyFont="1" applyFill="1" applyBorder="1" applyAlignment="1">
      <alignment horizontal="center" vertical="center" shrinkToFit="1" readingOrder="2"/>
    </xf>
    <xf numFmtId="0" fontId="15" fillId="0" borderId="8" xfId="0" applyFont="1" applyFill="1" applyBorder="1" applyAlignment="1">
      <alignment horizontal="center" vertical="center" shrinkToFit="1" readingOrder="2"/>
    </xf>
    <xf numFmtId="1" fontId="15" fillId="0" borderId="0" xfId="0" applyNumberFormat="1" applyFont="1" applyFill="1" applyBorder="1" applyAlignment="1">
      <alignment horizontal="center" vertical="center" shrinkToFit="1" readingOrder="2"/>
    </xf>
    <xf numFmtId="0" fontId="16" fillId="0" borderId="0" xfId="0" applyFont="1" applyFill="1" applyAlignment="1">
      <alignment horizontal="center" readingOrder="2"/>
    </xf>
    <xf numFmtId="0" fontId="17" fillId="0" borderId="1" xfId="0" applyFont="1" applyFill="1" applyBorder="1" applyAlignment="1">
      <alignment horizontal="center" vertical="center" shrinkToFit="1" readingOrder="2"/>
    </xf>
    <xf numFmtId="0" fontId="0" fillId="0" borderId="0" xfId="0" applyFill="1" applyBorder="1" applyAlignment="1">
      <alignment horizontal="center" shrinkToFit="1" readingOrder="2"/>
    </xf>
    <xf numFmtId="0" fontId="16" fillId="0" borderId="0" xfId="0" applyFont="1" applyFill="1" applyBorder="1" applyAlignment="1">
      <alignment horizontal="center" readingOrder="2"/>
    </xf>
    <xf numFmtId="0" fontId="0" fillId="2" borderId="0" xfId="0" applyFill="1" applyBorder="1" applyAlignment="1">
      <alignment horizontal="center" readingOrder="2"/>
    </xf>
    <xf numFmtId="0" fontId="0" fillId="2" borderId="0" xfId="0" applyFill="1" applyAlignment="1">
      <alignment horizontal="center" readingOrder="2"/>
    </xf>
    <xf numFmtId="0" fontId="2" fillId="0" borderId="31" xfId="0" applyFont="1" applyFill="1" applyBorder="1" applyAlignment="1">
      <alignment horizontal="center" vertical="center" shrinkToFit="1" readingOrder="2"/>
    </xf>
    <xf numFmtId="0" fontId="2" fillId="0" borderId="29" xfId="0" applyFont="1" applyFill="1" applyBorder="1" applyAlignment="1">
      <alignment horizontal="center" vertical="center" shrinkToFit="1" readingOrder="2"/>
    </xf>
    <xf numFmtId="0" fontId="2" fillId="0" borderId="32" xfId="0" applyFont="1" applyFill="1" applyBorder="1" applyAlignment="1">
      <alignment horizontal="center" vertical="center" shrinkToFit="1" readingOrder="2"/>
    </xf>
    <xf numFmtId="1" fontId="2" fillId="0" borderId="33" xfId="0" applyNumberFormat="1" applyFont="1" applyFill="1" applyBorder="1" applyAlignment="1">
      <alignment horizontal="center" vertical="center" shrinkToFit="1" readingOrder="2"/>
    </xf>
    <xf numFmtId="0" fontId="0" fillId="0" borderId="28" xfId="0" applyFill="1" applyBorder="1" applyAlignment="1">
      <alignment horizontal="center" readingOrder="2"/>
    </xf>
    <xf numFmtId="0" fontId="3" fillId="0" borderId="32" xfId="0" applyFont="1" applyFill="1" applyBorder="1" applyAlignment="1">
      <alignment horizontal="center" vertical="center" shrinkToFit="1" readingOrder="2"/>
    </xf>
    <xf numFmtId="0" fontId="2" fillId="0" borderId="28" xfId="0" applyFont="1" applyFill="1" applyBorder="1" applyAlignment="1">
      <alignment horizontal="center" vertical="center" shrinkToFit="1" readingOrder="2"/>
    </xf>
    <xf numFmtId="0" fontId="2" fillId="0" borderId="30" xfId="0" applyFont="1" applyFill="1" applyBorder="1" applyAlignment="1">
      <alignment horizontal="center" vertical="center" shrinkToFit="1" readingOrder="2"/>
    </xf>
    <xf numFmtId="0" fontId="3" fillId="0" borderId="0" xfId="0" applyFont="1" applyFill="1" applyBorder="1" applyAlignment="1">
      <alignment horizontal="center" vertical="center" shrinkToFit="1" readingOrder="2"/>
    </xf>
    <xf numFmtId="0" fontId="3" fillId="0" borderId="31" xfId="0" applyFont="1" applyFill="1" applyBorder="1" applyAlignment="1">
      <alignment horizontal="center" vertical="center" shrinkToFit="1" readingOrder="2"/>
    </xf>
    <xf numFmtId="0" fontId="3" fillId="0" borderId="29" xfId="0" applyFont="1" applyFill="1" applyBorder="1" applyAlignment="1">
      <alignment horizontal="center" vertical="center" shrinkToFit="1" readingOrder="2"/>
    </xf>
    <xf numFmtId="0" fontId="18" fillId="0" borderId="31" xfId="0" applyFont="1" applyFill="1" applyBorder="1" applyAlignment="1">
      <alignment horizontal="center" vertical="center" shrinkToFit="1" readingOrder="2"/>
    </xf>
    <xf numFmtId="0" fontId="2" fillId="0" borderId="32" xfId="0" quotePrefix="1" applyFont="1" applyFill="1" applyBorder="1" applyAlignment="1">
      <alignment horizontal="center" vertical="center" shrinkToFit="1" readingOrder="2"/>
    </xf>
    <xf numFmtId="1" fontId="2" fillId="0" borderId="30" xfId="0" applyNumberFormat="1" applyFont="1" applyFill="1" applyBorder="1" applyAlignment="1">
      <alignment horizontal="center" vertical="center" shrinkToFit="1" readingOrder="2"/>
    </xf>
    <xf numFmtId="0" fontId="2" fillId="0" borderId="33" xfId="0" applyNumberFormat="1" applyFont="1" applyFill="1" applyBorder="1" applyAlignment="1">
      <alignment horizontal="center" vertical="center" shrinkToFit="1" readingOrder="2"/>
    </xf>
    <xf numFmtId="0" fontId="19" fillId="0" borderId="32" xfId="0" applyFont="1" applyFill="1" applyBorder="1" applyAlignment="1">
      <alignment horizontal="center" vertical="center" shrinkToFit="1" readingOrder="2"/>
    </xf>
    <xf numFmtId="0" fontId="2" fillId="0" borderId="34" xfId="0" applyFont="1" applyFill="1" applyBorder="1" applyAlignment="1">
      <alignment horizontal="center" vertical="center" shrinkToFit="1" readingOrder="2"/>
    </xf>
    <xf numFmtId="0" fontId="2" fillId="0" borderId="35" xfId="0" applyFont="1" applyFill="1" applyBorder="1" applyAlignment="1">
      <alignment horizontal="center" vertical="center" shrinkToFit="1" readingOrder="2"/>
    </xf>
    <xf numFmtId="0" fontId="2" fillId="0" borderId="36" xfId="0" applyFont="1" applyFill="1" applyBorder="1" applyAlignment="1">
      <alignment horizontal="center" vertical="center" shrinkToFit="1" readingOrder="2"/>
    </xf>
    <xf numFmtId="1" fontId="2" fillId="0" borderId="35" xfId="0" applyNumberFormat="1" applyFont="1" applyFill="1" applyBorder="1" applyAlignment="1">
      <alignment horizontal="center" vertical="center" shrinkToFit="1" readingOrder="2"/>
    </xf>
    <xf numFmtId="0" fontId="0" fillId="0" borderId="35" xfId="0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 shrinkToFit="1" readingOrder="2"/>
    </xf>
    <xf numFmtId="0" fontId="2" fillId="0" borderId="37" xfId="0" applyFont="1" applyFill="1" applyBorder="1" applyAlignment="1">
      <alignment horizontal="center" vertical="center" shrinkToFit="1" readingOrder="2"/>
    </xf>
    <xf numFmtId="0" fontId="2" fillId="0" borderId="38" xfId="0" applyFont="1" applyFill="1" applyBorder="1" applyAlignment="1">
      <alignment horizontal="center" vertical="center" shrinkToFit="1" readingOrder="2"/>
    </xf>
    <xf numFmtId="0" fontId="3" fillId="0" borderId="39" xfId="0" applyFont="1" applyFill="1" applyBorder="1" applyAlignment="1">
      <alignment horizontal="center" vertical="center" shrinkToFit="1" readingOrder="2"/>
    </xf>
    <xf numFmtId="0" fontId="2" fillId="0" borderId="40" xfId="0" applyFont="1" applyFill="1" applyBorder="1" applyAlignment="1">
      <alignment horizontal="center" vertical="center" shrinkToFit="1" readingOrder="2"/>
    </xf>
    <xf numFmtId="0" fontId="2" fillId="0" borderId="41" xfId="0" applyFont="1" applyFill="1" applyBorder="1" applyAlignment="1">
      <alignment horizontal="center" vertical="center" shrinkToFit="1" readingOrder="2"/>
    </xf>
    <xf numFmtId="0" fontId="20" fillId="0" borderId="34" xfId="0" applyFont="1" applyFill="1" applyBorder="1" applyAlignment="1">
      <alignment horizontal="center" vertical="center" shrinkToFit="1" readingOrder="2"/>
    </xf>
    <xf numFmtId="0" fontId="20" fillId="0" borderId="35" xfId="0" applyFont="1" applyFill="1" applyBorder="1" applyAlignment="1">
      <alignment horizontal="center" vertical="center" shrinkToFit="1" readingOrder="2"/>
    </xf>
    <xf numFmtId="0" fontId="20" fillId="0" borderId="36" xfId="0" applyFont="1" applyFill="1" applyBorder="1" applyAlignment="1">
      <alignment horizontal="center" vertical="center" shrinkToFit="1" readingOrder="2"/>
    </xf>
    <xf numFmtId="1" fontId="20" fillId="0" borderId="35" xfId="0" applyNumberFormat="1" applyFont="1" applyFill="1" applyBorder="1" applyAlignment="1">
      <alignment horizontal="center" vertical="center" shrinkToFit="1" readingOrder="2"/>
    </xf>
    <xf numFmtId="0" fontId="3" fillId="0" borderId="35" xfId="0" applyFont="1" applyFill="1" applyBorder="1" applyAlignment="1">
      <alignment horizontal="center" vertical="center" shrinkToFit="1" readingOrder="2"/>
    </xf>
    <xf numFmtId="0" fontId="20" fillId="0" borderId="0" xfId="0" applyFont="1" applyFill="1" applyBorder="1" applyAlignment="1">
      <alignment horizontal="center" vertical="center" shrinkToFit="1" readingOrder="2"/>
    </xf>
    <xf numFmtId="0" fontId="5" fillId="0" borderId="0" xfId="0" applyFont="1" applyFill="1" applyBorder="1" applyAlignment="1">
      <alignment horizontal="center" readingOrder="2"/>
    </xf>
    <xf numFmtId="0" fontId="2" fillId="0" borderId="25" xfId="0" applyFont="1" applyFill="1" applyBorder="1" applyAlignment="1">
      <alignment horizontal="center" vertical="center" shrinkToFit="1" readingOrder="2"/>
    </xf>
    <xf numFmtId="1" fontId="2" fillId="0" borderId="26" xfId="0" applyNumberFormat="1" applyFont="1" applyFill="1" applyBorder="1" applyAlignment="1">
      <alignment horizontal="center" vertical="center" shrinkToFit="1" readingOrder="2"/>
    </xf>
    <xf numFmtId="0" fontId="0" fillId="0" borderId="27" xfId="0" applyFill="1" applyBorder="1" applyAlignment="1">
      <alignment horizontal="center" readingOrder="2"/>
    </xf>
    <xf numFmtId="0" fontId="3" fillId="0" borderId="25" xfId="0" applyFont="1" applyFill="1" applyBorder="1" applyAlignment="1">
      <alignment horizontal="center" vertical="center" shrinkToFit="1" readingOrder="2"/>
    </xf>
    <xf numFmtId="0" fontId="2" fillId="0" borderId="27" xfId="0" applyFont="1" applyFill="1" applyBorder="1" applyAlignment="1">
      <alignment horizontal="center" vertical="center" shrinkToFit="1" readingOrder="2"/>
    </xf>
    <xf numFmtId="1" fontId="1" fillId="2" borderId="0" xfId="0" applyNumberFormat="1" applyFont="1" applyFill="1" applyBorder="1" applyAlignment="1">
      <alignment horizontal="center" vertical="center" shrinkToFit="1" readingOrder="2"/>
    </xf>
    <xf numFmtId="1" fontId="2" fillId="2" borderId="0" xfId="0" applyNumberFormat="1" applyFont="1" applyFill="1" applyAlignment="1">
      <alignment horizontal="center" vertical="center" shrinkToFit="1" readingOrder="2"/>
    </xf>
    <xf numFmtId="1" fontId="3" fillId="2" borderId="0" xfId="0" applyNumberFormat="1" applyFont="1" applyFill="1" applyBorder="1" applyAlignment="1">
      <alignment horizontal="center" vertical="center" shrinkToFit="1" readingOrder="2"/>
    </xf>
    <xf numFmtId="0" fontId="4" fillId="2" borderId="0" xfId="0" applyFont="1" applyFill="1" applyBorder="1" applyAlignment="1">
      <alignment horizontal="center" shrinkToFit="1" readingOrder="2"/>
    </xf>
  </cellXfs>
  <cellStyles count="3">
    <cellStyle name="Normal" xfId="0" builtinId="0"/>
    <cellStyle name="Normal 2" xfId="1"/>
    <cellStyle name="Normal 2 2" xfId="2"/>
  </cellStyles>
  <dxfs count="9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 style="thick">
          <color indexed="58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thick">
          <color indexed="58"/>
        </left>
        <right/>
        <top style="thin">
          <color theme="1"/>
        </top>
        <bottom style="thin">
          <color theme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93;&#1591;&#1575;%20&#1575;&#1604;&#1604;&#1607;/&#1593;&#1591;&#1575;%20&#1575;&#1604;&#1604;&#1607;%20-%20&#1575;&#1604;&#1575;&#1585;&#1586;%20-%202023/&#1593;&#1591;&#1575;%20&#1593;&#1604;&#1609;%20&#1575;&#1604;&#1580;&#1583;&#1610;&#1583;/&#1593;&#1591;&#1575;%20&#1575;&#1604;&#1604;&#1607;%20&#1581;&#1587;&#1575;&#1576;&#1575;&#1578;/&#1580;&#1605;&#1593;&#1610;&#1577;%20&#1593;&#1591;&#1575;%20&#1575;&#1604;&#1604;&#1607;%20&#1575;&#1604;&#1586;&#1585;&#1575;&#1593;&#1610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1;&#1575;&#1585;&#1594;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صيص التطهير"/>
      <sheetName val="ادخال بيانات موتور الرفع"/>
      <sheetName val="تخصيص موتور الرفع"/>
      <sheetName val="كشفو تخصيص السيد2025"/>
      <sheetName val="حسابات"/>
      <sheetName val="ادخال البيانات"/>
      <sheetName val="طباعة الكشوف الاساسية"/>
      <sheetName val="1"/>
      <sheetName val="المركز المالى للاعضاء"/>
      <sheetName val="ورقة1"/>
    </sheetNames>
    <sheetDataSet>
      <sheetData sheetId="0"/>
      <sheetData sheetId="1">
        <row r="7">
          <cell r="A7">
            <v>1</v>
          </cell>
          <cell r="B7">
            <v>1</v>
          </cell>
          <cell r="C7" t="str">
            <v xml:space="preserve">عبد العزيز عبد القادر احمد </v>
          </cell>
          <cell r="D7">
            <v>0</v>
          </cell>
          <cell r="E7">
            <v>18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 t="str">
            <v>تمام</v>
          </cell>
          <cell r="L7">
            <v>12</v>
          </cell>
          <cell r="M7">
            <v>4</v>
          </cell>
          <cell r="N7">
            <v>1</v>
          </cell>
          <cell r="O7">
            <v>12</v>
          </cell>
          <cell r="P7">
            <v>4</v>
          </cell>
          <cell r="Q7">
            <v>1</v>
          </cell>
        </row>
        <row r="8">
          <cell r="A8">
            <v>2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 t="str">
            <v>تمام</v>
          </cell>
          <cell r="M8">
            <v>1</v>
          </cell>
          <cell r="N8">
            <v>1</v>
          </cell>
          <cell r="O8">
            <v>0</v>
          </cell>
          <cell r="P8">
            <v>1</v>
          </cell>
          <cell r="Q8">
            <v>1</v>
          </cell>
        </row>
        <row r="9">
          <cell r="A9">
            <v>3</v>
          </cell>
          <cell r="B9">
            <v>3</v>
          </cell>
          <cell r="C9" t="str">
            <v>محمد حسين عبد السميع سعاده</v>
          </cell>
          <cell r="D9">
            <v>0</v>
          </cell>
          <cell r="E9">
            <v>10</v>
          </cell>
          <cell r="F9">
            <v>9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تمام</v>
          </cell>
          <cell r="L9">
            <v>0</v>
          </cell>
          <cell r="M9">
            <v>1</v>
          </cell>
          <cell r="N9">
            <v>1</v>
          </cell>
          <cell r="O9">
            <v>0</v>
          </cell>
          <cell r="P9">
            <v>1</v>
          </cell>
          <cell r="Q9">
            <v>1</v>
          </cell>
        </row>
        <row r="10">
          <cell r="A10">
            <v>4</v>
          </cell>
          <cell r="B10">
            <v>4</v>
          </cell>
          <cell r="C10" t="str">
            <v>عيسى محمد سعاده خليل</v>
          </cell>
          <cell r="D10">
            <v>0</v>
          </cell>
          <cell r="E10">
            <v>15</v>
          </cell>
          <cell r="F10">
            <v>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تمام</v>
          </cell>
          <cell r="L10">
            <v>6</v>
          </cell>
          <cell r="M10">
            <v>1</v>
          </cell>
          <cell r="N10">
            <v>1</v>
          </cell>
          <cell r="O10">
            <v>6</v>
          </cell>
          <cell r="P10">
            <v>1</v>
          </cell>
          <cell r="Q10">
            <v>1</v>
          </cell>
        </row>
        <row r="11">
          <cell r="A11">
            <v>5</v>
          </cell>
          <cell r="B11">
            <v>5</v>
          </cell>
          <cell r="C11" t="str">
            <v xml:space="preserve">عبد السميع خضر عبد السميع سعادة </v>
          </cell>
          <cell r="D11">
            <v>0</v>
          </cell>
          <cell r="E11">
            <v>5</v>
          </cell>
          <cell r="F11">
            <v>4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 t="str">
            <v>تمام</v>
          </cell>
          <cell r="M11">
            <v>1</v>
          </cell>
          <cell r="N11">
            <v>1</v>
          </cell>
          <cell r="O11">
            <v>0</v>
          </cell>
          <cell r="P11">
            <v>1</v>
          </cell>
          <cell r="Q11">
            <v>1</v>
          </cell>
        </row>
        <row r="12">
          <cell r="A12">
            <v>6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تمام</v>
          </cell>
          <cell r="L12">
            <v>18</v>
          </cell>
          <cell r="M12">
            <v>3</v>
          </cell>
          <cell r="N12">
            <v>1</v>
          </cell>
          <cell r="O12">
            <v>18</v>
          </cell>
          <cell r="P12">
            <v>3</v>
          </cell>
          <cell r="Q12">
            <v>1</v>
          </cell>
        </row>
        <row r="13">
          <cell r="A13">
            <v>7</v>
          </cell>
          <cell r="B13">
            <v>7</v>
          </cell>
          <cell r="C13" t="str">
            <v>عبد الرحمن على المحروقي</v>
          </cell>
          <cell r="D13">
            <v>0</v>
          </cell>
          <cell r="E13">
            <v>23</v>
          </cell>
          <cell r="F13">
            <v>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>تمام</v>
          </cell>
          <cell r="L13">
            <v>12</v>
          </cell>
          <cell r="M13">
            <v>2</v>
          </cell>
          <cell r="N13">
            <v>1</v>
          </cell>
          <cell r="O13">
            <v>12</v>
          </cell>
          <cell r="P13">
            <v>2</v>
          </cell>
          <cell r="Q13">
            <v>1</v>
          </cell>
        </row>
        <row r="14">
          <cell r="A14">
            <v>8</v>
          </cell>
          <cell r="B14">
            <v>8</v>
          </cell>
          <cell r="C14" t="str">
            <v>ورثة / محمود عبد الغفار محمود</v>
          </cell>
          <cell r="D14">
            <v>0</v>
          </cell>
          <cell r="E14">
            <v>21</v>
          </cell>
          <cell r="F14">
            <v>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str">
            <v>تمام</v>
          </cell>
          <cell r="L14">
            <v>12</v>
          </cell>
          <cell r="M14">
            <v>1</v>
          </cell>
          <cell r="N14">
            <v>1</v>
          </cell>
          <cell r="O14">
            <v>12</v>
          </cell>
          <cell r="P14">
            <v>1</v>
          </cell>
          <cell r="Q14">
            <v>1</v>
          </cell>
        </row>
        <row r="15">
          <cell r="A15">
            <v>9</v>
          </cell>
          <cell r="B15">
            <v>9</v>
          </cell>
          <cell r="C15" t="str">
            <v>ورثة احمد احمد حجازي</v>
          </cell>
          <cell r="D15">
            <v>0</v>
          </cell>
          <cell r="E15">
            <v>5</v>
          </cell>
          <cell r="F15">
            <v>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str">
            <v>تمام</v>
          </cell>
          <cell r="L15">
            <v>18</v>
          </cell>
          <cell r="N15">
            <v>1</v>
          </cell>
          <cell r="O15">
            <v>18</v>
          </cell>
          <cell r="P15">
            <v>0</v>
          </cell>
          <cell r="Q15">
            <v>1</v>
          </cell>
        </row>
        <row r="16">
          <cell r="A16">
            <v>10</v>
          </cell>
          <cell r="B16">
            <v>10</v>
          </cell>
          <cell r="C16" t="str">
            <v xml:space="preserve"> محمد بندارى مجاور</v>
          </cell>
          <cell r="D16">
            <v>0</v>
          </cell>
          <cell r="E16">
            <v>0</v>
          </cell>
          <cell r="F16">
            <v>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>تمام</v>
          </cell>
          <cell r="M16">
            <v>4</v>
          </cell>
          <cell r="N16">
            <v>1</v>
          </cell>
          <cell r="O16">
            <v>0</v>
          </cell>
          <cell r="P16">
            <v>4</v>
          </cell>
          <cell r="Q16">
            <v>1</v>
          </cell>
        </row>
        <row r="17">
          <cell r="A17">
            <v>11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str">
            <v>تمام</v>
          </cell>
          <cell r="M17">
            <v>1</v>
          </cell>
          <cell r="N17">
            <v>1</v>
          </cell>
          <cell r="O17">
            <v>0</v>
          </cell>
          <cell r="P17">
            <v>1</v>
          </cell>
          <cell r="Q17">
            <v>1</v>
          </cell>
        </row>
        <row r="18">
          <cell r="A18">
            <v>12</v>
          </cell>
          <cell r="B18">
            <v>12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str">
            <v>تمام</v>
          </cell>
          <cell r="L18">
            <v>12</v>
          </cell>
          <cell r="M18">
            <v>3</v>
          </cell>
          <cell r="N18">
            <v>1</v>
          </cell>
          <cell r="O18">
            <v>12</v>
          </cell>
          <cell r="P18">
            <v>3</v>
          </cell>
          <cell r="Q18">
            <v>1</v>
          </cell>
        </row>
        <row r="19">
          <cell r="A19">
            <v>13</v>
          </cell>
          <cell r="B19">
            <v>13</v>
          </cell>
          <cell r="C19" t="str">
            <v xml:space="preserve">صبحي فؤاد غريب سيد احمد </v>
          </cell>
          <cell r="D19">
            <v>0</v>
          </cell>
          <cell r="E19">
            <v>11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str">
            <v>تمام</v>
          </cell>
          <cell r="L19">
            <v>12</v>
          </cell>
          <cell r="M19">
            <v>0</v>
          </cell>
          <cell r="N19">
            <v>1</v>
          </cell>
          <cell r="O19">
            <v>12</v>
          </cell>
          <cell r="P19">
            <v>0</v>
          </cell>
          <cell r="Q19">
            <v>1</v>
          </cell>
        </row>
        <row r="20">
          <cell r="A20">
            <v>14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str">
            <v>تمام</v>
          </cell>
          <cell r="L20">
            <v>6</v>
          </cell>
          <cell r="M20">
            <v>3</v>
          </cell>
          <cell r="N20">
            <v>1</v>
          </cell>
          <cell r="O20">
            <v>6</v>
          </cell>
          <cell r="P20">
            <v>3</v>
          </cell>
          <cell r="Q20">
            <v>1</v>
          </cell>
        </row>
        <row r="21">
          <cell r="A21">
            <v>15</v>
          </cell>
          <cell r="B21">
            <v>15</v>
          </cell>
          <cell r="C21" t="str">
            <v>اسماعيل احمد اسماعيل ابراهيم</v>
          </cell>
          <cell r="D21">
            <v>0</v>
          </cell>
          <cell r="E21">
            <v>1</v>
          </cell>
          <cell r="F21">
            <v>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 t="str">
            <v>تمام</v>
          </cell>
          <cell r="M21">
            <v>3</v>
          </cell>
          <cell r="N21">
            <v>1</v>
          </cell>
          <cell r="O21">
            <v>0</v>
          </cell>
          <cell r="P21">
            <v>3</v>
          </cell>
          <cell r="Q21">
            <v>1</v>
          </cell>
        </row>
        <row r="22">
          <cell r="A22">
            <v>16</v>
          </cell>
          <cell r="B22">
            <v>16</v>
          </cell>
          <cell r="C22" t="str">
            <v xml:space="preserve">عبده محمد على غنيم </v>
          </cell>
          <cell r="D22">
            <v>0</v>
          </cell>
          <cell r="E22">
            <v>18</v>
          </cell>
          <cell r="F22">
            <v>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 t="str">
            <v>تمام</v>
          </cell>
          <cell r="L22">
            <v>18</v>
          </cell>
          <cell r="M22">
            <v>4</v>
          </cell>
          <cell r="N22">
            <v>1</v>
          </cell>
          <cell r="O22">
            <v>18</v>
          </cell>
          <cell r="P22">
            <v>4</v>
          </cell>
          <cell r="Q22">
            <v>1</v>
          </cell>
        </row>
        <row r="23">
          <cell r="A23">
            <v>17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>تمام</v>
          </cell>
          <cell r="M23">
            <v>4</v>
          </cell>
          <cell r="N23">
            <v>1</v>
          </cell>
          <cell r="O23">
            <v>0</v>
          </cell>
          <cell r="P23">
            <v>4</v>
          </cell>
          <cell r="Q23">
            <v>1</v>
          </cell>
        </row>
        <row r="24">
          <cell r="A24">
            <v>18</v>
          </cell>
          <cell r="B24">
            <v>18</v>
          </cell>
          <cell r="C24" t="str">
            <v xml:space="preserve">ورثة محمد عبد الغنى عطية </v>
          </cell>
          <cell r="D24">
            <v>0</v>
          </cell>
          <cell r="E24">
            <v>13</v>
          </cell>
          <cell r="F24">
            <v>3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>تمام</v>
          </cell>
          <cell r="M24">
            <v>1</v>
          </cell>
          <cell r="N24">
            <v>1</v>
          </cell>
          <cell r="O24">
            <v>0</v>
          </cell>
          <cell r="P24">
            <v>1</v>
          </cell>
          <cell r="Q24">
            <v>1</v>
          </cell>
        </row>
        <row r="25">
          <cell r="A25">
            <v>19</v>
          </cell>
          <cell r="B25">
            <v>19</v>
          </cell>
          <cell r="C25" t="str">
            <v>محمد على احمد عبد الرازيق</v>
          </cell>
          <cell r="D25">
            <v>0</v>
          </cell>
          <cell r="E25">
            <v>8</v>
          </cell>
          <cell r="F25">
            <v>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>تمام</v>
          </cell>
          <cell r="L25">
            <v>12</v>
          </cell>
          <cell r="M25">
            <v>3</v>
          </cell>
          <cell r="N25">
            <v>1</v>
          </cell>
          <cell r="O25">
            <v>12</v>
          </cell>
          <cell r="P25">
            <v>3</v>
          </cell>
          <cell r="Q25">
            <v>1</v>
          </cell>
        </row>
        <row r="26">
          <cell r="A26">
            <v>20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تمام</v>
          </cell>
          <cell r="L26">
            <v>6</v>
          </cell>
          <cell r="M26">
            <v>1</v>
          </cell>
          <cell r="N26">
            <v>1</v>
          </cell>
          <cell r="O26">
            <v>6</v>
          </cell>
          <cell r="P26">
            <v>1</v>
          </cell>
          <cell r="Q26">
            <v>1</v>
          </cell>
        </row>
        <row r="27">
          <cell r="A27">
            <v>21</v>
          </cell>
          <cell r="B27">
            <v>21</v>
          </cell>
          <cell r="C27" t="str">
            <v>عبد الرحمن موسي السيد</v>
          </cell>
          <cell r="D27">
            <v>0</v>
          </cell>
          <cell r="E27">
            <v>21</v>
          </cell>
          <cell r="F27">
            <v>4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str">
            <v>تمام</v>
          </cell>
          <cell r="L27">
            <v>18</v>
          </cell>
          <cell r="M27">
            <v>1</v>
          </cell>
          <cell r="N27">
            <v>1</v>
          </cell>
          <cell r="O27">
            <v>18</v>
          </cell>
          <cell r="P27">
            <v>1</v>
          </cell>
          <cell r="Q27">
            <v>1</v>
          </cell>
        </row>
        <row r="28">
          <cell r="A28">
            <v>22</v>
          </cell>
          <cell r="B28">
            <v>23</v>
          </cell>
          <cell r="C28" t="str">
            <v>ورثة ابراهيم حسن عمار</v>
          </cell>
          <cell r="D28">
            <v>0</v>
          </cell>
          <cell r="E28">
            <v>14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str">
            <v>تمام</v>
          </cell>
          <cell r="L28">
            <v>18</v>
          </cell>
          <cell r="M28">
            <v>0</v>
          </cell>
          <cell r="N28">
            <v>1</v>
          </cell>
          <cell r="O28">
            <v>18</v>
          </cell>
          <cell r="P28">
            <v>0</v>
          </cell>
          <cell r="Q28">
            <v>1</v>
          </cell>
        </row>
        <row r="29">
          <cell r="A29">
            <v>23</v>
          </cell>
          <cell r="B29">
            <v>24</v>
          </cell>
          <cell r="C29" t="str">
            <v>صابر عبد الكريم عبد الستار عبدون</v>
          </cell>
          <cell r="D29">
            <v>0</v>
          </cell>
          <cell r="E29">
            <v>3</v>
          </cell>
          <cell r="F29">
            <v>1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str">
            <v>تمام</v>
          </cell>
          <cell r="L29">
            <v>12</v>
          </cell>
          <cell r="M29">
            <v>5</v>
          </cell>
          <cell r="N29">
            <v>1</v>
          </cell>
          <cell r="O29">
            <v>12</v>
          </cell>
          <cell r="P29">
            <v>5</v>
          </cell>
          <cell r="Q29">
            <v>1</v>
          </cell>
        </row>
        <row r="30">
          <cell r="A30">
            <v>24</v>
          </cell>
          <cell r="B30">
            <v>25</v>
          </cell>
          <cell r="C30" t="str">
            <v xml:space="preserve">ورثة عبد العزيز محمد بسيونى </v>
          </cell>
          <cell r="D30">
            <v>0</v>
          </cell>
          <cell r="E30">
            <v>23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 t="str">
            <v>تمام</v>
          </cell>
          <cell r="M30">
            <v>1</v>
          </cell>
          <cell r="N30">
            <v>1</v>
          </cell>
          <cell r="O30">
            <v>0</v>
          </cell>
          <cell r="P30">
            <v>1</v>
          </cell>
          <cell r="Q30">
            <v>1</v>
          </cell>
        </row>
        <row r="31">
          <cell r="A31">
            <v>25</v>
          </cell>
          <cell r="B31">
            <v>26</v>
          </cell>
          <cell r="C31" t="str">
            <v xml:space="preserve">جمال السيد محمد جاد </v>
          </cell>
          <cell r="D31">
            <v>0</v>
          </cell>
          <cell r="E31">
            <v>6</v>
          </cell>
          <cell r="F31">
            <v>2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 t="str">
            <v>تمام</v>
          </cell>
          <cell r="M31">
            <v>6</v>
          </cell>
          <cell r="N31">
            <v>1</v>
          </cell>
          <cell r="O31">
            <v>0</v>
          </cell>
          <cell r="P31">
            <v>1</v>
          </cell>
          <cell r="Q31">
            <v>1</v>
          </cell>
        </row>
        <row r="32">
          <cell r="A32">
            <v>26</v>
          </cell>
          <cell r="B32">
            <v>27</v>
          </cell>
          <cell r="C32" t="str">
            <v xml:space="preserve">ورثة السيد حسن حسين </v>
          </cell>
          <cell r="D32">
            <v>0</v>
          </cell>
          <cell r="E32">
            <v>20</v>
          </cell>
          <cell r="F32">
            <v>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>تمام</v>
          </cell>
          <cell r="M32">
            <v>2</v>
          </cell>
          <cell r="N32">
            <v>1</v>
          </cell>
          <cell r="O32">
            <v>0</v>
          </cell>
          <cell r="P32">
            <v>2</v>
          </cell>
          <cell r="Q32">
            <v>1</v>
          </cell>
        </row>
        <row r="33">
          <cell r="A33">
            <v>27</v>
          </cell>
          <cell r="B33">
            <v>28</v>
          </cell>
          <cell r="C33" t="str">
            <v xml:space="preserve"> عبد الله عبد العزيز حسن</v>
          </cell>
          <cell r="D33">
            <v>0</v>
          </cell>
          <cell r="E33">
            <v>0</v>
          </cell>
          <cell r="F33">
            <v>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 t="str">
            <v>تمام</v>
          </cell>
          <cell r="M33">
            <v>6</v>
          </cell>
          <cell r="N33">
            <v>1</v>
          </cell>
          <cell r="O33">
            <v>0</v>
          </cell>
          <cell r="P33">
            <v>6</v>
          </cell>
          <cell r="Q33">
            <v>1</v>
          </cell>
        </row>
        <row r="34">
          <cell r="A34">
            <v>28</v>
          </cell>
          <cell r="B34">
            <v>29</v>
          </cell>
          <cell r="C34" t="str">
            <v xml:space="preserve">احمد محمد سليمان </v>
          </cell>
          <cell r="D34">
            <v>0</v>
          </cell>
          <cell r="E34">
            <v>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str">
            <v>تمام</v>
          </cell>
          <cell r="L34">
            <v>18</v>
          </cell>
          <cell r="N34">
            <v>1</v>
          </cell>
          <cell r="O34">
            <v>18</v>
          </cell>
          <cell r="P34">
            <v>0</v>
          </cell>
          <cell r="Q34">
            <v>1</v>
          </cell>
        </row>
        <row r="35">
          <cell r="A35">
            <v>29</v>
          </cell>
          <cell r="B35">
            <v>30</v>
          </cell>
          <cell r="C35" t="str">
            <v xml:space="preserve">عبد البديع محمد احمد </v>
          </cell>
          <cell r="D35">
            <v>0</v>
          </cell>
          <cell r="E35">
            <v>3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 t="str">
            <v>تمام</v>
          </cell>
          <cell r="M35">
            <v>1</v>
          </cell>
          <cell r="N35">
            <v>1</v>
          </cell>
          <cell r="O35">
            <v>0</v>
          </cell>
          <cell r="P35">
            <v>1</v>
          </cell>
          <cell r="Q35">
            <v>1</v>
          </cell>
        </row>
        <row r="36">
          <cell r="A36">
            <v>30</v>
          </cell>
          <cell r="B36">
            <v>31</v>
          </cell>
          <cell r="C36" t="str">
            <v xml:space="preserve">ورثة اسماعيل ابراهيم عطية </v>
          </cell>
          <cell r="D36">
            <v>0</v>
          </cell>
          <cell r="E36">
            <v>13</v>
          </cell>
          <cell r="F36">
            <v>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str">
            <v>تمام</v>
          </cell>
          <cell r="L36">
            <v>12</v>
          </cell>
          <cell r="N36">
            <v>1</v>
          </cell>
          <cell r="O36">
            <v>12</v>
          </cell>
          <cell r="P36">
            <v>0</v>
          </cell>
          <cell r="Q36">
            <v>1</v>
          </cell>
        </row>
        <row r="37">
          <cell r="A37">
            <v>31</v>
          </cell>
          <cell r="B37">
            <v>32</v>
          </cell>
          <cell r="C37" t="str">
            <v>ابراهيم عوض حسن</v>
          </cell>
          <cell r="D37">
            <v>0</v>
          </cell>
          <cell r="E37">
            <v>13</v>
          </cell>
          <cell r="F37">
            <v>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>تمام</v>
          </cell>
          <cell r="M37">
            <v>6</v>
          </cell>
          <cell r="N37">
            <v>1</v>
          </cell>
          <cell r="O37">
            <v>0</v>
          </cell>
          <cell r="P37">
            <v>6</v>
          </cell>
          <cell r="Q37">
            <v>1</v>
          </cell>
        </row>
        <row r="38">
          <cell r="A38">
            <v>32</v>
          </cell>
          <cell r="B38">
            <v>33</v>
          </cell>
          <cell r="C38" t="str">
            <v xml:space="preserve">ورثة فرج على درويش </v>
          </cell>
          <cell r="D38">
            <v>0</v>
          </cell>
          <cell r="E38">
            <v>0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 t="str">
            <v>تمام</v>
          </cell>
          <cell r="L38">
            <v>18</v>
          </cell>
          <cell r="M38">
            <v>2</v>
          </cell>
          <cell r="N38">
            <v>1</v>
          </cell>
          <cell r="O38">
            <v>18</v>
          </cell>
          <cell r="P38">
            <v>2</v>
          </cell>
          <cell r="Q38">
            <v>1</v>
          </cell>
        </row>
        <row r="39">
          <cell r="A39">
            <v>33</v>
          </cell>
          <cell r="B39">
            <v>34</v>
          </cell>
          <cell r="C39" t="str">
            <v>درويش عبد الحميد ابراهيم درويش</v>
          </cell>
          <cell r="D39">
            <v>0</v>
          </cell>
          <cell r="E39">
            <v>12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 t="str">
            <v>تمام</v>
          </cell>
          <cell r="L39">
            <v>18</v>
          </cell>
          <cell r="N39">
            <v>1</v>
          </cell>
          <cell r="O39">
            <v>18</v>
          </cell>
          <cell r="P39">
            <v>0</v>
          </cell>
          <cell r="Q39">
            <v>1</v>
          </cell>
        </row>
        <row r="40">
          <cell r="A40">
            <v>34</v>
          </cell>
          <cell r="B40">
            <v>35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تمام</v>
          </cell>
          <cell r="L40">
            <v>12</v>
          </cell>
          <cell r="N40">
            <v>1</v>
          </cell>
          <cell r="O40">
            <v>12</v>
          </cell>
          <cell r="P40">
            <v>0</v>
          </cell>
          <cell r="Q40">
            <v>1</v>
          </cell>
        </row>
        <row r="41">
          <cell r="A41">
            <v>35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تمام</v>
          </cell>
          <cell r="L41">
            <v>0</v>
          </cell>
          <cell r="M41">
            <v>5</v>
          </cell>
          <cell r="N41">
            <v>1</v>
          </cell>
          <cell r="O41">
            <v>0</v>
          </cell>
          <cell r="P41">
            <v>5</v>
          </cell>
          <cell r="Q41">
            <v>1</v>
          </cell>
        </row>
        <row r="42">
          <cell r="A42">
            <v>36</v>
          </cell>
          <cell r="B42">
            <v>37</v>
          </cell>
          <cell r="C42" t="str">
            <v>عبد الحميد عطية مرسي سعيد</v>
          </cell>
          <cell r="D42">
            <v>0</v>
          </cell>
          <cell r="E42">
            <v>22</v>
          </cell>
          <cell r="F42">
            <v>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 t="str">
            <v>تمام</v>
          </cell>
          <cell r="M42">
            <v>1</v>
          </cell>
          <cell r="N42">
            <v>1</v>
          </cell>
          <cell r="O42">
            <v>0</v>
          </cell>
          <cell r="P42">
            <v>1</v>
          </cell>
          <cell r="Q42">
            <v>1</v>
          </cell>
        </row>
        <row r="43">
          <cell r="A43">
            <v>37</v>
          </cell>
          <cell r="B43">
            <v>38</v>
          </cell>
          <cell r="C43" t="str">
            <v xml:space="preserve">ورثه عبده محمد سليمان </v>
          </cell>
          <cell r="D43">
            <v>0</v>
          </cell>
          <cell r="E43">
            <v>15</v>
          </cell>
          <cell r="F43">
            <v>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 t="str">
            <v>تمام</v>
          </cell>
          <cell r="L43">
            <v>12</v>
          </cell>
          <cell r="N43">
            <v>1</v>
          </cell>
          <cell r="O43">
            <v>12</v>
          </cell>
          <cell r="P43">
            <v>0</v>
          </cell>
          <cell r="Q43">
            <v>1</v>
          </cell>
        </row>
        <row r="44">
          <cell r="A44">
            <v>38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تمام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1</v>
          </cell>
        </row>
        <row r="45">
          <cell r="A45">
            <v>39</v>
          </cell>
          <cell r="B45">
            <v>40</v>
          </cell>
          <cell r="C45" t="str">
            <v>ورثه عبد القادر عبد الغني مبروك</v>
          </cell>
          <cell r="D45">
            <v>0</v>
          </cell>
          <cell r="E45">
            <v>17</v>
          </cell>
          <cell r="F45">
            <v>4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 t="str">
            <v>تمام</v>
          </cell>
          <cell r="L45">
            <v>12</v>
          </cell>
          <cell r="M45">
            <v>4</v>
          </cell>
          <cell r="N45">
            <v>1</v>
          </cell>
          <cell r="O45">
            <v>12</v>
          </cell>
          <cell r="P45">
            <v>4</v>
          </cell>
          <cell r="Q45">
            <v>1</v>
          </cell>
        </row>
        <row r="46">
          <cell r="A46">
            <v>40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 t="str">
            <v>تمام</v>
          </cell>
          <cell r="L46">
            <v>12</v>
          </cell>
          <cell r="M46">
            <v>4</v>
          </cell>
          <cell r="N46">
            <v>1</v>
          </cell>
          <cell r="O46">
            <v>12</v>
          </cell>
          <cell r="P46">
            <v>4</v>
          </cell>
          <cell r="Q46">
            <v>1</v>
          </cell>
        </row>
        <row r="47">
          <cell r="A47">
            <v>41</v>
          </cell>
          <cell r="B47">
            <v>42</v>
          </cell>
          <cell r="C47" t="str">
            <v>الشوادفى على مرسي</v>
          </cell>
          <cell r="D47">
            <v>0</v>
          </cell>
          <cell r="E47">
            <v>19</v>
          </cell>
          <cell r="F47">
            <v>4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تمام</v>
          </cell>
          <cell r="M47">
            <v>5</v>
          </cell>
          <cell r="N47">
            <v>1</v>
          </cell>
          <cell r="O47">
            <v>0</v>
          </cell>
          <cell r="P47">
            <v>5</v>
          </cell>
          <cell r="Q47">
            <v>1</v>
          </cell>
        </row>
        <row r="48">
          <cell r="A48">
            <v>42</v>
          </cell>
          <cell r="B48">
            <v>43</v>
          </cell>
          <cell r="C48" t="str">
            <v xml:space="preserve">عادل حسن اسماعيل </v>
          </cell>
          <cell r="D48">
            <v>0</v>
          </cell>
          <cell r="E48">
            <v>20</v>
          </cell>
          <cell r="F48">
            <v>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تمام</v>
          </cell>
          <cell r="L48">
            <v>12</v>
          </cell>
          <cell r="N48">
            <v>1</v>
          </cell>
          <cell r="O48">
            <v>12</v>
          </cell>
          <cell r="P48">
            <v>0</v>
          </cell>
          <cell r="Q48">
            <v>1</v>
          </cell>
        </row>
        <row r="49">
          <cell r="A49">
            <v>43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 t="str">
            <v>تمام</v>
          </cell>
          <cell r="L49">
            <v>12</v>
          </cell>
          <cell r="M49">
            <v>3</v>
          </cell>
          <cell r="N49">
            <v>1</v>
          </cell>
          <cell r="O49">
            <v>12</v>
          </cell>
          <cell r="P49">
            <v>3</v>
          </cell>
          <cell r="Q49">
            <v>1</v>
          </cell>
        </row>
        <row r="50">
          <cell r="A50">
            <v>44</v>
          </cell>
          <cell r="B50">
            <v>45</v>
          </cell>
          <cell r="C50" t="str">
            <v xml:space="preserve">كامل موسي حموده </v>
          </cell>
          <cell r="D50">
            <v>0</v>
          </cell>
          <cell r="E50">
            <v>12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 t="str">
            <v>تمام</v>
          </cell>
          <cell r="L50">
            <v>6</v>
          </cell>
          <cell r="M50">
            <v>1</v>
          </cell>
          <cell r="N50">
            <v>1</v>
          </cell>
          <cell r="O50">
            <v>6</v>
          </cell>
          <cell r="P50">
            <v>1</v>
          </cell>
          <cell r="Q50">
            <v>1</v>
          </cell>
        </row>
        <row r="51">
          <cell r="A51">
            <v>45</v>
          </cell>
          <cell r="B51">
            <v>46</v>
          </cell>
          <cell r="C51" t="str">
            <v>اشرف جوده سليمان شحاته</v>
          </cell>
          <cell r="D51">
            <v>0</v>
          </cell>
          <cell r="E51">
            <v>0</v>
          </cell>
          <cell r="F51">
            <v>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تمام</v>
          </cell>
          <cell r="L51">
            <v>12</v>
          </cell>
          <cell r="N51">
            <v>1</v>
          </cell>
          <cell r="O51">
            <v>12</v>
          </cell>
          <cell r="P51">
            <v>0</v>
          </cell>
          <cell r="Q51">
            <v>1</v>
          </cell>
        </row>
        <row r="52">
          <cell r="A52">
            <v>46</v>
          </cell>
          <cell r="B52">
            <v>47</v>
          </cell>
          <cell r="C52" t="str">
            <v>صالح السيد محمد جاد</v>
          </cell>
          <cell r="D52">
            <v>0</v>
          </cell>
          <cell r="E52">
            <v>11</v>
          </cell>
          <cell r="F52">
            <v>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 t="str">
            <v>تمام</v>
          </cell>
          <cell r="N52" t="str">
            <v/>
          </cell>
          <cell r="O52">
            <v>18</v>
          </cell>
          <cell r="P52">
            <v>3</v>
          </cell>
          <cell r="Q52">
            <v>1</v>
          </cell>
        </row>
        <row r="53">
          <cell r="A53">
            <v>47</v>
          </cell>
          <cell r="B53">
            <v>48</v>
          </cell>
          <cell r="C53" t="str">
            <v>شحاته احمد محمد جاد</v>
          </cell>
          <cell r="D53">
            <v>0</v>
          </cell>
          <cell r="E53">
            <v>14</v>
          </cell>
          <cell r="F53">
            <v>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 t="str">
            <v>تمام</v>
          </cell>
          <cell r="L53">
            <v>12</v>
          </cell>
          <cell r="N53">
            <v>1</v>
          </cell>
          <cell r="O53">
            <v>12</v>
          </cell>
          <cell r="P53">
            <v>0</v>
          </cell>
          <cell r="Q53">
            <v>1</v>
          </cell>
        </row>
        <row r="54">
          <cell r="A54">
            <v>48</v>
          </cell>
          <cell r="B54">
            <v>49</v>
          </cell>
          <cell r="C54" t="str">
            <v xml:space="preserve">محمد سليمان محمد </v>
          </cell>
          <cell r="D54">
            <v>0</v>
          </cell>
          <cell r="E54">
            <v>9</v>
          </cell>
          <cell r="F54">
            <v>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str">
            <v>تمام</v>
          </cell>
          <cell r="M54">
            <v>1</v>
          </cell>
          <cell r="N54">
            <v>1</v>
          </cell>
          <cell r="O54">
            <v>0</v>
          </cell>
          <cell r="P54">
            <v>1</v>
          </cell>
          <cell r="Q54">
            <v>1</v>
          </cell>
        </row>
        <row r="55">
          <cell r="A55">
            <v>49</v>
          </cell>
          <cell r="B55">
            <v>50</v>
          </cell>
          <cell r="C55" t="str">
            <v xml:space="preserve">عبد العال محمد محمد حسن </v>
          </cell>
          <cell r="D55">
            <v>0</v>
          </cell>
          <cell r="E55">
            <v>10</v>
          </cell>
          <cell r="F55">
            <v>1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str">
            <v>تمام</v>
          </cell>
          <cell r="M55">
            <v>2</v>
          </cell>
          <cell r="N55">
            <v>1</v>
          </cell>
          <cell r="O55">
            <v>0</v>
          </cell>
          <cell r="P55">
            <v>2</v>
          </cell>
          <cell r="Q55">
            <v>1</v>
          </cell>
        </row>
        <row r="56">
          <cell r="A56" t="str">
            <v/>
          </cell>
          <cell r="B56">
            <v>51</v>
          </cell>
          <cell r="C56" t="str">
            <v xml:space="preserve">السيد ابراهيم احمد سليمان </v>
          </cell>
          <cell r="D56">
            <v>0</v>
          </cell>
          <cell r="E56">
            <v>12</v>
          </cell>
          <cell r="F56">
            <v>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str">
            <v>تمام</v>
          </cell>
          <cell r="N56" t="str">
            <v/>
          </cell>
          <cell r="O56">
            <v>0</v>
          </cell>
          <cell r="P56">
            <v>0</v>
          </cell>
          <cell r="Q56" t="str">
            <v/>
          </cell>
        </row>
        <row r="57">
          <cell r="A57">
            <v>50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str">
            <v>تمام</v>
          </cell>
          <cell r="L57">
            <v>12</v>
          </cell>
          <cell r="M57">
            <v>1</v>
          </cell>
          <cell r="N57">
            <v>1</v>
          </cell>
          <cell r="O57">
            <v>12</v>
          </cell>
          <cell r="P57">
            <v>1</v>
          </cell>
          <cell r="Q57">
            <v>1</v>
          </cell>
        </row>
        <row r="58">
          <cell r="A58">
            <v>51</v>
          </cell>
          <cell r="B58">
            <v>53</v>
          </cell>
          <cell r="C58" t="str">
            <v>عادل احمد عبد المعطي محمد</v>
          </cell>
          <cell r="D58">
            <v>0</v>
          </cell>
          <cell r="E58">
            <v>10</v>
          </cell>
          <cell r="F58">
            <v>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>تمام</v>
          </cell>
          <cell r="L58">
            <v>12</v>
          </cell>
          <cell r="M58">
            <v>1</v>
          </cell>
          <cell r="N58">
            <v>1</v>
          </cell>
          <cell r="O58">
            <v>12</v>
          </cell>
          <cell r="P58">
            <v>1</v>
          </cell>
          <cell r="Q58">
            <v>1</v>
          </cell>
        </row>
        <row r="59">
          <cell r="A59">
            <v>52</v>
          </cell>
          <cell r="B59">
            <v>54</v>
          </cell>
          <cell r="C59" t="str">
            <v xml:space="preserve">ورثة يوسف عبد الغني حسين </v>
          </cell>
          <cell r="D59">
            <v>0</v>
          </cell>
          <cell r="E59">
            <v>1</v>
          </cell>
          <cell r="F59">
            <v>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 t="str">
            <v>تمام</v>
          </cell>
          <cell r="L59">
            <v>18</v>
          </cell>
          <cell r="M59">
            <v>2</v>
          </cell>
          <cell r="N59">
            <v>1</v>
          </cell>
          <cell r="O59">
            <v>18</v>
          </cell>
          <cell r="P59">
            <v>2</v>
          </cell>
          <cell r="Q59">
            <v>1</v>
          </cell>
        </row>
        <row r="60">
          <cell r="A60">
            <v>53</v>
          </cell>
          <cell r="B60">
            <v>55</v>
          </cell>
          <cell r="C60" t="str">
            <v xml:space="preserve">ام السعد محمد على </v>
          </cell>
          <cell r="D60">
            <v>0</v>
          </cell>
          <cell r="E60">
            <v>13</v>
          </cell>
          <cell r="F60">
            <v>1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 t="str">
            <v>تمام</v>
          </cell>
          <cell r="L60">
            <v>12</v>
          </cell>
          <cell r="M60">
            <v>2</v>
          </cell>
          <cell r="N60">
            <v>1</v>
          </cell>
          <cell r="O60">
            <v>12</v>
          </cell>
          <cell r="P60">
            <v>2</v>
          </cell>
          <cell r="Q60">
            <v>1</v>
          </cell>
        </row>
        <row r="61">
          <cell r="A61">
            <v>54</v>
          </cell>
          <cell r="B61">
            <v>56</v>
          </cell>
          <cell r="C61" t="str">
            <v>ورثه عبد الله ابراهيم خليل</v>
          </cell>
          <cell r="D61">
            <v>0</v>
          </cell>
          <cell r="E61">
            <v>1</v>
          </cell>
          <cell r="F61">
            <v>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 t="str">
            <v>تمام</v>
          </cell>
          <cell r="L61">
            <v>18</v>
          </cell>
          <cell r="N61">
            <v>1</v>
          </cell>
          <cell r="O61">
            <v>18</v>
          </cell>
          <cell r="P61">
            <v>0</v>
          </cell>
          <cell r="Q61">
            <v>1</v>
          </cell>
        </row>
        <row r="62">
          <cell r="A62">
            <v>55</v>
          </cell>
          <cell r="B62">
            <v>57</v>
          </cell>
          <cell r="C62" t="str">
            <v xml:space="preserve">عبد الرحمن عبد اللطيف احمد </v>
          </cell>
          <cell r="D62">
            <v>0</v>
          </cell>
          <cell r="E62">
            <v>8</v>
          </cell>
          <cell r="F62">
            <v>1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 t="str">
            <v>تمام</v>
          </cell>
          <cell r="L62">
            <v>12</v>
          </cell>
          <cell r="M62">
            <v>1</v>
          </cell>
          <cell r="N62">
            <v>1</v>
          </cell>
          <cell r="O62">
            <v>12</v>
          </cell>
          <cell r="P62">
            <v>1</v>
          </cell>
          <cell r="Q62">
            <v>1</v>
          </cell>
        </row>
        <row r="63">
          <cell r="A63">
            <v>56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 t="str">
            <v>تمام</v>
          </cell>
          <cell r="L63">
            <v>6</v>
          </cell>
          <cell r="M63">
            <v>2</v>
          </cell>
          <cell r="N63">
            <v>1</v>
          </cell>
          <cell r="O63">
            <v>6</v>
          </cell>
          <cell r="P63">
            <v>2</v>
          </cell>
          <cell r="Q63">
            <v>1</v>
          </cell>
        </row>
        <row r="64">
          <cell r="A64">
            <v>57</v>
          </cell>
          <cell r="B64">
            <v>59</v>
          </cell>
          <cell r="C64" t="str">
            <v xml:space="preserve">السيد ابراهيم ابو زيد على </v>
          </cell>
          <cell r="D64">
            <v>0</v>
          </cell>
          <cell r="E64">
            <v>17</v>
          </cell>
          <cell r="F64">
            <v>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 t="str">
            <v>تمام</v>
          </cell>
          <cell r="L64">
            <v>12</v>
          </cell>
          <cell r="M64">
            <v>3</v>
          </cell>
          <cell r="N64">
            <v>1</v>
          </cell>
          <cell r="O64">
            <v>12</v>
          </cell>
          <cell r="P64">
            <v>3</v>
          </cell>
          <cell r="Q64">
            <v>1</v>
          </cell>
        </row>
        <row r="65">
          <cell r="A65">
            <v>58</v>
          </cell>
          <cell r="B65">
            <v>60</v>
          </cell>
          <cell r="C65" t="str">
            <v>ورثة عبد الله محمد السيد</v>
          </cell>
          <cell r="D65">
            <v>0</v>
          </cell>
          <cell r="E65">
            <v>1</v>
          </cell>
          <cell r="F65">
            <v>2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 t="str">
            <v>تمام</v>
          </cell>
          <cell r="L65">
            <v>18</v>
          </cell>
          <cell r="N65">
            <v>1</v>
          </cell>
          <cell r="O65">
            <v>18</v>
          </cell>
          <cell r="P65">
            <v>0</v>
          </cell>
          <cell r="Q65">
            <v>1</v>
          </cell>
        </row>
        <row r="66">
          <cell r="A66">
            <v>59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 t="str">
            <v>تمام</v>
          </cell>
          <cell r="L66">
            <v>6</v>
          </cell>
          <cell r="M66">
            <v>1</v>
          </cell>
          <cell r="N66">
            <v>1</v>
          </cell>
          <cell r="O66">
            <v>6</v>
          </cell>
          <cell r="P66">
            <v>1</v>
          </cell>
          <cell r="Q66">
            <v>1</v>
          </cell>
        </row>
        <row r="67">
          <cell r="A67">
            <v>60</v>
          </cell>
          <cell r="B67">
            <v>62</v>
          </cell>
          <cell r="C67" t="str">
            <v>عبد الباقى غريب سيد احمد</v>
          </cell>
          <cell r="D67">
            <v>0</v>
          </cell>
          <cell r="E67">
            <v>19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 t="str">
            <v>تمام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</row>
        <row r="68">
          <cell r="A68">
            <v>61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 t="str">
            <v>تمام</v>
          </cell>
          <cell r="L68">
            <v>12</v>
          </cell>
          <cell r="M68">
            <v>2</v>
          </cell>
          <cell r="N68">
            <v>1</v>
          </cell>
          <cell r="O68">
            <v>12</v>
          </cell>
          <cell r="P68">
            <v>2</v>
          </cell>
          <cell r="Q68">
            <v>1</v>
          </cell>
        </row>
        <row r="69">
          <cell r="A69">
            <v>62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تمام</v>
          </cell>
          <cell r="L69">
            <v>0</v>
          </cell>
          <cell r="M69">
            <v>2</v>
          </cell>
          <cell r="N69">
            <v>1</v>
          </cell>
          <cell r="O69">
            <v>0</v>
          </cell>
          <cell r="P69">
            <v>2</v>
          </cell>
          <cell r="Q69">
            <v>1</v>
          </cell>
        </row>
        <row r="70">
          <cell r="A70">
            <v>63</v>
          </cell>
          <cell r="B70">
            <v>65</v>
          </cell>
          <cell r="C70" t="str">
            <v>ورثه عبد النبي يونس قنديل</v>
          </cell>
          <cell r="D70">
            <v>0</v>
          </cell>
          <cell r="E70">
            <v>14</v>
          </cell>
          <cell r="F70">
            <v>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تمام</v>
          </cell>
          <cell r="N70" t="str">
            <v/>
          </cell>
          <cell r="O70">
            <v>18</v>
          </cell>
          <cell r="P70">
            <v>3</v>
          </cell>
          <cell r="Q70">
            <v>1</v>
          </cell>
        </row>
        <row r="71">
          <cell r="A71">
            <v>64</v>
          </cell>
          <cell r="B71">
            <v>66</v>
          </cell>
          <cell r="C71" t="str">
            <v xml:space="preserve">ورثه مهدى غريب سيد احمد </v>
          </cell>
          <cell r="D71">
            <v>0</v>
          </cell>
          <cell r="E71">
            <v>10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تمام</v>
          </cell>
          <cell r="M71">
            <v>2</v>
          </cell>
          <cell r="N71">
            <v>1</v>
          </cell>
          <cell r="O71">
            <v>0</v>
          </cell>
          <cell r="P71">
            <v>2</v>
          </cell>
          <cell r="Q71">
            <v>1</v>
          </cell>
        </row>
        <row r="72">
          <cell r="A72">
            <v>65</v>
          </cell>
          <cell r="B72">
            <v>67</v>
          </cell>
          <cell r="C72" t="str">
            <v xml:space="preserve">ورثه عبد السميع غريب سيد احمد </v>
          </cell>
          <cell r="D72">
            <v>0</v>
          </cell>
          <cell r="E72">
            <v>23</v>
          </cell>
          <cell r="F72">
            <v>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تمام</v>
          </cell>
          <cell r="M72">
            <v>5</v>
          </cell>
          <cell r="N72">
            <v>1</v>
          </cell>
          <cell r="O72">
            <v>0</v>
          </cell>
          <cell r="P72">
            <v>5</v>
          </cell>
          <cell r="Q72">
            <v>1</v>
          </cell>
        </row>
        <row r="73">
          <cell r="A73">
            <v>66</v>
          </cell>
          <cell r="B73">
            <v>68</v>
          </cell>
          <cell r="C73" t="str">
            <v xml:space="preserve">السيد عوض يونس </v>
          </cell>
          <cell r="D73">
            <v>0</v>
          </cell>
          <cell r="E73">
            <v>9</v>
          </cell>
          <cell r="F73">
            <v>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تمام</v>
          </cell>
          <cell r="L73">
            <v>6</v>
          </cell>
          <cell r="N73">
            <v>1</v>
          </cell>
          <cell r="O73">
            <v>6</v>
          </cell>
          <cell r="P73">
            <v>0</v>
          </cell>
          <cell r="Q73">
            <v>1</v>
          </cell>
        </row>
        <row r="74">
          <cell r="A74">
            <v>67</v>
          </cell>
          <cell r="B74">
            <v>69</v>
          </cell>
          <cell r="C74" t="str">
            <v xml:space="preserve">ورثه ابراهيم احمد سليمان </v>
          </cell>
          <cell r="D74">
            <v>0</v>
          </cell>
          <cell r="E74">
            <v>7</v>
          </cell>
          <cell r="F74">
            <v>4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تمام</v>
          </cell>
          <cell r="L74">
            <v>12</v>
          </cell>
          <cell r="N74">
            <v>1</v>
          </cell>
          <cell r="O74">
            <v>12</v>
          </cell>
          <cell r="P74">
            <v>0</v>
          </cell>
          <cell r="Q74">
            <v>1</v>
          </cell>
        </row>
        <row r="75">
          <cell r="A75">
            <v>68</v>
          </cell>
          <cell r="B75">
            <v>70</v>
          </cell>
          <cell r="C75" t="str">
            <v xml:space="preserve">ورثه فرج عبد النبي يونس </v>
          </cell>
          <cell r="D75">
            <v>0</v>
          </cell>
          <cell r="E75">
            <v>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تمام</v>
          </cell>
          <cell r="N75" t="str">
            <v/>
          </cell>
          <cell r="O75">
            <v>0</v>
          </cell>
          <cell r="P75">
            <v>6</v>
          </cell>
          <cell r="Q75">
            <v>1</v>
          </cell>
        </row>
        <row r="76">
          <cell r="A76">
            <v>69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تمام</v>
          </cell>
          <cell r="L76">
            <v>6</v>
          </cell>
          <cell r="M76">
            <v>4</v>
          </cell>
          <cell r="N76">
            <v>1</v>
          </cell>
          <cell r="O76">
            <v>6</v>
          </cell>
          <cell r="P76">
            <v>4</v>
          </cell>
          <cell r="Q76">
            <v>1</v>
          </cell>
        </row>
        <row r="77">
          <cell r="A77">
            <v>70</v>
          </cell>
          <cell r="B77">
            <v>72</v>
          </cell>
          <cell r="C77" t="str">
            <v xml:space="preserve">ورثه عماره محمد عماره </v>
          </cell>
          <cell r="D77">
            <v>0</v>
          </cell>
          <cell r="E77">
            <v>0</v>
          </cell>
          <cell r="F77">
            <v>2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 t="str">
            <v>تمام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Q77">
            <v>1</v>
          </cell>
        </row>
        <row r="78">
          <cell r="A78">
            <v>71</v>
          </cell>
          <cell r="B78">
            <v>73</v>
          </cell>
          <cell r="C78" t="str">
            <v>السيد ابراهيم الزناتي</v>
          </cell>
          <cell r="D78">
            <v>0</v>
          </cell>
          <cell r="E78">
            <v>15</v>
          </cell>
          <cell r="F78">
            <v>4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 t="str">
            <v>تمام</v>
          </cell>
          <cell r="L78">
            <v>12</v>
          </cell>
          <cell r="M78">
            <v>1</v>
          </cell>
          <cell r="N78">
            <v>1</v>
          </cell>
          <cell r="O78">
            <v>12</v>
          </cell>
          <cell r="P78">
            <v>1</v>
          </cell>
          <cell r="Q78">
            <v>1</v>
          </cell>
        </row>
        <row r="79">
          <cell r="A79">
            <v>72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 t="str">
            <v>تمام</v>
          </cell>
          <cell r="L79">
            <v>12</v>
          </cell>
          <cell r="M79">
            <v>7</v>
          </cell>
          <cell r="N79">
            <v>1</v>
          </cell>
          <cell r="O79">
            <v>12</v>
          </cell>
          <cell r="P79">
            <v>7</v>
          </cell>
          <cell r="Q79">
            <v>1</v>
          </cell>
        </row>
        <row r="80">
          <cell r="A80">
            <v>73</v>
          </cell>
          <cell r="B80">
            <v>75</v>
          </cell>
          <cell r="C80" t="str">
            <v xml:space="preserve">السيد سليمان شحاته </v>
          </cell>
          <cell r="D80">
            <v>0</v>
          </cell>
          <cell r="E80">
            <v>12</v>
          </cell>
          <cell r="F80">
            <v>6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 t="str">
            <v>تمام</v>
          </cell>
          <cell r="L80">
            <v>12</v>
          </cell>
          <cell r="M80">
            <v>1</v>
          </cell>
          <cell r="N80">
            <v>1</v>
          </cell>
          <cell r="O80">
            <v>12</v>
          </cell>
          <cell r="P80">
            <v>1</v>
          </cell>
          <cell r="Q80">
            <v>1</v>
          </cell>
        </row>
        <row r="81">
          <cell r="A81">
            <v>74</v>
          </cell>
          <cell r="B81">
            <v>76</v>
          </cell>
          <cell r="C81" t="str">
            <v xml:space="preserve">صباح يوسف على خليفة </v>
          </cell>
          <cell r="D81">
            <v>0</v>
          </cell>
          <cell r="E81">
            <v>5</v>
          </cell>
          <cell r="F81">
            <v>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تمام</v>
          </cell>
          <cell r="M81">
            <v>1</v>
          </cell>
          <cell r="N81">
            <v>1</v>
          </cell>
          <cell r="O81">
            <v>0</v>
          </cell>
          <cell r="P81">
            <v>1</v>
          </cell>
          <cell r="Q81">
            <v>1</v>
          </cell>
        </row>
        <row r="82">
          <cell r="A82">
            <v>75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>تمام</v>
          </cell>
          <cell r="M82">
            <v>1</v>
          </cell>
          <cell r="N82">
            <v>1</v>
          </cell>
          <cell r="O82">
            <v>0</v>
          </cell>
          <cell r="P82">
            <v>1</v>
          </cell>
          <cell r="Q82">
            <v>1</v>
          </cell>
        </row>
        <row r="83">
          <cell r="A83">
            <v>76</v>
          </cell>
          <cell r="B83">
            <v>78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>تمام</v>
          </cell>
          <cell r="N83" t="str">
            <v/>
          </cell>
          <cell r="O83">
            <v>6</v>
          </cell>
          <cell r="P83">
            <v>2</v>
          </cell>
          <cell r="Q83">
            <v>1</v>
          </cell>
        </row>
        <row r="84">
          <cell r="A84">
            <v>77</v>
          </cell>
          <cell r="B84">
            <v>79</v>
          </cell>
          <cell r="C84" t="str">
            <v>بديعه سعد عبد المجيد</v>
          </cell>
          <cell r="D84">
            <v>0</v>
          </cell>
          <cell r="E84">
            <v>15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>تمام</v>
          </cell>
          <cell r="N84" t="str">
            <v/>
          </cell>
          <cell r="O84">
            <v>0</v>
          </cell>
          <cell r="P84">
            <v>2</v>
          </cell>
          <cell r="Q84">
            <v>1</v>
          </cell>
        </row>
        <row r="85">
          <cell r="A85">
            <v>78</v>
          </cell>
          <cell r="B85">
            <v>80</v>
          </cell>
          <cell r="C85" t="str">
            <v xml:space="preserve">ورثه اسماعيل عبد الستار عبد ربه </v>
          </cell>
          <cell r="D85">
            <v>0</v>
          </cell>
          <cell r="E85">
            <v>19</v>
          </cell>
          <cell r="F85">
            <v>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>تمام</v>
          </cell>
          <cell r="M85">
            <v>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</row>
        <row r="86">
          <cell r="A86">
            <v>79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>تمام</v>
          </cell>
          <cell r="L86">
            <v>18</v>
          </cell>
          <cell r="M86">
            <v>0</v>
          </cell>
          <cell r="N86">
            <v>1</v>
          </cell>
          <cell r="O86">
            <v>18</v>
          </cell>
          <cell r="P86">
            <v>0</v>
          </cell>
          <cell r="Q86">
            <v>1</v>
          </cell>
        </row>
        <row r="87">
          <cell r="A87">
            <v>80</v>
          </cell>
          <cell r="B87">
            <v>82</v>
          </cell>
          <cell r="C87" t="str">
            <v xml:space="preserve">فتحي عباس محمود ابراهيم </v>
          </cell>
          <cell r="D87">
            <v>0</v>
          </cell>
          <cell r="E87">
            <v>19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 t="str">
            <v>تمام</v>
          </cell>
          <cell r="L87">
            <v>18</v>
          </cell>
          <cell r="M87">
            <v>2</v>
          </cell>
          <cell r="N87">
            <v>1</v>
          </cell>
          <cell r="O87">
            <v>18</v>
          </cell>
          <cell r="P87">
            <v>2</v>
          </cell>
          <cell r="Q87">
            <v>1</v>
          </cell>
        </row>
        <row r="88">
          <cell r="A88">
            <v>81</v>
          </cell>
          <cell r="B88">
            <v>83</v>
          </cell>
          <cell r="C88" t="str">
            <v xml:space="preserve">سليمان حسيب سليمان </v>
          </cell>
          <cell r="D88">
            <v>0</v>
          </cell>
          <cell r="E88">
            <v>19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>تمام</v>
          </cell>
          <cell r="L88">
            <v>6</v>
          </cell>
          <cell r="M88">
            <v>1</v>
          </cell>
          <cell r="N88">
            <v>1</v>
          </cell>
          <cell r="O88">
            <v>6</v>
          </cell>
          <cell r="P88">
            <v>1</v>
          </cell>
          <cell r="Q88">
            <v>1</v>
          </cell>
        </row>
        <row r="89">
          <cell r="A89">
            <v>82</v>
          </cell>
          <cell r="B89">
            <v>84</v>
          </cell>
          <cell r="C89" t="str">
            <v>خالد كامل حامد حامد</v>
          </cell>
          <cell r="D89">
            <v>9</v>
          </cell>
          <cell r="E89">
            <v>0</v>
          </cell>
          <cell r="F89">
            <v>1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>تمام</v>
          </cell>
          <cell r="L89">
            <v>6</v>
          </cell>
          <cell r="M89">
            <v>1</v>
          </cell>
          <cell r="N89">
            <v>1</v>
          </cell>
          <cell r="O89">
            <v>6</v>
          </cell>
          <cell r="P89">
            <v>1</v>
          </cell>
          <cell r="Q89">
            <v>1</v>
          </cell>
        </row>
        <row r="90">
          <cell r="A90">
            <v>83</v>
          </cell>
          <cell r="B90">
            <v>85</v>
          </cell>
          <cell r="C90" t="str">
            <v xml:space="preserve">نصر عطوه عبد الكريم عبد العال </v>
          </cell>
          <cell r="D90">
            <v>0</v>
          </cell>
          <cell r="E90">
            <v>7</v>
          </cell>
          <cell r="F90">
            <v>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>تمام</v>
          </cell>
          <cell r="L90">
            <v>6</v>
          </cell>
          <cell r="M90">
            <v>1</v>
          </cell>
          <cell r="N90">
            <v>1</v>
          </cell>
          <cell r="O90">
            <v>6</v>
          </cell>
          <cell r="P90">
            <v>1</v>
          </cell>
          <cell r="Q90">
            <v>1</v>
          </cell>
        </row>
        <row r="91">
          <cell r="A91">
            <v>84</v>
          </cell>
          <cell r="B91">
            <v>86</v>
          </cell>
          <cell r="C91" t="str">
            <v xml:space="preserve">ورثه اسماعيل محمد سالم </v>
          </cell>
          <cell r="D91">
            <v>0</v>
          </cell>
          <cell r="E91">
            <v>22</v>
          </cell>
          <cell r="F91">
            <v>1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 t="str">
            <v>تمام</v>
          </cell>
          <cell r="L91">
            <v>6</v>
          </cell>
          <cell r="M91">
            <v>1</v>
          </cell>
          <cell r="N91">
            <v>1</v>
          </cell>
          <cell r="O91">
            <v>6</v>
          </cell>
          <cell r="P91">
            <v>1</v>
          </cell>
          <cell r="Q91">
            <v>1</v>
          </cell>
        </row>
        <row r="92">
          <cell r="A92">
            <v>85</v>
          </cell>
          <cell r="B92">
            <v>87</v>
          </cell>
          <cell r="C92" t="str">
            <v>ورثه رياض يوسف عفيفي</v>
          </cell>
          <cell r="D92">
            <v>0</v>
          </cell>
          <cell r="E92">
            <v>3</v>
          </cell>
          <cell r="F92">
            <v>6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 t="str">
            <v>تمام</v>
          </cell>
          <cell r="M92">
            <v>1</v>
          </cell>
          <cell r="N92">
            <v>1</v>
          </cell>
          <cell r="O92">
            <v>0</v>
          </cell>
          <cell r="P92">
            <v>1</v>
          </cell>
          <cell r="Q92">
            <v>1</v>
          </cell>
        </row>
        <row r="93">
          <cell r="A93">
            <v>86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 t="str">
            <v>تمام</v>
          </cell>
          <cell r="L93">
            <v>6</v>
          </cell>
          <cell r="M93">
            <v>1</v>
          </cell>
          <cell r="N93">
            <v>1</v>
          </cell>
          <cell r="O93">
            <v>6</v>
          </cell>
          <cell r="P93">
            <v>1</v>
          </cell>
          <cell r="Q93">
            <v>1</v>
          </cell>
        </row>
        <row r="94">
          <cell r="A94">
            <v>87</v>
          </cell>
          <cell r="B94">
            <v>89</v>
          </cell>
          <cell r="C94" t="str">
            <v>على محمد على خطاب</v>
          </cell>
          <cell r="D94">
            <v>0</v>
          </cell>
          <cell r="E94">
            <v>6</v>
          </cell>
          <cell r="F94">
            <v>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 t="str">
            <v>تمام</v>
          </cell>
          <cell r="L94">
            <v>12</v>
          </cell>
          <cell r="M94">
            <v>4</v>
          </cell>
          <cell r="N94">
            <v>1</v>
          </cell>
          <cell r="O94">
            <v>12</v>
          </cell>
          <cell r="P94">
            <v>4</v>
          </cell>
          <cell r="Q94">
            <v>1</v>
          </cell>
        </row>
        <row r="95">
          <cell r="A95">
            <v>88</v>
          </cell>
          <cell r="B95">
            <v>90</v>
          </cell>
          <cell r="C95" t="str">
            <v>منصور نصر الله موسي</v>
          </cell>
          <cell r="D95">
            <v>0</v>
          </cell>
          <cell r="E95">
            <v>15</v>
          </cell>
          <cell r="F95">
            <v>1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 t="str">
            <v>تمام</v>
          </cell>
          <cell r="L95">
            <v>12</v>
          </cell>
          <cell r="M95">
            <v>3</v>
          </cell>
          <cell r="N95">
            <v>1</v>
          </cell>
          <cell r="O95">
            <v>12</v>
          </cell>
          <cell r="P95">
            <v>3</v>
          </cell>
          <cell r="Q95">
            <v>1</v>
          </cell>
        </row>
        <row r="96">
          <cell r="A96">
            <v>89</v>
          </cell>
          <cell r="B96">
            <v>91</v>
          </cell>
          <cell r="C96" t="str">
            <v>جبالى محمد سلامه</v>
          </cell>
          <cell r="D96">
            <v>0</v>
          </cell>
          <cell r="E96">
            <v>13</v>
          </cell>
          <cell r="F96">
            <v>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 t="str">
            <v>تمام</v>
          </cell>
          <cell r="L96">
            <v>12</v>
          </cell>
          <cell r="M96">
            <v>1</v>
          </cell>
          <cell r="N96">
            <v>1</v>
          </cell>
          <cell r="O96">
            <v>12</v>
          </cell>
          <cell r="P96">
            <v>1</v>
          </cell>
          <cell r="Q96">
            <v>1</v>
          </cell>
        </row>
        <row r="97">
          <cell r="A97">
            <v>90</v>
          </cell>
          <cell r="B97">
            <v>92</v>
          </cell>
          <cell r="C97" t="str">
            <v xml:space="preserve">ورثه محمود دياب حموده </v>
          </cell>
          <cell r="D97">
            <v>0</v>
          </cell>
          <cell r="E97">
            <v>2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 t="str">
            <v>تمام</v>
          </cell>
          <cell r="L97">
            <v>6</v>
          </cell>
          <cell r="M97">
            <v>1</v>
          </cell>
          <cell r="N97">
            <v>1</v>
          </cell>
          <cell r="O97">
            <v>6</v>
          </cell>
          <cell r="P97">
            <v>1</v>
          </cell>
          <cell r="Q97">
            <v>1</v>
          </cell>
        </row>
        <row r="98">
          <cell r="A98">
            <v>91</v>
          </cell>
          <cell r="B98">
            <v>93</v>
          </cell>
          <cell r="C98" t="str">
            <v>ورثه محمود حسين محمد</v>
          </cell>
          <cell r="D98">
            <v>0</v>
          </cell>
          <cell r="E98">
            <v>10</v>
          </cell>
          <cell r="F98">
            <v>1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 t="str">
            <v>تمام</v>
          </cell>
          <cell r="L98">
            <v>12</v>
          </cell>
          <cell r="M98">
            <v>1</v>
          </cell>
          <cell r="N98">
            <v>1</v>
          </cell>
          <cell r="O98">
            <v>12</v>
          </cell>
          <cell r="P98">
            <v>1</v>
          </cell>
          <cell r="Q98">
            <v>1</v>
          </cell>
        </row>
        <row r="99">
          <cell r="A99">
            <v>92</v>
          </cell>
          <cell r="B99">
            <v>94</v>
          </cell>
          <cell r="C99" t="str">
            <v xml:space="preserve">ورثه فرحات محمد يونس </v>
          </cell>
          <cell r="D99">
            <v>0</v>
          </cell>
          <cell r="E99">
            <v>0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 t="str">
            <v>تمام</v>
          </cell>
          <cell r="L99">
            <v>6</v>
          </cell>
          <cell r="M99">
            <v>3</v>
          </cell>
          <cell r="N99">
            <v>1</v>
          </cell>
          <cell r="O99">
            <v>6</v>
          </cell>
          <cell r="P99">
            <v>3</v>
          </cell>
          <cell r="Q99">
            <v>1</v>
          </cell>
        </row>
        <row r="100">
          <cell r="A100">
            <v>93</v>
          </cell>
          <cell r="B100">
            <v>95</v>
          </cell>
          <cell r="C100" t="str">
            <v xml:space="preserve">ورثه عطيه الشازلى الشازلى </v>
          </cell>
          <cell r="D100">
            <v>0</v>
          </cell>
          <cell r="E100">
            <v>12</v>
          </cell>
          <cell r="F100">
            <v>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 t="str">
            <v>تمام</v>
          </cell>
          <cell r="L100">
            <v>6</v>
          </cell>
          <cell r="M100">
            <v>1</v>
          </cell>
          <cell r="N100">
            <v>1</v>
          </cell>
          <cell r="O100">
            <v>6</v>
          </cell>
          <cell r="P100">
            <v>1</v>
          </cell>
          <cell r="Q100">
            <v>1</v>
          </cell>
        </row>
        <row r="101">
          <cell r="A101">
            <v>94</v>
          </cell>
          <cell r="B101">
            <v>96</v>
          </cell>
          <cell r="C101" t="str">
            <v>عبد الله احمد داؤد</v>
          </cell>
          <cell r="D101">
            <v>0</v>
          </cell>
          <cell r="E101">
            <v>8</v>
          </cell>
          <cell r="F101">
            <v>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 t="str">
            <v>تمام</v>
          </cell>
          <cell r="L101">
            <v>6</v>
          </cell>
          <cell r="M101">
            <v>1</v>
          </cell>
          <cell r="N101">
            <v>1</v>
          </cell>
          <cell r="O101">
            <v>6</v>
          </cell>
          <cell r="P101">
            <v>1</v>
          </cell>
          <cell r="Q101">
            <v>1</v>
          </cell>
        </row>
        <row r="102">
          <cell r="A102">
            <v>95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 t="str">
            <v>تمام</v>
          </cell>
          <cell r="L102">
            <v>6</v>
          </cell>
          <cell r="M102">
            <v>1</v>
          </cell>
          <cell r="N102">
            <v>1</v>
          </cell>
          <cell r="O102">
            <v>6</v>
          </cell>
          <cell r="P102">
            <v>1</v>
          </cell>
          <cell r="Q102">
            <v>1</v>
          </cell>
        </row>
        <row r="103">
          <cell r="A103">
            <v>96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 t="str">
            <v>تمام</v>
          </cell>
          <cell r="M103">
            <v>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</row>
        <row r="104">
          <cell r="A104">
            <v>97</v>
          </cell>
          <cell r="B104">
            <v>99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 t="str">
            <v>تمام</v>
          </cell>
          <cell r="L104">
            <v>0</v>
          </cell>
          <cell r="M104">
            <v>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</row>
        <row r="105">
          <cell r="A105">
            <v>98</v>
          </cell>
          <cell r="B105">
            <v>100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 t="str">
            <v>تمام</v>
          </cell>
          <cell r="L105">
            <v>6</v>
          </cell>
          <cell r="M105">
            <v>1</v>
          </cell>
          <cell r="N105">
            <v>1</v>
          </cell>
          <cell r="O105">
            <v>6</v>
          </cell>
          <cell r="P105">
            <v>1</v>
          </cell>
          <cell r="Q105">
            <v>1</v>
          </cell>
        </row>
        <row r="106">
          <cell r="A106">
            <v>99</v>
          </cell>
          <cell r="B106">
            <v>101</v>
          </cell>
          <cell r="C106" t="str">
            <v>محمد شحاته ابو زيد على</v>
          </cell>
          <cell r="D106">
            <v>0</v>
          </cell>
          <cell r="E106">
            <v>8</v>
          </cell>
          <cell r="F106">
            <v>1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 t="str">
            <v>تمام</v>
          </cell>
          <cell r="L106">
            <v>6</v>
          </cell>
          <cell r="M106">
            <v>1</v>
          </cell>
          <cell r="N106">
            <v>1</v>
          </cell>
          <cell r="O106">
            <v>6</v>
          </cell>
          <cell r="P106">
            <v>1</v>
          </cell>
          <cell r="Q106">
            <v>1</v>
          </cell>
        </row>
        <row r="107">
          <cell r="A107">
            <v>100</v>
          </cell>
          <cell r="B107">
            <v>102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 t="str">
            <v>تمام</v>
          </cell>
          <cell r="L107">
            <v>12</v>
          </cell>
          <cell r="M107">
            <v>2</v>
          </cell>
          <cell r="N107">
            <v>1</v>
          </cell>
          <cell r="O107">
            <v>12</v>
          </cell>
          <cell r="P107">
            <v>2</v>
          </cell>
          <cell r="Q107">
            <v>1</v>
          </cell>
        </row>
        <row r="108">
          <cell r="A108">
            <v>101</v>
          </cell>
          <cell r="B108">
            <v>103</v>
          </cell>
          <cell r="C108" t="str">
            <v xml:space="preserve">مفيده محمد على </v>
          </cell>
          <cell r="D108">
            <v>0</v>
          </cell>
          <cell r="E108">
            <v>7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 t="str">
            <v>تمام</v>
          </cell>
          <cell r="M108">
            <v>2</v>
          </cell>
          <cell r="N108">
            <v>1</v>
          </cell>
          <cell r="O108">
            <v>0</v>
          </cell>
          <cell r="P108">
            <v>2</v>
          </cell>
          <cell r="Q108">
            <v>1</v>
          </cell>
        </row>
        <row r="109">
          <cell r="A109">
            <v>102</v>
          </cell>
          <cell r="B109">
            <v>104</v>
          </cell>
          <cell r="C109" t="str">
            <v xml:space="preserve">احمد سيد سلامه </v>
          </cell>
          <cell r="D109">
            <v>0</v>
          </cell>
          <cell r="E109">
            <v>4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 t="str">
            <v>تمام</v>
          </cell>
          <cell r="L109">
            <v>12</v>
          </cell>
          <cell r="M109">
            <v>1</v>
          </cell>
          <cell r="N109">
            <v>1</v>
          </cell>
          <cell r="O109">
            <v>12</v>
          </cell>
          <cell r="P109">
            <v>1</v>
          </cell>
          <cell r="Q109">
            <v>1</v>
          </cell>
        </row>
        <row r="110">
          <cell r="A110">
            <v>103</v>
          </cell>
          <cell r="B110">
            <v>105</v>
          </cell>
          <cell r="C110" t="str">
            <v xml:space="preserve">محمد على محمد  </v>
          </cell>
          <cell r="D110">
            <v>0</v>
          </cell>
          <cell r="E110">
            <v>5</v>
          </cell>
          <cell r="F110">
            <v>1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 t="str">
            <v>تمام</v>
          </cell>
          <cell r="L110">
            <v>12</v>
          </cell>
          <cell r="M110">
            <v>1</v>
          </cell>
          <cell r="N110">
            <v>1</v>
          </cell>
          <cell r="O110">
            <v>12</v>
          </cell>
          <cell r="P110">
            <v>1</v>
          </cell>
          <cell r="Q110">
            <v>1</v>
          </cell>
        </row>
        <row r="111">
          <cell r="A111">
            <v>104</v>
          </cell>
          <cell r="B111">
            <v>106</v>
          </cell>
          <cell r="C111" t="str">
            <v xml:space="preserve">ورثه سعاده محمد سعاده </v>
          </cell>
          <cell r="D111">
            <v>0</v>
          </cell>
          <cell r="E111">
            <v>9</v>
          </cell>
          <cell r="F111">
            <v>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 t="str">
            <v>تمام</v>
          </cell>
          <cell r="M111">
            <v>2</v>
          </cell>
          <cell r="N111">
            <v>1</v>
          </cell>
          <cell r="O111">
            <v>0</v>
          </cell>
          <cell r="P111">
            <v>2</v>
          </cell>
          <cell r="Q111">
            <v>1</v>
          </cell>
        </row>
        <row r="112">
          <cell r="A112" t="str">
            <v/>
          </cell>
          <cell r="B112">
            <v>107</v>
          </cell>
          <cell r="C112" t="str">
            <v>عبد الرحمن عبد الله عبد الرحمن</v>
          </cell>
          <cell r="D112">
            <v>0</v>
          </cell>
          <cell r="E112">
            <v>14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 t="str">
            <v>تمام</v>
          </cell>
          <cell r="L112">
            <v>12</v>
          </cell>
          <cell r="M112">
            <v>1</v>
          </cell>
          <cell r="N112">
            <v>1</v>
          </cell>
          <cell r="Q112" t="str">
            <v/>
          </cell>
        </row>
        <row r="113">
          <cell r="A113">
            <v>105</v>
          </cell>
          <cell r="B113">
            <v>108</v>
          </cell>
          <cell r="C113" t="str">
            <v>ورثه احمد محمد موسي</v>
          </cell>
          <cell r="D113">
            <v>0</v>
          </cell>
          <cell r="E113">
            <v>9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 t="str">
            <v>تمام</v>
          </cell>
          <cell r="L113">
            <v>18</v>
          </cell>
          <cell r="M113">
            <v>1</v>
          </cell>
          <cell r="N113">
            <v>1</v>
          </cell>
          <cell r="O113">
            <v>18</v>
          </cell>
          <cell r="P113">
            <v>1</v>
          </cell>
          <cell r="Q113">
            <v>1</v>
          </cell>
        </row>
        <row r="114">
          <cell r="A114" t="str">
            <v/>
          </cell>
          <cell r="B114">
            <v>109</v>
          </cell>
          <cell r="C114" t="str">
            <v xml:space="preserve">ورثه عزام السيد محمد جاد </v>
          </cell>
          <cell r="D114">
            <v>0</v>
          </cell>
          <cell r="E114">
            <v>2</v>
          </cell>
          <cell r="F114">
            <v>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 t="str">
            <v>تمام</v>
          </cell>
          <cell r="L114">
            <v>6</v>
          </cell>
          <cell r="M114">
            <v>1</v>
          </cell>
          <cell r="N114">
            <v>1</v>
          </cell>
          <cell r="O114">
            <v>0</v>
          </cell>
          <cell r="P114">
            <v>0</v>
          </cell>
          <cell r="Q114" t="str">
            <v/>
          </cell>
        </row>
        <row r="115">
          <cell r="A115">
            <v>106</v>
          </cell>
          <cell r="B115">
            <v>110</v>
          </cell>
          <cell r="C115" t="str">
            <v xml:space="preserve">محمد على احمد جاد </v>
          </cell>
          <cell r="D115">
            <v>0</v>
          </cell>
          <cell r="E115">
            <v>13</v>
          </cell>
          <cell r="F115">
            <v>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 t="str">
            <v>تمام</v>
          </cell>
          <cell r="L115">
            <v>6</v>
          </cell>
          <cell r="M115">
            <v>2</v>
          </cell>
          <cell r="N115">
            <v>1</v>
          </cell>
          <cell r="O115">
            <v>6</v>
          </cell>
          <cell r="P115">
            <v>2</v>
          </cell>
          <cell r="Q115">
            <v>1</v>
          </cell>
        </row>
        <row r="116">
          <cell r="A116">
            <v>107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 t="str">
            <v>تمام</v>
          </cell>
          <cell r="L116">
            <v>6</v>
          </cell>
          <cell r="M116">
            <v>1</v>
          </cell>
          <cell r="N116">
            <v>1</v>
          </cell>
          <cell r="O116">
            <v>6</v>
          </cell>
          <cell r="P116">
            <v>1</v>
          </cell>
          <cell r="Q116">
            <v>1</v>
          </cell>
        </row>
        <row r="117">
          <cell r="A117">
            <v>108</v>
          </cell>
          <cell r="B117">
            <v>112</v>
          </cell>
          <cell r="C117" t="str">
            <v xml:space="preserve">خيرى عبد الحميد عوض عطوه </v>
          </cell>
          <cell r="D117">
            <v>0</v>
          </cell>
          <cell r="E117">
            <v>9</v>
          </cell>
          <cell r="F117">
            <v>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 t="str">
            <v>تمام</v>
          </cell>
          <cell r="L117">
            <v>6</v>
          </cell>
          <cell r="M117">
            <v>1</v>
          </cell>
          <cell r="N117">
            <v>1</v>
          </cell>
          <cell r="O117">
            <v>6</v>
          </cell>
          <cell r="P117">
            <v>1</v>
          </cell>
          <cell r="Q117">
            <v>1</v>
          </cell>
        </row>
        <row r="118">
          <cell r="A118">
            <v>109</v>
          </cell>
          <cell r="B118">
            <v>113</v>
          </cell>
          <cell r="C118" t="str">
            <v>ابراهيم سليمان محمد</v>
          </cell>
          <cell r="D118">
            <v>0</v>
          </cell>
          <cell r="E118">
            <v>2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 t="str">
            <v>تمام</v>
          </cell>
          <cell r="L118">
            <v>6</v>
          </cell>
          <cell r="M118">
            <v>1</v>
          </cell>
          <cell r="N118">
            <v>1</v>
          </cell>
          <cell r="O118">
            <v>6</v>
          </cell>
          <cell r="P118">
            <v>1</v>
          </cell>
          <cell r="Q118">
            <v>1</v>
          </cell>
        </row>
        <row r="119">
          <cell r="A119">
            <v>110</v>
          </cell>
          <cell r="B119">
            <v>114</v>
          </cell>
          <cell r="C119" t="str">
            <v xml:space="preserve">عبد الغني السيد هاشم </v>
          </cell>
          <cell r="D119">
            <v>0</v>
          </cell>
          <cell r="E119">
            <v>18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 t="str">
            <v>تمام</v>
          </cell>
          <cell r="L119">
            <v>18</v>
          </cell>
          <cell r="N119">
            <v>1</v>
          </cell>
          <cell r="O119">
            <v>18</v>
          </cell>
          <cell r="P119">
            <v>0</v>
          </cell>
          <cell r="Q119">
            <v>1</v>
          </cell>
        </row>
        <row r="120">
          <cell r="A120">
            <v>111</v>
          </cell>
          <cell r="B120">
            <v>115</v>
          </cell>
          <cell r="C120" t="str">
            <v xml:space="preserve">محمد وصفي محمد </v>
          </cell>
          <cell r="D120">
            <v>0</v>
          </cell>
          <cell r="E120">
            <v>10</v>
          </cell>
          <cell r="F120">
            <v>1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 t="str">
            <v>تمام</v>
          </cell>
          <cell r="M120">
            <v>1</v>
          </cell>
          <cell r="N120">
            <v>1</v>
          </cell>
          <cell r="O120">
            <v>0</v>
          </cell>
          <cell r="P120">
            <v>1</v>
          </cell>
          <cell r="Q120">
            <v>1</v>
          </cell>
        </row>
        <row r="121">
          <cell r="A121">
            <v>112</v>
          </cell>
          <cell r="B121">
            <v>116</v>
          </cell>
          <cell r="C121" t="str">
            <v xml:space="preserve">احمد ابراهيم عوض </v>
          </cell>
          <cell r="D121">
            <v>0</v>
          </cell>
          <cell r="E121">
            <v>15</v>
          </cell>
          <cell r="F121">
            <v>1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 t="str">
            <v>تمام</v>
          </cell>
          <cell r="M121">
            <v>1</v>
          </cell>
          <cell r="N121">
            <v>1</v>
          </cell>
          <cell r="O121">
            <v>0</v>
          </cell>
          <cell r="P121">
            <v>1</v>
          </cell>
          <cell r="Q121">
            <v>1</v>
          </cell>
        </row>
        <row r="122">
          <cell r="A122">
            <v>113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 t="str">
            <v>تمام</v>
          </cell>
          <cell r="N122" t="str">
            <v/>
          </cell>
          <cell r="O122">
            <v>6</v>
          </cell>
          <cell r="P122">
            <v>1</v>
          </cell>
          <cell r="Q122">
            <v>1</v>
          </cell>
        </row>
        <row r="123">
          <cell r="A123">
            <v>114</v>
          </cell>
          <cell r="B123">
            <v>118</v>
          </cell>
          <cell r="C123" t="str">
            <v>محمد بندارى مجاور</v>
          </cell>
          <cell r="D123">
            <v>0</v>
          </cell>
          <cell r="E123">
            <v>11</v>
          </cell>
          <cell r="F123">
            <v>1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 t="str">
            <v>تمام</v>
          </cell>
          <cell r="L123">
            <v>18</v>
          </cell>
          <cell r="M123">
            <v>1</v>
          </cell>
          <cell r="N123">
            <v>1</v>
          </cell>
          <cell r="O123">
            <v>18</v>
          </cell>
          <cell r="P123">
            <v>1</v>
          </cell>
          <cell r="Q123">
            <v>1</v>
          </cell>
        </row>
        <row r="124">
          <cell r="A124">
            <v>115</v>
          </cell>
          <cell r="B124">
            <v>119</v>
          </cell>
          <cell r="C124" t="str">
            <v xml:space="preserve">محمد هانى عبد السميع </v>
          </cell>
          <cell r="D124">
            <v>0</v>
          </cell>
          <cell r="E124">
            <v>11</v>
          </cell>
          <cell r="F124">
            <v>1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 t="str">
            <v>تمام</v>
          </cell>
          <cell r="M124">
            <v>1</v>
          </cell>
          <cell r="N124">
            <v>1</v>
          </cell>
          <cell r="O124">
            <v>0</v>
          </cell>
          <cell r="P124">
            <v>1</v>
          </cell>
          <cell r="Q124">
            <v>1</v>
          </cell>
        </row>
        <row r="125">
          <cell r="A125">
            <v>116</v>
          </cell>
          <cell r="B125">
            <v>120</v>
          </cell>
          <cell r="C125" t="str">
            <v>محمود عطية مرسي</v>
          </cell>
          <cell r="D125">
            <v>0</v>
          </cell>
          <cell r="E125">
            <v>6</v>
          </cell>
          <cell r="F125">
            <v>3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 t="str">
            <v>تمام</v>
          </cell>
          <cell r="L125">
            <v>12</v>
          </cell>
          <cell r="M125">
            <v>1</v>
          </cell>
          <cell r="N125">
            <v>1</v>
          </cell>
          <cell r="O125">
            <v>12</v>
          </cell>
          <cell r="P125">
            <v>1</v>
          </cell>
          <cell r="Q125">
            <v>1</v>
          </cell>
        </row>
        <row r="126">
          <cell r="A126">
            <v>117</v>
          </cell>
          <cell r="B126">
            <v>121</v>
          </cell>
          <cell r="C126" t="str">
            <v xml:space="preserve">سمير محمد عبد اللطيف </v>
          </cell>
          <cell r="D126">
            <v>0</v>
          </cell>
          <cell r="E126">
            <v>6</v>
          </cell>
          <cell r="F126">
            <v>6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 t="str">
            <v>تمام</v>
          </cell>
          <cell r="L126">
            <v>6</v>
          </cell>
          <cell r="M126">
            <v>1</v>
          </cell>
          <cell r="N126">
            <v>1</v>
          </cell>
          <cell r="O126">
            <v>6</v>
          </cell>
          <cell r="P126">
            <v>1</v>
          </cell>
          <cell r="Q126">
            <v>1</v>
          </cell>
        </row>
        <row r="127">
          <cell r="A127">
            <v>118</v>
          </cell>
          <cell r="B127">
            <v>122</v>
          </cell>
          <cell r="C127" t="str">
            <v>محمد محمد محمود فرج</v>
          </cell>
          <cell r="D127">
            <v>0</v>
          </cell>
          <cell r="E127">
            <v>13</v>
          </cell>
          <cell r="F127">
            <v>1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 t="str">
            <v>تمام</v>
          </cell>
          <cell r="L127">
            <v>12</v>
          </cell>
          <cell r="M127">
            <v>2</v>
          </cell>
          <cell r="N127">
            <v>1</v>
          </cell>
          <cell r="O127">
            <v>12</v>
          </cell>
          <cell r="P127">
            <v>2</v>
          </cell>
          <cell r="Q127">
            <v>1</v>
          </cell>
        </row>
        <row r="128">
          <cell r="A128">
            <v>119</v>
          </cell>
          <cell r="B128">
            <v>123</v>
          </cell>
          <cell r="C128" t="str">
            <v>السيد السيد محمد موسى</v>
          </cell>
          <cell r="D128">
            <v>0</v>
          </cell>
          <cell r="E128">
            <v>1</v>
          </cell>
          <cell r="F128">
            <v>1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 t="str">
            <v>تمام</v>
          </cell>
          <cell r="L128">
            <v>12</v>
          </cell>
          <cell r="M128">
            <v>1</v>
          </cell>
          <cell r="N128">
            <v>1</v>
          </cell>
          <cell r="O128">
            <v>12</v>
          </cell>
          <cell r="P128">
            <v>1</v>
          </cell>
          <cell r="Q128">
            <v>1</v>
          </cell>
        </row>
        <row r="129">
          <cell r="A129">
            <v>120</v>
          </cell>
          <cell r="B129">
            <v>124</v>
          </cell>
          <cell r="C129" t="str">
            <v xml:space="preserve">فاطمة عوض رضوان </v>
          </cell>
          <cell r="D129">
            <v>0</v>
          </cell>
          <cell r="E129">
            <v>8</v>
          </cell>
          <cell r="F129">
            <v>1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 t="str">
            <v>تمام</v>
          </cell>
          <cell r="M129">
            <v>4</v>
          </cell>
          <cell r="N129">
            <v>1</v>
          </cell>
          <cell r="O129">
            <v>0</v>
          </cell>
          <cell r="P129">
            <v>4</v>
          </cell>
          <cell r="Q129">
            <v>1</v>
          </cell>
        </row>
        <row r="130">
          <cell r="A130">
            <v>121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 t="str">
            <v>تمام</v>
          </cell>
          <cell r="L130">
            <v>12</v>
          </cell>
          <cell r="M130">
            <v>1</v>
          </cell>
          <cell r="N130">
            <v>1</v>
          </cell>
          <cell r="O130">
            <v>12</v>
          </cell>
          <cell r="P130">
            <v>1</v>
          </cell>
          <cell r="Q130">
            <v>1</v>
          </cell>
        </row>
        <row r="131">
          <cell r="A131">
            <v>122</v>
          </cell>
          <cell r="B131">
            <v>126</v>
          </cell>
          <cell r="C131" t="str">
            <v xml:space="preserve">على محمد محمد عبد الرحمن </v>
          </cell>
          <cell r="D131">
            <v>0</v>
          </cell>
          <cell r="E131">
            <v>19</v>
          </cell>
          <cell r="F131">
            <v>2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>تمام</v>
          </cell>
          <cell r="L131">
            <v>18</v>
          </cell>
          <cell r="M131">
            <v>3</v>
          </cell>
          <cell r="N131">
            <v>1</v>
          </cell>
          <cell r="O131">
            <v>18</v>
          </cell>
          <cell r="P131">
            <v>3</v>
          </cell>
          <cell r="Q131">
            <v>1</v>
          </cell>
        </row>
        <row r="132">
          <cell r="A132">
            <v>123</v>
          </cell>
          <cell r="B132">
            <v>127</v>
          </cell>
          <cell r="C132" t="str">
            <v xml:space="preserve">محمد محمد يونس </v>
          </cell>
          <cell r="D132">
            <v>0</v>
          </cell>
          <cell r="E132">
            <v>12</v>
          </cell>
          <cell r="F132">
            <v>1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 t="str">
            <v>تمام</v>
          </cell>
          <cell r="L132">
            <v>6</v>
          </cell>
          <cell r="M132">
            <v>1</v>
          </cell>
          <cell r="N132">
            <v>1</v>
          </cell>
          <cell r="O132">
            <v>6</v>
          </cell>
          <cell r="P132">
            <v>1</v>
          </cell>
          <cell r="Q132">
            <v>1</v>
          </cell>
        </row>
        <row r="133">
          <cell r="A133">
            <v>124</v>
          </cell>
          <cell r="B133">
            <v>128</v>
          </cell>
          <cell r="C133" t="str">
            <v xml:space="preserve">محمد جوده سليمان </v>
          </cell>
          <cell r="D133">
            <v>0</v>
          </cell>
          <cell r="E133">
            <v>19</v>
          </cell>
          <cell r="F133">
            <v>1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 t="str">
            <v>تمام</v>
          </cell>
          <cell r="L133">
            <v>12</v>
          </cell>
          <cell r="M133">
            <v>4</v>
          </cell>
          <cell r="N133">
            <v>1</v>
          </cell>
          <cell r="O133">
            <v>12</v>
          </cell>
          <cell r="P133">
            <v>4</v>
          </cell>
          <cell r="Q133">
            <v>1</v>
          </cell>
        </row>
        <row r="134">
          <cell r="A134">
            <v>125</v>
          </cell>
          <cell r="B134">
            <v>129</v>
          </cell>
          <cell r="C134" t="str">
            <v xml:space="preserve">على سليمان محمد ابراهيم </v>
          </cell>
          <cell r="D134">
            <v>0</v>
          </cell>
          <cell r="E134">
            <v>10</v>
          </cell>
          <cell r="F134">
            <v>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 t="str">
            <v>تمام</v>
          </cell>
          <cell r="L134">
            <v>6</v>
          </cell>
          <cell r="M134">
            <v>1</v>
          </cell>
          <cell r="N134">
            <v>1</v>
          </cell>
          <cell r="O134">
            <v>6</v>
          </cell>
          <cell r="P134">
            <v>1</v>
          </cell>
          <cell r="Q134">
            <v>1</v>
          </cell>
        </row>
        <row r="135">
          <cell r="A135">
            <v>126</v>
          </cell>
          <cell r="B135">
            <v>130</v>
          </cell>
          <cell r="C135" t="str">
            <v>السيد على سليم محمد</v>
          </cell>
          <cell r="D135">
            <v>0</v>
          </cell>
          <cell r="E135">
            <v>22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 t="str">
            <v>تمام</v>
          </cell>
          <cell r="L135">
            <v>6</v>
          </cell>
          <cell r="M135">
            <v>1</v>
          </cell>
          <cell r="N135">
            <v>1</v>
          </cell>
          <cell r="O135">
            <v>6</v>
          </cell>
          <cell r="P135">
            <v>1</v>
          </cell>
          <cell r="Q135">
            <v>1</v>
          </cell>
        </row>
        <row r="136">
          <cell r="A136">
            <v>127</v>
          </cell>
          <cell r="B136">
            <v>131</v>
          </cell>
          <cell r="C136" t="str">
            <v xml:space="preserve">السيد سليمان حميد </v>
          </cell>
          <cell r="D136">
            <v>0</v>
          </cell>
          <cell r="E136">
            <v>13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 t="str">
            <v>تمام</v>
          </cell>
          <cell r="L136">
            <v>12</v>
          </cell>
          <cell r="M136">
            <v>1</v>
          </cell>
          <cell r="N136">
            <v>1</v>
          </cell>
          <cell r="O136">
            <v>12</v>
          </cell>
          <cell r="P136">
            <v>1</v>
          </cell>
          <cell r="Q136">
            <v>1</v>
          </cell>
        </row>
        <row r="137">
          <cell r="A137">
            <v>128</v>
          </cell>
          <cell r="B137">
            <v>132</v>
          </cell>
          <cell r="C137" t="str">
            <v xml:space="preserve">جمال سليمان حميد </v>
          </cell>
          <cell r="D137">
            <v>0</v>
          </cell>
          <cell r="E137">
            <v>13</v>
          </cell>
          <cell r="F137">
            <v>1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 t="str">
            <v>تمام</v>
          </cell>
          <cell r="L137">
            <v>0</v>
          </cell>
          <cell r="M137">
            <v>3</v>
          </cell>
          <cell r="N137">
            <v>1</v>
          </cell>
          <cell r="O137">
            <v>0</v>
          </cell>
          <cell r="P137">
            <v>3</v>
          </cell>
          <cell r="Q137">
            <v>1</v>
          </cell>
        </row>
        <row r="138">
          <cell r="A138">
            <v>129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 t="str">
            <v>تمام</v>
          </cell>
          <cell r="L138">
            <v>18</v>
          </cell>
          <cell r="M138">
            <v>1</v>
          </cell>
          <cell r="N138">
            <v>1</v>
          </cell>
          <cell r="O138">
            <v>18</v>
          </cell>
          <cell r="P138">
            <v>1</v>
          </cell>
          <cell r="Q138">
            <v>1</v>
          </cell>
        </row>
        <row r="139">
          <cell r="A139">
            <v>130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 t="str">
            <v>تمام</v>
          </cell>
          <cell r="L139">
            <v>18</v>
          </cell>
          <cell r="M139">
            <v>2</v>
          </cell>
          <cell r="N139">
            <v>1</v>
          </cell>
          <cell r="O139">
            <v>18</v>
          </cell>
          <cell r="P139">
            <v>2</v>
          </cell>
          <cell r="Q139">
            <v>1</v>
          </cell>
        </row>
        <row r="140">
          <cell r="A140" t="str">
            <v/>
          </cell>
          <cell r="B140">
            <v>135</v>
          </cell>
          <cell r="C140" t="str">
            <v xml:space="preserve">محمد عوض عبد الكريم </v>
          </cell>
          <cell r="D140">
            <v>0</v>
          </cell>
          <cell r="E140">
            <v>10</v>
          </cell>
          <cell r="F140">
            <v>1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 t="str">
            <v>تمام</v>
          </cell>
          <cell r="N140" t="str">
            <v/>
          </cell>
          <cell r="O140">
            <v>0</v>
          </cell>
          <cell r="P140">
            <v>0</v>
          </cell>
          <cell r="Q140" t="str">
            <v/>
          </cell>
        </row>
        <row r="141">
          <cell r="A141">
            <v>131</v>
          </cell>
          <cell r="B141">
            <v>136</v>
          </cell>
          <cell r="C141" t="str">
            <v xml:space="preserve">محمد السيد محمد جاد </v>
          </cell>
          <cell r="D141">
            <v>0</v>
          </cell>
          <cell r="E141">
            <v>7</v>
          </cell>
          <cell r="F141">
            <v>3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 t="str">
            <v>تمام</v>
          </cell>
          <cell r="L141">
            <v>12</v>
          </cell>
          <cell r="N141">
            <v>1</v>
          </cell>
          <cell r="O141">
            <v>12</v>
          </cell>
          <cell r="P141">
            <v>0</v>
          </cell>
          <cell r="Q141">
            <v>1</v>
          </cell>
        </row>
        <row r="142">
          <cell r="A142">
            <v>132</v>
          </cell>
          <cell r="B142">
            <v>137</v>
          </cell>
          <cell r="C142" t="str">
            <v>محمد حسن اسماعيل</v>
          </cell>
          <cell r="D142">
            <v>0</v>
          </cell>
          <cell r="E142">
            <v>0</v>
          </cell>
          <cell r="F142">
            <v>3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 t="str">
            <v>تمام</v>
          </cell>
          <cell r="L142">
            <v>12</v>
          </cell>
          <cell r="M142">
            <v>1</v>
          </cell>
          <cell r="N142">
            <v>1</v>
          </cell>
          <cell r="O142">
            <v>12</v>
          </cell>
          <cell r="P142">
            <v>1</v>
          </cell>
          <cell r="Q142">
            <v>1</v>
          </cell>
        </row>
        <row r="143">
          <cell r="A143">
            <v>133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 t="str">
            <v>تمام</v>
          </cell>
          <cell r="M143">
            <v>2</v>
          </cell>
          <cell r="N143">
            <v>1</v>
          </cell>
          <cell r="O143">
            <v>0</v>
          </cell>
          <cell r="P143">
            <v>2</v>
          </cell>
          <cell r="Q143">
            <v>1</v>
          </cell>
        </row>
        <row r="144">
          <cell r="A144">
            <v>134</v>
          </cell>
          <cell r="B144">
            <v>139</v>
          </cell>
          <cell r="C144" t="str">
            <v>محمد على عبد الصمد</v>
          </cell>
          <cell r="D144">
            <v>0</v>
          </cell>
          <cell r="E144">
            <v>18</v>
          </cell>
          <cell r="F144">
            <v>6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 t="str">
            <v>تمام</v>
          </cell>
          <cell r="L144">
            <v>12</v>
          </cell>
          <cell r="M144">
            <v>4</v>
          </cell>
          <cell r="N144">
            <v>1</v>
          </cell>
          <cell r="O144">
            <v>12</v>
          </cell>
          <cell r="P144">
            <v>4</v>
          </cell>
          <cell r="Q144">
            <v>1</v>
          </cell>
        </row>
        <row r="145">
          <cell r="A145">
            <v>135</v>
          </cell>
          <cell r="B145">
            <v>140</v>
          </cell>
          <cell r="C145" t="str">
            <v xml:space="preserve">ورثة  / السيد محمد داؤد </v>
          </cell>
          <cell r="D145">
            <v>0</v>
          </cell>
          <cell r="E145">
            <v>12</v>
          </cell>
          <cell r="F145">
            <v>4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 t="str">
            <v>تمام</v>
          </cell>
          <cell r="L145">
            <v>6</v>
          </cell>
          <cell r="M145">
            <v>4</v>
          </cell>
          <cell r="N145">
            <v>1</v>
          </cell>
          <cell r="O145">
            <v>6</v>
          </cell>
          <cell r="P145">
            <v>4</v>
          </cell>
          <cell r="Q145">
            <v>1</v>
          </cell>
        </row>
        <row r="146">
          <cell r="A146">
            <v>136</v>
          </cell>
          <cell r="B146">
            <v>141</v>
          </cell>
          <cell r="C146" t="str">
            <v xml:space="preserve">ورثه عبد العال محمد شحاته </v>
          </cell>
          <cell r="D146">
            <v>0</v>
          </cell>
          <cell r="E146">
            <v>6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 t="str">
            <v>تمام</v>
          </cell>
          <cell r="L146">
            <v>6</v>
          </cell>
          <cell r="M146">
            <v>1</v>
          </cell>
          <cell r="N146">
            <v>1</v>
          </cell>
          <cell r="O146">
            <v>6</v>
          </cell>
          <cell r="P146">
            <v>1</v>
          </cell>
          <cell r="Q146">
            <v>1</v>
          </cell>
        </row>
        <row r="147">
          <cell r="A147">
            <v>137</v>
          </cell>
          <cell r="B147">
            <v>142</v>
          </cell>
          <cell r="C147" t="str">
            <v xml:space="preserve">عبد الحميد عبد العال شحاته </v>
          </cell>
          <cell r="D147">
            <v>0</v>
          </cell>
          <cell r="E147">
            <v>18</v>
          </cell>
          <cell r="F147">
            <v>1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 t="str">
            <v>تمام</v>
          </cell>
          <cell r="L147">
            <v>12</v>
          </cell>
          <cell r="M147">
            <v>4</v>
          </cell>
          <cell r="N147">
            <v>1</v>
          </cell>
          <cell r="O147">
            <v>12</v>
          </cell>
          <cell r="P147">
            <v>4</v>
          </cell>
          <cell r="Q147">
            <v>1</v>
          </cell>
        </row>
        <row r="148">
          <cell r="A148">
            <v>138</v>
          </cell>
          <cell r="B148">
            <v>143</v>
          </cell>
          <cell r="C148" t="str">
            <v xml:space="preserve">عبده شلبي اسماعيل </v>
          </cell>
          <cell r="D148">
            <v>0</v>
          </cell>
          <cell r="E148">
            <v>13</v>
          </cell>
          <cell r="F148">
            <v>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 t="str">
            <v>تمام</v>
          </cell>
          <cell r="N148" t="str">
            <v/>
          </cell>
          <cell r="O148">
            <v>0</v>
          </cell>
          <cell r="P148">
            <v>1</v>
          </cell>
          <cell r="Q148">
            <v>1</v>
          </cell>
        </row>
        <row r="149">
          <cell r="A149">
            <v>139</v>
          </cell>
          <cell r="B149">
            <v>144</v>
          </cell>
          <cell r="C149" t="str">
            <v xml:space="preserve">ابراهيم احمد السيد </v>
          </cell>
          <cell r="D149">
            <v>0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 t="str">
            <v>تمام</v>
          </cell>
          <cell r="M149">
            <v>6</v>
          </cell>
          <cell r="N149">
            <v>1</v>
          </cell>
          <cell r="O149">
            <v>0</v>
          </cell>
          <cell r="P149">
            <v>6</v>
          </cell>
          <cell r="Q149">
            <v>1</v>
          </cell>
        </row>
        <row r="150">
          <cell r="A150">
            <v>140</v>
          </cell>
          <cell r="B150">
            <v>145</v>
          </cell>
          <cell r="C150" t="str">
            <v xml:space="preserve">السيد محمد اسماعيل يونس </v>
          </cell>
          <cell r="D150">
            <v>0</v>
          </cell>
          <cell r="E150">
            <v>22</v>
          </cell>
          <cell r="F150">
            <v>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 t="str">
            <v>تمام</v>
          </cell>
          <cell r="L150">
            <v>12</v>
          </cell>
          <cell r="M150">
            <v>2</v>
          </cell>
          <cell r="N150">
            <v>1</v>
          </cell>
          <cell r="O150">
            <v>12</v>
          </cell>
          <cell r="P150">
            <v>2</v>
          </cell>
          <cell r="Q150">
            <v>1</v>
          </cell>
        </row>
        <row r="151">
          <cell r="A151">
            <v>141</v>
          </cell>
          <cell r="B151">
            <v>146</v>
          </cell>
          <cell r="C151" t="str">
            <v xml:space="preserve">ورثه حسين محمد امين </v>
          </cell>
          <cell r="D151">
            <v>0</v>
          </cell>
          <cell r="E151">
            <v>17</v>
          </cell>
          <cell r="F151">
            <v>1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 t="str">
            <v>تمام</v>
          </cell>
          <cell r="N151" t="str">
            <v/>
          </cell>
          <cell r="O151">
            <v>6</v>
          </cell>
          <cell r="P151">
            <v>1</v>
          </cell>
          <cell r="Q151">
            <v>1</v>
          </cell>
        </row>
        <row r="152">
          <cell r="A152">
            <v>142</v>
          </cell>
          <cell r="B152">
            <v>147</v>
          </cell>
          <cell r="C152" t="str">
            <v xml:space="preserve">منصور محمد يوسف عطية </v>
          </cell>
          <cell r="D152">
            <v>0</v>
          </cell>
          <cell r="E152">
            <v>16</v>
          </cell>
          <cell r="F152">
            <v>3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 t="str">
            <v>تمام</v>
          </cell>
          <cell r="N152" t="str">
            <v/>
          </cell>
          <cell r="O152">
            <v>18</v>
          </cell>
          <cell r="P152">
            <v>4</v>
          </cell>
          <cell r="Q152">
            <v>1</v>
          </cell>
        </row>
        <row r="153">
          <cell r="A153">
            <v>143</v>
          </cell>
          <cell r="B153">
            <v>148</v>
          </cell>
          <cell r="C153" t="str">
            <v>محمد محمد محمد متولى</v>
          </cell>
          <cell r="D153">
            <v>0</v>
          </cell>
          <cell r="E153">
            <v>6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 t="str">
            <v>تمام</v>
          </cell>
          <cell r="L153">
            <v>6</v>
          </cell>
          <cell r="M153">
            <v>2</v>
          </cell>
          <cell r="N153">
            <v>1</v>
          </cell>
          <cell r="O153">
            <v>6</v>
          </cell>
          <cell r="P153">
            <v>2</v>
          </cell>
          <cell r="Q153">
            <v>1</v>
          </cell>
        </row>
        <row r="154">
          <cell r="A154" t="str">
            <v/>
          </cell>
          <cell r="B154">
            <v>149</v>
          </cell>
          <cell r="C154" t="str">
            <v>فهيمه محمد على حسن</v>
          </cell>
          <cell r="D154">
            <v>0</v>
          </cell>
          <cell r="E154">
            <v>3</v>
          </cell>
          <cell r="F154">
            <v>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 t="str">
            <v>تمام</v>
          </cell>
          <cell r="N154" t="str">
            <v/>
          </cell>
          <cell r="Q154" t="str">
            <v/>
          </cell>
        </row>
        <row r="155">
          <cell r="A155">
            <v>144</v>
          </cell>
          <cell r="B155">
            <v>150</v>
          </cell>
          <cell r="C155" t="str">
            <v xml:space="preserve">على بهجت محمد حسين </v>
          </cell>
          <cell r="D155">
            <v>0</v>
          </cell>
          <cell r="E155">
            <v>14</v>
          </cell>
          <cell r="F155">
            <v>1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 t="str">
            <v>تمام</v>
          </cell>
          <cell r="L155">
            <v>18</v>
          </cell>
          <cell r="M155">
            <v>2</v>
          </cell>
          <cell r="N155">
            <v>1</v>
          </cell>
          <cell r="O155">
            <v>18</v>
          </cell>
          <cell r="P155">
            <v>2</v>
          </cell>
          <cell r="Q155">
            <v>1</v>
          </cell>
        </row>
        <row r="156">
          <cell r="A156">
            <v>145</v>
          </cell>
          <cell r="B156">
            <v>151</v>
          </cell>
          <cell r="C156" t="str">
            <v>محمد صالح احمد الصيفي</v>
          </cell>
          <cell r="D156">
            <v>0</v>
          </cell>
          <cell r="E156">
            <v>2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 t="str">
            <v>تمام</v>
          </cell>
          <cell r="L156">
            <v>12</v>
          </cell>
          <cell r="M156">
            <v>2</v>
          </cell>
          <cell r="N156">
            <v>1</v>
          </cell>
          <cell r="O156">
            <v>12</v>
          </cell>
          <cell r="P156">
            <v>2</v>
          </cell>
          <cell r="Q156">
            <v>1</v>
          </cell>
        </row>
        <row r="157">
          <cell r="A157">
            <v>146</v>
          </cell>
          <cell r="B157">
            <v>152</v>
          </cell>
          <cell r="C157" t="str">
            <v>محمد عبد الجواد عيسي</v>
          </cell>
          <cell r="D157">
            <v>0</v>
          </cell>
          <cell r="E157">
            <v>18</v>
          </cell>
          <cell r="F157">
            <v>3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 t="str">
            <v>تمام</v>
          </cell>
          <cell r="L157">
            <v>12</v>
          </cell>
          <cell r="M157">
            <v>1</v>
          </cell>
          <cell r="N157">
            <v>1</v>
          </cell>
          <cell r="O157">
            <v>12</v>
          </cell>
          <cell r="P157">
            <v>1</v>
          </cell>
          <cell r="Q157">
            <v>1</v>
          </cell>
        </row>
        <row r="158">
          <cell r="A158">
            <v>147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 t="str">
            <v>تمام</v>
          </cell>
          <cell r="L158">
            <v>6</v>
          </cell>
          <cell r="M158">
            <v>1</v>
          </cell>
          <cell r="N158">
            <v>1</v>
          </cell>
          <cell r="O158">
            <v>6</v>
          </cell>
          <cell r="P158">
            <v>1</v>
          </cell>
          <cell r="Q158">
            <v>1</v>
          </cell>
        </row>
        <row r="159">
          <cell r="A159">
            <v>148</v>
          </cell>
          <cell r="B159">
            <v>154</v>
          </cell>
          <cell r="C159" t="str">
            <v>شحته سعيد صديق عوض</v>
          </cell>
          <cell r="D159">
            <v>0</v>
          </cell>
          <cell r="E159">
            <v>9</v>
          </cell>
          <cell r="F159">
            <v>1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 t="str">
            <v>تمام</v>
          </cell>
          <cell r="L159">
            <v>12</v>
          </cell>
          <cell r="M159">
            <v>1</v>
          </cell>
          <cell r="N159">
            <v>1</v>
          </cell>
          <cell r="O159">
            <v>12</v>
          </cell>
          <cell r="P159">
            <v>1</v>
          </cell>
          <cell r="Q159">
            <v>1</v>
          </cell>
        </row>
        <row r="160">
          <cell r="A160">
            <v>149</v>
          </cell>
          <cell r="B160">
            <v>155</v>
          </cell>
          <cell r="C160" t="str">
            <v>على محمد عبد الهادي</v>
          </cell>
          <cell r="D160">
            <v>0</v>
          </cell>
          <cell r="E160">
            <v>5</v>
          </cell>
          <cell r="F160">
            <v>2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 t="str">
            <v>تمام</v>
          </cell>
          <cell r="N160" t="str">
            <v/>
          </cell>
          <cell r="O160">
            <v>6</v>
          </cell>
          <cell r="P160">
            <v>4</v>
          </cell>
          <cell r="Q160">
            <v>1</v>
          </cell>
        </row>
        <row r="161">
          <cell r="A161">
            <v>150</v>
          </cell>
          <cell r="B161">
            <v>156</v>
          </cell>
          <cell r="C161" t="str">
            <v>ابراهيم عبد الله حسن حسين</v>
          </cell>
          <cell r="D161">
            <v>0</v>
          </cell>
          <cell r="E161">
            <v>0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تمام</v>
          </cell>
          <cell r="L161">
            <v>12</v>
          </cell>
          <cell r="M161">
            <v>8</v>
          </cell>
          <cell r="N161">
            <v>1</v>
          </cell>
          <cell r="O161">
            <v>12</v>
          </cell>
          <cell r="P161">
            <v>8</v>
          </cell>
          <cell r="Q161">
            <v>1</v>
          </cell>
        </row>
        <row r="162">
          <cell r="A162">
            <v>151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 t="str">
            <v>تمام</v>
          </cell>
          <cell r="L162">
            <v>6</v>
          </cell>
          <cell r="M162">
            <v>3</v>
          </cell>
          <cell r="N162">
            <v>1</v>
          </cell>
          <cell r="O162">
            <v>6</v>
          </cell>
          <cell r="P162">
            <v>3</v>
          </cell>
          <cell r="Q162">
            <v>1</v>
          </cell>
        </row>
        <row r="163">
          <cell r="A163">
            <v>152</v>
          </cell>
          <cell r="B163">
            <v>158</v>
          </cell>
          <cell r="C163" t="str">
            <v xml:space="preserve">جمال عبد الحميد صالح احمد </v>
          </cell>
          <cell r="D163">
            <v>0</v>
          </cell>
          <cell r="E163">
            <v>9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 t="str">
            <v>تمام</v>
          </cell>
          <cell r="L163">
            <v>12</v>
          </cell>
          <cell r="M163">
            <v>4</v>
          </cell>
          <cell r="N163">
            <v>1</v>
          </cell>
          <cell r="O163">
            <v>12</v>
          </cell>
          <cell r="P163">
            <v>4</v>
          </cell>
          <cell r="Q163">
            <v>1</v>
          </cell>
        </row>
        <row r="164">
          <cell r="A164">
            <v>153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تمام</v>
          </cell>
          <cell r="M164">
            <v>3</v>
          </cell>
          <cell r="N164">
            <v>1</v>
          </cell>
          <cell r="O164">
            <v>0</v>
          </cell>
          <cell r="P164">
            <v>3</v>
          </cell>
          <cell r="Q164">
            <v>1</v>
          </cell>
        </row>
        <row r="165">
          <cell r="A165">
            <v>154</v>
          </cell>
          <cell r="B165">
            <v>160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 t="str">
            <v>تمام</v>
          </cell>
          <cell r="L165">
            <v>18</v>
          </cell>
          <cell r="M165">
            <v>2</v>
          </cell>
          <cell r="N165">
            <v>1</v>
          </cell>
          <cell r="O165">
            <v>18</v>
          </cell>
          <cell r="P165">
            <v>2</v>
          </cell>
          <cell r="Q165">
            <v>1</v>
          </cell>
        </row>
        <row r="166">
          <cell r="A166">
            <v>155</v>
          </cell>
          <cell r="B166">
            <v>161</v>
          </cell>
          <cell r="C166" t="str">
            <v>عبد الرازق محمد على حسن</v>
          </cell>
          <cell r="D166">
            <v>0</v>
          </cell>
          <cell r="E166">
            <v>0</v>
          </cell>
          <cell r="F166">
            <v>1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 t="str">
            <v>تمام</v>
          </cell>
          <cell r="M166">
            <v>1</v>
          </cell>
          <cell r="N166">
            <v>1</v>
          </cell>
          <cell r="O166">
            <v>0</v>
          </cell>
          <cell r="P166">
            <v>1</v>
          </cell>
          <cell r="Q166">
            <v>1</v>
          </cell>
        </row>
        <row r="167">
          <cell r="A167">
            <v>156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 t="str">
            <v>تمام</v>
          </cell>
          <cell r="L167">
            <v>6</v>
          </cell>
          <cell r="M167">
            <v>6</v>
          </cell>
          <cell r="N167">
            <v>1</v>
          </cell>
          <cell r="O167">
            <v>6</v>
          </cell>
          <cell r="P167">
            <v>6</v>
          </cell>
          <cell r="Q167">
            <v>1</v>
          </cell>
        </row>
        <row r="168">
          <cell r="A168">
            <v>157</v>
          </cell>
          <cell r="B168">
            <v>163</v>
          </cell>
          <cell r="C168" t="str">
            <v xml:space="preserve">ورثه محمد حسين امين </v>
          </cell>
          <cell r="D168">
            <v>0</v>
          </cell>
          <cell r="E168">
            <v>13</v>
          </cell>
          <cell r="F168">
            <v>1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>تمام</v>
          </cell>
          <cell r="L168">
            <v>18</v>
          </cell>
          <cell r="M168">
            <v>5</v>
          </cell>
          <cell r="N168">
            <v>1</v>
          </cell>
          <cell r="O168">
            <v>18</v>
          </cell>
          <cell r="P168">
            <v>5</v>
          </cell>
          <cell r="Q168">
            <v>1</v>
          </cell>
        </row>
        <row r="169">
          <cell r="A169">
            <v>158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 t="str">
            <v>تمام</v>
          </cell>
          <cell r="L169">
            <v>18</v>
          </cell>
          <cell r="M169">
            <v>3</v>
          </cell>
          <cell r="N169">
            <v>1</v>
          </cell>
          <cell r="O169">
            <v>18</v>
          </cell>
          <cell r="P169">
            <v>3</v>
          </cell>
          <cell r="Q169">
            <v>1</v>
          </cell>
        </row>
        <row r="170">
          <cell r="A170">
            <v>159</v>
          </cell>
          <cell r="B170">
            <v>165</v>
          </cell>
          <cell r="C170" t="str">
            <v>السيد محمد ترك</v>
          </cell>
          <cell r="D170">
            <v>0</v>
          </cell>
          <cell r="E170">
            <v>16</v>
          </cell>
          <cell r="F170">
            <v>4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>تمام</v>
          </cell>
          <cell r="L170">
            <v>12</v>
          </cell>
          <cell r="N170">
            <v>1</v>
          </cell>
          <cell r="O170">
            <v>12</v>
          </cell>
          <cell r="P170">
            <v>0</v>
          </cell>
          <cell r="Q170">
            <v>1</v>
          </cell>
        </row>
        <row r="171">
          <cell r="A171">
            <v>160</v>
          </cell>
          <cell r="B171">
            <v>166</v>
          </cell>
          <cell r="C171" t="str">
            <v>حامد صديق عوض</v>
          </cell>
          <cell r="D171">
            <v>0</v>
          </cell>
          <cell r="E171">
            <v>0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>تمام</v>
          </cell>
          <cell r="L171">
            <v>6</v>
          </cell>
          <cell r="M171">
            <v>3</v>
          </cell>
          <cell r="N171">
            <v>1</v>
          </cell>
          <cell r="O171">
            <v>6</v>
          </cell>
          <cell r="P171">
            <v>3</v>
          </cell>
          <cell r="Q171">
            <v>1</v>
          </cell>
        </row>
        <row r="172">
          <cell r="A172">
            <v>161</v>
          </cell>
          <cell r="B172">
            <v>167</v>
          </cell>
          <cell r="C172" t="str">
            <v>عبد العزيز السيد اسماعيل</v>
          </cell>
          <cell r="D172">
            <v>0</v>
          </cell>
          <cell r="E172">
            <v>15</v>
          </cell>
          <cell r="F172">
            <v>1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>تمام</v>
          </cell>
          <cell r="L172">
            <v>12</v>
          </cell>
          <cell r="M172">
            <v>1</v>
          </cell>
          <cell r="N172">
            <v>1</v>
          </cell>
          <cell r="O172">
            <v>12</v>
          </cell>
          <cell r="P172">
            <v>1</v>
          </cell>
          <cell r="Q172">
            <v>1</v>
          </cell>
        </row>
        <row r="173">
          <cell r="A173">
            <v>162</v>
          </cell>
          <cell r="B173">
            <v>168</v>
          </cell>
          <cell r="C173" t="str">
            <v>طارق فتحى السيد ترك</v>
          </cell>
          <cell r="D173">
            <v>0</v>
          </cell>
          <cell r="E173">
            <v>6</v>
          </cell>
          <cell r="F173">
            <v>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 t="str">
            <v>تمام</v>
          </cell>
          <cell r="N173" t="str">
            <v/>
          </cell>
          <cell r="O173">
            <v>18</v>
          </cell>
          <cell r="P173">
            <v>1</v>
          </cell>
          <cell r="Q173">
            <v>1</v>
          </cell>
        </row>
        <row r="174">
          <cell r="A174">
            <v>163</v>
          </cell>
          <cell r="B174">
            <v>169</v>
          </cell>
          <cell r="C174" t="str">
            <v>عبد الفتاح محمد عبد الهادي</v>
          </cell>
          <cell r="D174">
            <v>0</v>
          </cell>
          <cell r="E174">
            <v>16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 t="str">
            <v>تمام</v>
          </cell>
          <cell r="N174" t="str">
            <v/>
          </cell>
          <cell r="O174">
            <v>12</v>
          </cell>
          <cell r="P174">
            <v>0</v>
          </cell>
          <cell r="Q174">
            <v>1</v>
          </cell>
        </row>
        <row r="175">
          <cell r="A175">
            <v>164</v>
          </cell>
          <cell r="B175">
            <v>170</v>
          </cell>
          <cell r="C175" t="str">
            <v xml:space="preserve">محمد على منصور </v>
          </cell>
          <cell r="D175">
            <v>0</v>
          </cell>
          <cell r="E175">
            <v>13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 t="str">
            <v>تمام</v>
          </cell>
          <cell r="N175" t="str">
            <v/>
          </cell>
          <cell r="O175">
            <v>6</v>
          </cell>
          <cell r="P175">
            <v>5</v>
          </cell>
          <cell r="Q175">
            <v>1</v>
          </cell>
        </row>
        <row r="176">
          <cell r="A176">
            <v>165</v>
          </cell>
          <cell r="B176">
            <v>171</v>
          </cell>
          <cell r="C176" t="str">
            <v xml:space="preserve">عايده سليمان محمد </v>
          </cell>
          <cell r="D176">
            <v>0</v>
          </cell>
          <cell r="E176">
            <v>0</v>
          </cell>
          <cell r="F176">
            <v>1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 t="str">
            <v>تمام</v>
          </cell>
          <cell r="M176">
            <v>1</v>
          </cell>
          <cell r="N176">
            <v>1</v>
          </cell>
          <cell r="O176">
            <v>0</v>
          </cell>
          <cell r="P176">
            <v>1</v>
          </cell>
          <cell r="Q176">
            <v>1</v>
          </cell>
        </row>
        <row r="177">
          <cell r="A177">
            <v>166</v>
          </cell>
          <cell r="B177">
            <v>172</v>
          </cell>
          <cell r="C177" t="str">
            <v xml:space="preserve">محمد فتحى بيومى على </v>
          </cell>
          <cell r="D177">
            <v>0</v>
          </cell>
          <cell r="E177">
            <v>15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 t="str">
            <v>تمام</v>
          </cell>
          <cell r="L177">
            <v>18</v>
          </cell>
          <cell r="M177">
            <v>0</v>
          </cell>
          <cell r="N177">
            <v>1</v>
          </cell>
          <cell r="O177">
            <v>18</v>
          </cell>
          <cell r="P177">
            <v>0</v>
          </cell>
          <cell r="Q177">
            <v>1</v>
          </cell>
        </row>
        <row r="178">
          <cell r="A178">
            <v>167</v>
          </cell>
          <cell r="B178">
            <v>173</v>
          </cell>
          <cell r="C178" t="str">
            <v xml:space="preserve">عبده يوسف عطية </v>
          </cell>
          <cell r="D178">
            <v>0</v>
          </cell>
          <cell r="E178">
            <v>6</v>
          </cell>
          <cell r="F178">
            <v>2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 t="str">
            <v>تمام</v>
          </cell>
          <cell r="L178">
            <v>18</v>
          </cell>
          <cell r="M178">
            <v>5</v>
          </cell>
          <cell r="N178">
            <v>1</v>
          </cell>
          <cell r="O178">
            <v>18</v>
          </cell>
          <cell r="P178">
            <v>5</v>
          </cell>
          <cell r="Q178">
            <v>1</v>
          </cell>
        </row>
        <row r="179">
          <cell r="A179">
            <v>168</v>
          </cell>
          <cell r="B179">
            <v>174</v>
          </cell>
          <cell r="C179" t="str">
            <v xml:space="preserve">محمود ابراهيم محمد السيد </v>
          </cell>
          <cell r="D179">
            <v>0</v>
          </cell>
          <cell r="E179">
            <v>5</v>
          </cell>
          <cell r="F179">
            <v>3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 t="str">
            <v>تمام</v>
          </cell>
          <cell r="L179">
            <v>6</v>
          </cell>
          <cell r="M179">
            <v>2</v>
          </cell>
          <cell r="N179">
            <v>1</v>
          </cell>
          <cell r="O179">
            <v>6</v>
          </cell>
          <cell r="P179">
            <v>2</v>
          </cell>
          <cell r="Q179">
            <v>1</v>
          </cell>
        </row>
        <row r="180">
          <cell r="A180">
            <v>169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 t="str">
            <v>تمام</v>
          </cell>
          <cell r="M180">
            <v>4</v>
          </cell>
          <cell r="N180">
            <v>1</v>
          </cell>
          <cell r="O180">
            <v>0</v>
          </cell>
          <cell r="P180">
            <v>4</v>
          </cell>
          <cell r="Q180">
            <v>1</v>
          </cell>
        </row>
        <row r="181">
          <cell r="A181">
            <v>170</v>
          </cell>
          <cell r="B181">
            <v>176</v>
          </cell>
          <cell r="C181" t="str">
            <v>حسين محمد السيد على السيد</v>
          </cell>
          <cell r="D181">
            <v>0</v>
          </cell>
          <cell r="E181">
            <v>16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 t="str">
            <v>تمام</v>
          </cell>
          <cell r="M181">
            <v>6</v>
          </cell>
          <cell r="N181">
            <v>1</v>
          </cell>
          <cell r="O181">
            <v>0</v>
          </cell>
          <cell r="P181">
            <v>6</v>
          </cell>
          <cell r="Q181">
            <v>1</v>
          </cell>
        </row>
        <row r="182">
          <cell r="A182">
            <v>171</v>
          </cell>
          <cell r="B182">
            <v>177</v>
          </cell>
          <cell r="C182" t="str">
            <v xml:space="preserve">احمد صديق عوض </v>
          </cell>
          <cell r="D182">
            <v>0</v>
          </cell>
          <cell r="E182">
            <v>13</v>
          </cell>
          <cell r="F182">
            <v>4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 t="str">
            <v>تمام</v>
          </cell>
          <cell r="N182" t="str">
            <v/>
          </cell>
          <cell r="O182">
            <v>6</v>
          </cell>
          <cell r="P182">
            <v>4</v>
          </cell>
          <cell r="Q182">
            <v>1</v>
          </cell>
        </row>
        <row r="183">
          <cell r="A183">
            <v>172</v>
          </cell>
          <cell r="B183">
            <v>178</v>
          </cell>
          <cell r="C183" t="str">
            <v>ورثه المسيري المندوه محمد</v>
          </cell>
          <cell r="D183">
            <v>0</v>
          </cell>
          <cell r="E183">
            <v>2</v>
          </cell>
          <cell r="F183">
            <v>5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 t="str">
            <v>تمام</v>
          </cell>
          <cell r="L183">
            <v>12</v>
          </cell>
          <cell r="M183">
            <v>1</v>
          </cell>
          <cell r="N183">
            <v>1</v>
          </cell>
          <cell r="O183">
            <v>12</v>
          </cell>
          <cell r="P183">
            <v>1</v>
          </cell>
          <cell r="Q183">
            <v>1</v>
          </cell>
        </row>
        <row r="184">
          <cell r="A184">
            <v>173</v>
          </cell>
          <cell r="B184">
            <v>179</v>
          </cell>
          <cell r="C184" t="str">
            <v>ابراهيم محمد محمد  مناع</v>
          </cell>
          <cell r="D184">
            <v>0</v>
          </cell>
          <cell r="E184">
            <v>12</v>
          </cell>
          <cell r="F184">
            <v>1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 t="str">
            <v>تمام</v>
          </cell>
          <cell r="M184">
            <v>3</v>
          </cell>
          <cell r="N184">
            <v>1</v>
          </cell>
          <cell r="O184">
            <v>0</v>
          </cell>
          <cell r="P184">
            <v>3</v>
          </cell>
          <cell r="Q184">
            <v>1</v>
          </cell>
        </row>
        <row r="185">
          <cell r="A185">
            <v>174</v>
          </cell>
          <cell r="B185">
            <v>180</v>
          </cell>
          <cell r="C185" t="str">
            <v>ورثه محمد ابراهيم محمد</v>
          </cell>
          <cell r="D185">
            <v>0</v>
          </cell>
          <cell r="E185">
            <v>0</v>
          </cell>
          <cell r="F185">
            <v>2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 t="str">
            <v>تمام</v>
          </cell>
          <cell r="M185">
            <v>2</v>
          </cell>
          <cell r="N185">
            <v>1</v>
          </cell>
          <cell r="O185">
            <v>0</v>
          </cell>
          <cell r="P185">
            <v>2</v>
          </cell>
          <cell r="Q185">
            <v>1</v>
          </cell>
        </row>
        <row r="186">
          <cell r="A186">
            <v>175</v>
          </cell>
          <cell r="B186">
            <v>181</v>
          </cell>
          <cell r="C186" t="str">
            <v xml:space="preserve">السيد محمد محمد على </v>
          </cell>
          <cell r="D186">
            <v>0</v>
          </cell>
          <cell r="E186">
            <v>17</v>
          </cell>
          <cell r="F186">
            <v>4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 t="str">
            <v>تمام</v>
          </cell>
          <cell r="L186">
            <v>6</v>
          </cell>
          <cell r="M186">
            <v>2</v>
          </cell>
          <cell r="N186">
            <v>1</v>
          </cell>
          <cell r="O186">
            <v>6</v>
          </cell>
          <cell r="P186">
            <v>2</v>
          </cell>
          <cell r="Q186">
            <v>1</v>
          </cell>
        </row>
        <row r="187">
          <cell r="A187">
            <v>176</v>
          </cell>
          <cell r="B187">
            <v>182</v>
          </cell>
          <cell r="C187" t="str">
            <v>سامى صديق عوض</v>
          </cell>
          <cell r="D187">
            <v>0</v>
          </cell>
          <cell r="E187">
            <v>20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 t="str">
            <v>تمام</v>
          </cell>
          <cell r="L187">
            <v>6</v>
          </cell>
          <cell r="M187">
            <v>1</v>
          </cell>
          <cell r="N187">
            <v>1</v>
          </cell>
          <cell r="O187">
            <v>6</v>
          </cell>
          <cell r="P187">
            <v>0</v>
          </cell>
          <cell r="Q187">
            <v>1</v>
          </cell>
        </row>
        <row r="188">
          <cell r="A188">
            <v>177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 t="str">
            <v>تمام</v>
          </cell>
          <cell r="L188">
            <v>6</v>
          </cell>
          <cell r="N188">
            <v>1</v>
          </cell>
          <cell r="O188">
            <v>6</v>
          </cell>
          <cell r="P188">
            <v>0</v>
          </cell>
          <cell r="Q188">
            <v>1</v>
          </cell>
        </row>
        <row r="189">
          <cell r="A189">
            <v>178</v>
          </cell>
          <cell r="B189">
            <v>184</v>
          </cell>
          <cell r="C189" t="str">
            <v>ورثه عطوه عبد المقصود محمود</v>
          </cell>
          <cell r="D189">
            <v>0</v>
          </cell>
          <cell r="E189">
            <v>18</v>
          </cell>
          <cell r="F189">
            <v>3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 t="str">
            <v>تمام</v>
          </cell>
          <cell r="L189">
            <v>6</v>
          </cell>
          <cell r="M189">
            <v>1</v>
          </cell>
          <cell r="N189">
            <v>1</v>
          </cell>
          <cell r="O189">
            <v>18</v>
          </cell>
          <cell r="P189">
            <v>0</v>
          </cell>
          <cell r="Q189">
            <v>1</v>
          </cell>
        </row>
        <row r="190">
          <cell r="A190">
            <v>179</v>
          </cell>
          <cell r="B190">
            <v>185</v>
          </cell>
          <cell r="C190" t="str">
            <v>ورثه عبد المقصود عبد الهادي احمد</v>
          </cell>
          <cell r="D190">
            <v>0</v>
          </cell>
          <cell r="E190">
            <v>17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 t="str">
            <v>تمام</v>
          </cell>
          <cell r="L190">
            <v>18</v>
          </cell>
          <cell r="M190">
            <v>3</v>
          </cell>
          <cell r="N190">
            <v>1</v>
          </cell>
          <cell r="O190">
            <v>18</v>
          </cell>
          <cell r="P190">
            <v>3</v>
          </cell>
          <cell r="Q190">
            <v>1</v>
          </cell>
        </row>
        <row r="191">
          <cell r="A191">
            <v>180</v>
          </cell>
          <cell r="B191">
            <v>186</v>
          </cell>
          <cell r="C191" t="str">
            <v xml:space="preserve">عزت عبد السلام على </v>
          </cell>
          <cell r="D191">
            <v>0</v>
          </cell>
          <cell r="E191">
            <v>2</v>
          </cell>
          <cell r="F191">
            <v>7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 t="str">
            <v>تمام</v>
          </cell>
          <cell r="L191">
            <v>18</v>
          </cell>
          <cell r="M191">
            <v>1</v>
          </cell>
          <cell r="N191">
            <v>1</v>
          </cell>
          <cell r="O191">
            <v>18</v>
          </cell>
          <cell r="P191">
            <v>1</v>
          </cell>
          <cell r="Q191">
            <v>1</v>
          </cell>
        </row>
        <row r="192">
          <cell r="A192">
            <v>181</v>
          </cell>
          <cell r="B192">
            <v>187</v>
          </cell>
          <cell r="C192" t="str">
            <v>صابر عبد الرحمن داؤد</v>
          </cell>
          <cell r="D192">
            <v>0</v>
          </cell>
          <cell r="E192">
            <v>12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 t="str">
            <v>تمام</v>
          </cell>
          <cell r="L192">
            <v>6</v>
          </cell>
          <cell r="M192">
            <v>6</v>
          </cell>
          <cell r="N192">
            <v>1</v>
          </cell>
          <cell r="O192">
            <v>6</v>
          </cell>
          <cell r="P192">
            <v>6</v>
          </cell>
          <cell r="Q192">
            <v>1</v>
          </cell>
        </row>
        <row r="193">
          <cell r="A193">
            <v>182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 t="str">
            <v>تمام</v>
          </cell>
          <cell r="L193">
            <v>12</v>
          </cell>
          <cell r="M193">
            <v>3</v>
          </cell>
          <cell r="N193">
            <v>1</v>
          </cell>
          <cell r="O193">
            <v>12</v>
          </cell>
          <cell r="P193">
            <v>3</v>
          </cell>
          <cell r="Q193">
            <v>1</v>
          </cell>
        </row>
        <row r="194">
          <cell r="A194">
            <v>183</v>
          </cell>
          <cell r="B194">
            <v>189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 t="str">
            <v>تمام</v>
          </cell>
          <cell r="L194">
            <v>6</v>
          </cell>
          <cell r="N194">
            <v>1</v>
          </cell>
          <cell r="O194">
            <v>6</v>
          </cell>
          <cell r="P194">
            <v>0</v>
          </cell>
          <cell r="Q194">
            <v>1</v>
          </cell>
        </row>
        <row r="195">
          <cell r="A195" t="str">
            <v/>
          </cell>
          <cell r="B195">
            <v>190</v>
          </cell>
          <cell r="C195" t="str">
            <v xml:space="preserve">محمد السيد فراج </v>
          </cell>
          <cell r="D195">
            <v>0</v>
          </cell>
          <cell r="E195">
            <v>14</v>
          </cell>
          <cell r="F195">
            <v>3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 t="str">
            <v>تمام</v>
          </cell>
          <cell r="L195">
            <v>12</v>
          </cell>
          <cell r="M195">
            <v>4</v>
          </cell>
          <cell r="N195">
            <v>1</v>
          </cell>
          <cell r="O195">
            <v>0</v>
          </cell>
          <cell r="P195">
            <v>0</v>
          </cell>
          <cell r="Q195" t="str">
            <v/>
          </cell>
        </row>
        <row r="196">
          <cell r="A196">
            <v>184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 t="str">
            <v>تمام</v>
          </cell>
          <cell r="L196">
            <v>18</v>
          </cell>
          <cell r="N196">
            <v>1</v>
          </cell>
          <cell r="O196">
            <v>18</v>
          </cell>
          <cell r="P196">
            <v>0</v>
          </cell>
          <cell r="Q196">
            <v>1</v>
          </cell>
        </row>
        <row r="197">
          <cell r="A197">
            <v>185</v>
          </cell>
          <cell r="B197">
            <v>192</v>
          </cell>
          <cell r="C197" t="str">
            <v>محمود السعيد البرعي</v>
          </cell>
          <cell r="D197">
            <v>0</v>
          </cell>
          <cell r="E197">
            <v>10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 t="str">
            <v>تمام</v>
          </cell>
          <cell r="L197">
            <v>18</v>
          </cell>
          <cell r="N197">
            <v>1</v>
          </cell>
          <cell r="O197">
            <v>18</v>
          </cell>
          <cell r="P197">
            <v>0</v>
          </cell>
          <cell r="Q197">
            <v>1</v>
          </cell>
        </row>
        <row r="198">
          <cell r="A198">
            <v>186</v>
          </cell>
          <cell r="B198">
            <v>193</v>
          </cell>
          <cell r="C198" t="str">
            <v xml:space="preserve">عبد الرحمن احمد مصطفى </v>
          </cell>
          <cell r="D198">
            <v>0</v>
          </cell>
          <cell r="E198">
            <v>3</v>
          </cell>
          <cell r="F198">
            <v>1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 t="str">
            <v>تمام</v>
          </cell>
          <cell r="L198">
            <v>12</v>
          </cell>
          <cell r="M198">
            <v>1</v>
          </cell>
          <cell r="N198">
            <v>1</v>
          </cell>
          <cell r="O198">
            <v>0</v>
          </cell>
          <cell r="P198">
            <v>1</v>
          </cell>
          <cell r="Q198">
            <v>1</v>
          </cell>
        </row>
        <row r="199">
          <cell r="A199">
            <v>187</v>
          </cell>
          <cell r="B199">
            <v>194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 t="str">
            <v>تمام</v>
          </cell>
          <cell r="L199">
            <v>12</v>
          </cell>
          <cell r="M199">
            <v>3</v>
          </cell>
          <cell r="N199">
            <v>1</v>
          </cell>
          <cell r="P199">
            <v>3</v>
          </cell>
          <cell r="Q199">
            <v>1</v>
          </cell>
        </row>
        <row r="200">
          <cell r="A200">
            <v>188</v>
          </cell>
          <cell r="B200">
            <v>195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 t="str">
            <v>تمام</v>
          </cell>
          <cell r="M200">
            <v>4</v>
          </cell>
          <cell r="N200">
            <v>1</v>
          </cell>
          <cell r="O200">
            <v>0</v>
          </cell>
          <cell r="P200">
            <v>4</v>
          </cell>
          <cell r="Q200">
            <v>1</v>
          </cell>
        </row>
        <row r="201">
          <cell r="A201">
            <v>189</v>
          </cell>
          <cell r="B201">
            <v>196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 t="str">
            <v>تمام</v>
          </cell>
          <cell r="L201">
            <v>12</v>
          </cell>
          <cell r="M201">
            <v>0</v>
          </cell>
          <cell r="N201">
            <v>1</v>
          </cell>
          <cell r="O201">
            <v>12</v>
          </cell>
          <cell r="P201">
            <v>0</v>
          </cell>
          <cell r="Q201">
            <v>1</v>
          </cell>
        </row>
        <row r="202">
          <cell r="A202">
            <v>190</v>
          </cell>
          <cell r="B202">
            <v>197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 t="str">
            <v>تمام</v>
          </cell>
          <cell r="L202">
            <v>6</v>
          </cell>
          <cell r="N202">
            <v>1</v>
          </cell>
          <cell r="O202">
            <v>6</v>
          </cell>
          <cell r="P202">
            <v>0</v>
          </cell>
          <cell r="Q202">
            <v>1</v>
          </cell>
        </row>
        <row r="203">
          <cell r="A203">
            <v>191</v>
          </cell>
          <cell r="B203">
            <v>198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تمام</v>
          </cell>
          <cell r="L203">
            <v>6</v>
          </cell>
          <cell r="M203">
            <v>3</v>
          </cell>
          <cell r="N203">
            <v>1</v>
          </cell>
          <cell r="O203">
            <v>6</v>
          </cell>
          <cell r="P203">
            <v>3</v>
          </cell>
          <cell r="Q203">
            <v>1</v>
          </cell>
        </row>
        <row r="204">
          <cell r="A204">
            <v>192</v>
          </cell>
          <cell r="B204">
            <v>199</v>
          </cell>
          <cell r="C204" t="str">
            <v xml:space="preserve">محمد محمد محمد مناع </v>
          </cell>
          <cell r="D204">
            <v>0</v>
          </cell>
          <cell r="E204">
            <v>16</v>
          </cell>
          <cell r="F204">
            <v>2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تمام</v>
          </cell>
          <cell r="L204">
            <v>6</v>
          </cell>
          <cell r="M204">
            <v>1</v>
          </cell>
          <cell r="N204">
            <v>1</v>
          </cell>
          <cell r="O204">
            <v>6</v>
          </cell>
          <cell r="P204">
            <v>1</v>
          </cell>
          <cell r="Q204">
            <v>1</v>
          </cell>
        </row>
        <row r="205">
          <cell r="A205">
            <v>193</v>
          </cell>
          <cell r="B205">
            <v>200</v>
          </cell>
          <cell r="C205" t="str">
            <v xml:space="preserve">ورثه محمد محمد على </v>
          </cell>
          <cell r="D205">
            <v>0</v>
          </cell>
          <cell r="E205">
            <v>1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 t="str">
            <v>تمام</v>
          </cell>
          <cell r="L205">
            <v>18</v>
          </cell>
          <cell r="N205">
            <v>1</v>
          </cell>
          <cell r="O205">
            <v>18</v>
          </cell>
          <cell r="P205">
            <v>0</v>
          </cell>
          <cell r="Q205">
            <v>1</v>
          </cell>
        </row>
        <row r="206">
          <cell r="A206" t="str">
            <v/>
          </cell>
          <cell r="B206">
            <v>201</v>
          </cell>
          <cell r="C206" t="str">
            <v>محمد اسماعيل شحاته</v>
          </cell>
          <cell r="D206">
            <v>0</v>
          </cell>
          <cell r="E206">
            <v>12</v>
          </cell>
          <cell r="F206">
            <v>1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 t="str">
            <v>تمام</v>
          </cell>
          <cell r="N206" t="str">
            <v/>
          </cell>
          <cell r="O206">
            <v>0</v>
          </cell>
          <cell r="P206">
            <v>0</v>
          </cell>
          <cell r="Q206" t="str">
            <v/>
          </cell>
        </row>
        <row r="207">
          <cell r="A207">
            <v>194</v>
          </cell>
          <cell r="B207">
            <v>202</v>
          </cell>
          <cell r="C207" t="str">
            <v>ورثه محمد محمد ابراهيم عيسي</v>
          </cell>
          <cell r="D207">
            <v>0</v>
          </cell>
          <cell r="E207">
            <v>23</v>
          </cell>
          <cell r="F207">
            <v>4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 t="str">
            <v>تمام</v>
          </cell>
          <cell r="M207">
            <v>1</v>
          </cell>
          <cell r="N207">
            <v>1</v>
          </cell>
          <cell r="O207">
            <v>0</v>
          </cell>
          <cell r="P207">
            <v>1</v>
          </cell>
          <cell r="Q207">
            <v>1</v>
          </cell>
        </row>
        <row r="208">
          <cell r="A208">
            <v>195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 t="str">
            <v>تمام</v>
          </cell>
          <cell r="L208">
            <v>12</v>
          </cell>
          <cell r="M208">
            <v>1</v>
          </cell>
          <cell r="N208">
            <v>1</v>
          </cell>
          <cell r="O208">
            <v>12</v>
          </cell>
          <cell r="P208">
            <v>1</v>
          </cell>
          <cell r="Q208">
            <v>1</v>
          </cell>
        </row>
        <row r="209">
          <cell r="A209">
            <v>196</v>
          </cell>
          <cell r="B209">
            <v>204</v>
          </cell>
          <cell r="C209" t="str">
            <v>متولى سعد مرسي</v>
          </cell>
          <cell r="D209">
            <v>0</v>
          </cell>
          <cell r="E209">
            <v>5</v>
          </cell>
          <cell r="F209">
            <v>2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 t="str">
            <v>تمام</v>
          </cell>
          <cell r="L209">
            <v>12</v>
          </cell>
          <cell r="M209">
            <v>1</v>
          </cell>
          <cell r="N209">
            <v>1</v>
          </cell>
          <cell r="O209">
            <v>12</v>
          </cell>
          <cell r="P209">
            <v>1</v>
          </cell>
          <cell r="Q209">
            <v>1</v>
          </cell>
        </row>
        <row r="210">
          <cell r="A210">
            <v>197</v>
          </cell>
          <cell r="B210">
            <v>205</v>
          </cell>
          <cell r="C210" t="str">
            <v>عبد الرحمن محمد السيد</v>
          </cell>
          <cell r="D210">
            <v>0</v>
          </cell>
          <cell r="E210">
            <v>0</v>
          </cell>
          <cell r="F210">
            <v>3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 t="str">
            <v>تمام</v>
          </cell>
          <cell r="L210">
            <v>18</v>
          </cell>
          <cell r="M210">
            <v>2</v>
          </cell>
          <cell r="N210">
            <v>1</v>
          </cell>
          <cell r="O210">
            <v>18</v>
          </cell>
          <cell r="P210">
            <v>2</v>
          </cell>
          <cell r="Q210">
            <v>1</v>
          </cell>
        </row>
        <row r="211">
          <cell r="A211">
            <v>198</v>
          </cell>
          <cell r="B211">
            <v>206</v>
          </cell>
          <cell r="C211" t="str">
            <v>عمر محمد عبد العظيم</v>
          </cell>
          <cell r="D211">
            <v>0</v>
          </cell>
          <cell r="E211">
            <v>20</v>
          </cell>
          <cell r="F211">
            <v>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 t="str">
            <v>تمام</v>
          </cell>
          <cell r="L211">
            <v>18</v>
          </cell>
          <cell r="N211">
            <v>1</v>
          </cell>
          <cell r="O211">
            <v>18</v>
          </cell>
          <cell r="P211">
            <v>0</v>
          </cell>
          <cell r="Q211">
            <v>1</v>
          </cell>
        </row>
        <row r="212">
          <cell r="A212">
            <v>199</v>
          </cell>
          <cell r="B212">
            <v>207</v>
          </cell>
          <cell r="C212" t="str">
            <v>فتحي احمد السيد ترك</v>
          </cell>
          <cell r="D212">
            <v>0</v>
          </cell>
          <cell r="E212">
            <v>11</v>
          </cell>
          <cell r="F212">
            <v>2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 t="str">
            <v>تمام</v>
          </cell>
          <cell r="L212">
            <v>18</v>
          </cell>
          <cell r="M212">
            <v>3</v>
          </cell>
          <cell r="N212">
            <v>1</v>
          </cell>
          <cell r="O212">
            <v>18</v>
          </cell>
          <cell r="P212">
            <v>3</v>
          </cell>
          <cell r="Q212">
            <v>1</v>
          </cell>
        </row>
        <row r="213">
          <cell r="A213">
            <v>200</v>
          </cell>
          <cell r="B213">
            <v>208</v>
          </cell>
          <cell r="C213" t="str">
            <v xml:space="preserve">ورثه عطيه يوسف عطية </v>
          </cell>
          <cell r="D213">
            <v>0</v>
          </cell>
          <cell r="E213">
            <v>14</v>
          </cell>
          <cell r="F213">
            <v>1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 t="str">
            <v>تمام</v>
          </cell>
          <cell r="L213">
            <v>6</v>
          </cell>
          <cell r="M213">
            <v>1</v>
          </cell>
          <cell r="N213">
            <v>1</v>
          </cell>
          <cell r="O213">
            <v>6</v>
          </cell>
          <cell r="P213">
            <v>1</v>
          </cell>
          <cell r="Q213">
            <v>1</v>
          </cell>
        </row>
        <row r="214">
          <cell r="A214">
            <v>201</v>
          </cell>
          <cell r="B214">
            <v>209</v>
          </cell>
          <cell r="C214" t="str">
            <v>محمد السيد احمد عبد المعين</v>
          </cell>
          <cell r="D214">
            <v>0</v>
          </cell>
          <cell r="E214">
            <v>17</v>
          </cell>
          <cell r="F214">
            <v>5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 t="str">
            <v>تمام</v>
          </cell>
          <cell r="L214">
            <v>18</v>
          </cell>
          <cell r="M214">
            <v>2</v>
          </cell>
          <cell r="N214">
            <v>1</v>
          </cell>
          <cell r="O214">
            <v>18</v>
          </cell>
          <cell r="P214">
            <v>2</v>
          </cell>
          <cell r="Q214">
            <v>1</v>
          </cell>
        </row>
        <row r="215">
          <cell r="A215">
            <v>202</v>
          </cell>
          <cell r="B215">
            <v>210</v>
          </cell>
          <cell r="C215" t="str">
            <v xml:space="preserve">جمال السيد ابراهيم </v>
          </cell>
          <cell r="D215">
            <v>0</v>
          </cell>
          <cell r="E215">
            <v>12</v>
          </cell>
          <cell r="F215">
            <v>5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 t="str">
            <v>تمام</v>
          </cell>
          <cell r="L215">
            <v>12</v>
          </cell>
          <cell r="M215">
            <v>1</v>
          </cell>
          <cell r="N215">
            <v>1</v>
          </cell>
          <cell r="O215">
            <v>12</v>
          </cell>
          <cell r="P215">
            <v>1</v>
          </cell>
          <cell r="Q215">
            <v>1</v>
          </cell>
        </row>
        <row r="216">
          <cell r="A216">
            <v>203</v>
          </cell>
          <cell r="B216">
            <v>211</v>
          </cell>
          <cell r="C216" t="str">
            <v xml:space="preserve">الشحات السيد محمد </v>
          </cell>
          <cell r="D216">
            <v>0</v>
          </cell>
          <cell r="E216">
            <v>7</v>
          </cell>
          <cell r="F216">
            <v>3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 t="str">
            <v>تمام</v>
          </cell>
          <cell r="L216">
            <v>12</v>
          </cell>
          <cell r="M216">
            <v>1</v>
          </cell>
          <cell r="N216">
            <v>1</v>
          </cell>
          <cell r="O216">
            <v>12</v>
          </cell>
          <cell r="P216">
            <v>1</v>
          </cell>
          <cell r="Q216">
            <v>1</v>
          </cell>
        </row>
        <row r="217">
          <cell r="A217">
            <v>204</v>
          </cell>
          <cell r="B217">
            <v>212</v>
          </cell>
          <cell r="C217" t="str">
            <v>محمود محمد اسماعيل بونس</v>
          </cell>
          <cell r="D217">
            <v>0</v>
          </cell>
          <cell r="E217">
            <v>15</v>
          </cell>
          <cell r="F217">
            <v>2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 t="str">
            <v>تمام</v>
          </cell>
          <cell r="L217">
            <v>6</v>
          </cell>
          <cell r="M217">
            <v>1</v>
          </cell>
          <cell r="N217">
            <v>1</v>
          </cell>
          <cell r="O217">
            <v>6</v>
          </cell>
          <cell r="P217">
            <v>1</v>
          </cell>
          <cell r="Q217">
            <v>1</v>
          </cell>
        </row>
        <row r="218">
          <cell r="A218">
            <v>205</v>
          </cell>
          <cell r="B218">
            <v>213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 t="str">
            <v>تمام</v>
          </cell>
          <cell r="L218">
            <v>6</v>
          </cell>
          <cell r="M218">
            <v>1</v>
          </cell>
          <cell r="N218">
            <v>1</v>
          </cell>
          <cell r="O218">
            <v>6</v>
          </cell>
          <cell r="P218">
            <v>1</v>
          </cell>
          <cell r="Q218">
            <v>1</v>
          </cell>
        </row>
        <row r="219">
          <cell r="A219">
            <v>206</v>
          </cell>
          <cell r="B219">
            <v>214</v>
          </cell>
          <cell r="C219" t="str">
            <v xml:space="preserve">عبد القادر محمد اسماعيل </v>
          </cell>
          <cell r="D219">
            <v>0</v>
          </cell>
          <cell r="E219">
            <v>9</v>
          </cell>
          <cell r="F219">
            <v>2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 t="str">
            <v>تمام</v>
          </cell>
          <cell r="L219">
            <v>18</v>
          </cell>
          <cell r="M219">
            <v>1</v>
          </cell>
          <cell r="N219">
            <v>1</v>
          </cell>
          <cell r="O219">
            <v>18</v>
          </cell>
          <cell r="P219">
            <v>1</v>
          </cell>
          <cell r="Q219">
            <v>1</v>
          </cell>
        </row>
        <row r="220">
          <cell r="A220">
            <v>207</v>
          </cell>
          <cell r="B220">
            <v>215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 t="str">
            <v>تمام</v>
          </cell>
          <cell r="M220">
            <v>1</v>
          </cell>
          <cell r="N220">
            <v>1</v>
          </cell>
          <cell r="O220">
            <v>0</v>
          </cell>
          <cell r="P220">
            <v>1</v>
          </cell>
          <cell r="Q220">
            <v>1</v>
          </cell>
        </row>
        <row r="221">
          <cell r="A221">
            <v>208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 t="str">
            <v>تمام</v>
          </cell>
          <cell r="L221">
            <v>18</v>
          </cell>
          <cell r="N221">
            <v>1</v>
          </cell>
          <cell r="O221">
            <v>18</v>
          </cell>
          <cell r="P221">
            <v>0</v>
          </cell>
          <cell r="Q221">
            <v>1</v>
          </cell>
        </row>
        <row r="222">
          <cell r="A222">
            <v>209</v>
          </cell>
          <cell r="B222">
            <v>217</v>
          </cell>
          <cell r="C222" t="str">
            <v>الزناتى صديق عوض</v>
          </cell>
          <cell r="D222">
            <v>0</v>
          </cell>
          <cell r="E222">
            <v>7</v>
          </cell>
          <cell r="F222">
            <v>3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 t="str">
            <v>تمام</v>
          </cell>
          <cell r="L222">
            <v>6</v>
          </cell>
          <cell r="M222">
            <v>1</v>
          </cell>
          <cell r="N222">
            <v>1</v>
          </cell>
          <cell r="O222">
            <v>6</v>
          </cell>
          <cell r="P222">
            <v>1</v>
          </cell>
          <cell r="Q222">
            <v>1</v>
          </cell>
        </row>
        <row r="223">
          <cell r="A223">
            <v>210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 t="str">
            <v>تمام</v>
          </cell>
          <cell r="L223">
            <v>18</v>
          </cell>
          <cell r="M223">
            <v>1</v>
          </cell>
          <cell r="N223">
            <v>1</v>
          </cell>
          <cell r="O223">
            <v>18</v>
          </cell>
          <cell r="P223">
            <v>1</v>
          </cell>
          <cell r="Q223">
            <v>1</v>
          </cell>
        </row>
        <row r="224">
          <cell r="A224">
            <v>211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 t="str">
            <v>تمام</v>
          </cell>
          <cell r="M224">
            <v>1</v>
          </cell>
          <cell r="N224">
            <v>1</v>
          </cell>
          <cell r="O224">
            <v>0</v>
          </cell>
          <cell r="P224">
            <v>1</v>
          </cell>
          <cell r="Q224">
            <v>1</v>
          </cell>
        </row>
        <row r="225">
          <cell r="A225">
            <v>212</v>
          </cell>
          <cell r="B225">
            <v>220</v>
          </cell>
          <cell r="C225" t="str">
            <v xml:space="preserve">ابراهيم السيد ابراهيم </v>
          </cell>
          <cell r="D225">
            <v>0</v>
          </cell>
          <cell r="E225">
            <v>0</v>
          </cell>
          <cell r="F225">
            <v>3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 t="str">
            <v>تمام</v>
          </cell>
          <cell r="L225">
            <v>6</v>
          </cell>
          <cell r="M225">
            <v>1</v>
          </cell>
          <cell r="N225">
            <v>1</v>
          </cell>
          <cell r="O225">
            <v>6</v>
          </cell>
          <cell r="P225">
            <v>1</v>
          </cell>
          <cell r="Q225">
            <v>1</v>
          </cell>
        </row>
        <row r="226">
          <cell r="A226">
            <v>213</v>
          </cell>
          <cell r="B226">
            <v>221</v>
          </cell>
          <cell r="C226" t="str">
            <v>سعيد عبد الله حسن حسين</v>
          </cell>
          <cell r="D226">
            <v>0</v>
          </cell>
          <cell r="E226">
            <v>18</v>
          </cell>
          <cell r="F226">
            <v>1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 t="str">
            <v>تمام</v>
          </cell>
          <cell r="L226">
            <v>18</v>
          </cell>
          <cell r="M226">
            <v>5</v>
          </cell>
          <cell r="N226">
            <v>1</v>
          </cell>
          <cell r="O226">
            <v>18</v>
          </cell>
          <cell r="P226">
            <v>5</v>
          </cell>
          <cell r="Q226">
            <v>1</v>
          </cell>
        </row>
        <row r="227">
          <cell r="A227">
            <v>214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 t="str">
            <v>تمام</v>
          </cell>
          <cell r="L227">
            <v>12</v>
          </cell>
          <cell r="N227">
            <v>1</v>
          </cell>
          <cell r="O227">
            <v>12</v>
          </cell>
          <cell r="P227">
            <v>0</v>
          </cell>
          <cell r="Q227">
            <v>1</v>
          </cell>
        </row>
        <row r="228">
          <cell r="A228">
            <v>215</v>
          </cell>
          <cell r="B228">
            <v>223</v>
          </cell>
          <cell r="C228" t="str">
            <v xml:space="preserve">احمد يوسف عطية </v>
          </cell>
          <cell r="D228">
            <v>0</v>
          </cell>
          <cell r="E228">
            <v>23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 t="str">
            <v>تمام</v>
          </cell>
          <cell r="L228">
            <v>12</v>
          </cell>
          <cell r="M228">
            <v>3</v>
          </cell>
          <cell r="N228">
            <v>1</v>
          </cell>
          <cell r="O228">
            <v>12</v>
          </cell>
          <cell r="P228">
            <v>3</v>
          </cell>
          <cell r="Q228">
            <v>1</v>
          </cell>
        </row>
        <row r="229">
          <cell r="A229">
            <v>216</v>
          </cell>
          <cell r="B229">
            <v>224</v>
          </cell>
          <cell r="C229" t="str">
            <v>حسين عبده السهتيني</v>
          </cell>
          <cell r="D229">
            <v>0</v>
          </cell>
          <cell r="E229">
            <v>2</v>
          </cell>
          <cell r="F229">
            <v>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 t="str">
            <v>تمام</v>
          </cell>
          <cell r="M229">
            <v>2</v>
          </cell>
          <cell r="N229">
            <v>1</v>
          </cell>
          <cell r="O229">
            <v>0</v>
          </cell>
          <cell r="P229">
            <v>2</v>
          </cell>
          <cell r="Q229">
            <v>1</v>
          </cell>
        </row>
        <row r="230">
          <cell r="A230">
            <v>217</v>
          </cell>
          <cell r="B230">
            <v>225</v>
          </cell>
          <cell r="C230" t="str">
            <v xml:space="preserve">بهيه عبد الحليم احمد </v>
          </cell>
          <cell r="D230">
            <v>0</v>
          </cell>
          <cell r="E230">
            <v>18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 t="str">
            <v>تمام</v>
          </cell>
          <cell r="L230">
            <v>18</v>
          </cell>
          <cell r="M230">
            <v>0</v>
          </cell>
          <cell r="N230">
            <v>1</v>
          </cell>
          <cell r="O230">
            <v>18</v>
          </cell>
          <cell r="P230">
            <v>0</v>
          </cell>
          <cell r="Q230">
            <v>1</v>
          </cell>
        </row>
        <row r="231">
          <cell r="A231">
            <v>218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 t="str">
            <v>تمام</v>
          </cell>
          <cell r="M231">
            <v>1</v>
          </cell>
          <cell r="N231">
            <v>1</v>
          </cell>
          <cell r="O231">
            <v>0</v>
          </cell>
          <cell r="P231">
            <v>1</v>
          </cell>
          <cell r="Q231">
            <v>1</v>
          </cell>
        </row>
        <row r="232">
          <cell r="A232">
            <v>219</v>
          </cell>
          <cell r="B232">
            <v>227</v>
          </cell>
          <cell r="C232" t="str">
            <v>حميده سعد سالم</v>
          </cell>
          <cell r="D232">
            <v>0</v>
          </cell>
          <cell r="E232">
            <v>1</v>
          </cell>
          <cell r="F232">
            <v>1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 t="str">
            <v>تمام</v>
          </cell>
          <cell r="L232">
            <v>18</v>
          </cell>
          <cell r="M232">
            <v>1</v>
          </cell>
          <cell r="N232">
            <v>1</v>
          </cell>
          <cell r="O232">
            <v>18</v>
          </cell>
          <cell r="P232">
            <v>1</v>
          </cell>
          <cell r="Q232">
            <v>1</v>
          </cell>
        </row>
        <row r="233">
          <cell r="A233">
            <v>220</v>
          </cell>
          <cell r="B233">
            <v>228</v>
          </cell>
          <cell r="C233" t="str">
            <v xml:space="preserve">ورثه يونس سالم ابراهيم </v>
          </cell>
          <cell r="D233">
            <v>0</v>
          </cell>
          <cell r="E233">
            <v>7</v>
          </cell>
          <cell r="F233">
            <v>3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 t="str">
            <v>تمام</v>
          </cell>
          <cell r="L233">
            <v>12</v>
          </cell>
          <cell r="M233">
            <v>2</v>
          </cell>
          <cell r="N233">
            <v>1</v>
          </cell>
          <cell r="O233">
            <v>12</v>
          </cell>
          <cell r="P233">
            <v>2</v>
          </cell>
          <cell r="Q233">
            <v>1</v>
          </cell>
        </row>
        <row r="234">
          <cell r="A234">
            <v>221</v>
          </cell>
          <cell r="B234">
            <v>229</v>
          </cell>
          <cell r="C234" t="str">
            <v xml:space="preserve">حسن حسن على منصور </v>
          </cell>
          <cell r="D234">
            <v>0</v>
          </cell>
          <cell r="E234">
            <v>23</v>
          </cell>
          <cell r="F234">
            <v>1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 t="str">
            <v>تمام</v>
          </cell>
          <cell r="M234">
            <v>4</v>
          </cell>
          <cell r="N234">
            <v>1</v>
          </cell>
          <cell r="O234">
            <v>0</v>
          </cell>
          <cell r="P234">
            <v>4</v>
          </cell>
          <cell r="Q234">
            <v>1</v>
          </cell>
        </row>
        <row r="235">
          <cell r="A235">
            <v>222</v>
          </cell>
          <cell r="B235">
            <v>230</v>
          </cell>
          <cell r="C235" t="str">
            <v xml:space="preserve">صلاح بيومى على </v>
          </cell>
          <cell r="D235">
            <v>0</v>
          </cell>
          <cell r="E235">
            <v>6</v>
          </cell>
          <cell r="F235">
            <v>2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 t="str">
            <v>تمام</v>
          </cell>
          <cell r="L235">
            <v>12</v>
          </cell>
          <cell r="M235">
            <v>2</v>
          </cell>
          <cell r="N235">
            <v>1</v>
          </cell>
          <cell r="O235">
            <v>12</v>
          </cell>
          <cell r="P235">
            <v>2</v>
          </cell>
          <cell r="Q235">
            <v>1</v>
          </cell>
        </row>
        <row r="236">
          <cell r="A236">
            <v>223</v>
          </cell>
          <cell r="B236">
            <v>231</v>
          </cell>
          <cell r="C236" t="str">
            <v>السيد عبد السلام عبد الحفيظ</v>
          </cell>
          <cell r="D236">
            <v>0</v>
          </cell>
          <cell r="E236">
            <v>7</v>
          </cell>
          <cell r="F236">
            <v>4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 t="str">
            <v>تمام</v>
          </cell>
          <cell r="M236">
            <v>1</v>
          </cell>
          <cell r="N236">
            <v>1</v>
          </cell>
          <cell r="O236">
            <v>0</v>
          </cell>
          <cell r="P236">
            <v>1</v>
          </cell>
          <cell r="Q236">
            <v>1</v>
          </cell>
        </row>
        <row r="237">
          <cell r="A237">
            <v>224</v>
          </cell>
          <cell r="B237">
            <v>232</v>
          </cell>
          <cell r="C237" t="str">
            <v xml:space="preserve">سنيه حسن على </v>
          </cell>
          <cell r="D237">
            <v>0</v>
          </cell>
          <cell r="E237">
            <v>2</v>
          </cell>
          <cell r="F237">
            <v>1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 t="str">
            <v>تمام</v>
          </cell>
          <cell r="L237">
            <v>18</v>
          </cell>
          <cell r="M237">
            <v>2</v>
          </cell>
          <cell r="N237">
            <v>1</v>
          </cell>
          <cell r="O237">
            <v>18</v>
          </cell>
          <cell r="P237">
            <v>2</v>
          </cell>
          <cell r="Q237">
            <v>1</v>
          </cell>
        </row>
        <row r="238">
          <cell r="A238">
            <v>225</v>
          </cell>
          <cell r="B238">
            <v>233</v>
          </cell>
          <cell r="C238" t="str">
            <v xml:space="preserve">غريب ابراهيم محمد </v>
          </cell>
          <cell r="D238">
            <v>0</v>
          </cell>
          <cell r="E238">
            <v>2</v>
          </cell>
          <cell r="F238">
            <v>3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 t="str">
            <v>تمام</v>
          </cell>
          <cell r="L238">
            <v>6</v>
          </cell>
          <cell r="M238">
            <v>1</v>
          </cell>
          <cell r="N238">
            <v>1</v>
          </cell>
          <cell r="O238">
            <v>6</v>
          </cell>
          <cell r="P238">
            <v>1</v>
          </cell>
          <cell r="Q238">
            <v>1</v>
          </cell>
        </row>
        <row r="239">
          <cell r="A239">
            <v>226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 t="str">
            <v>تمام</v>
          </cell>
          <cell r="L239">
            <v>12</v>
          </cell>
          <cell r="N239">
            <v>1</v>
          </cell>
          <cell r="O239">
            <v>12</v>
          </cell>
          <cell r="P239">
            <v>0</v>
          </cell>
          <cell r="Q239">
            <v>1</v>
          </cell>
        </row>
        <row r="240">
          <cell r="A240">
            <v>227</v>
          </cell>
          <cell r="B240">
            <v>235</v>
          </cell>
          <cell r="C240" t="str">
            <v>عبد الله عبد المولي ابراهيم</v>
          </cell>
          <cell r="D240">
            <v>0</v>
          </cell>
          <cell r="E240">
            <v>0</v>
          </cell>
          <cell r="F240">
            <v>3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 t="str">
            <v>تمام</v>
          </cell>
          <cell r="L240">
            <v>6</v>
          </cell>
          <cell r="M240">
            <v>4</v>
          </cell>
          <cell r="N240">
            <v>1</v>
          </cell>
          <cell r="O240">
            <v>6</v>
          </cell>
          <cell r="P240">
            <v>4</v>
          </cell>
          <cell r="Q240">
            <v>1</v>
          </cell>
        </row>
        <row r="241">
          <cell r="A241">
            <v>228</v>
          </cell>
          <cell r="B241">
            <v>236</v>
          </cell>
          <cell r="C241" t="str">
            <v>عبد الهادي محمد عبد الحليم</v>
          </cell>
          <cell r="D241">
            <v>0</v>
          </cell>
          <cell r="E241">
            <v>15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 t="str">
            <v>تمام</v>
          </cell>
          <cell r="M241">
            <v>4</v>
          </cell>
          <cell r="N241">
            <v>1</v>
          </cell>
          <cell r="O241">
            <v>0</v>
          </cell>
          <cell r="P241">
            <v>4</v>
          </cell>
          <cell r="Q241">
            <v>1</v>
          </cell>
        </row>
        <row r="242">
          <cell r="A242">
            <v>229</v>
          </cell>
          <cell r="B242">
            <v>237</v>
          </cell>
          <cell r="C242" t="str">
            <v xml:space="preserve">على عوض عواد </v>
          </cell>
          <cell r="D242">
            <v>0</v>
          </cell>
          <cell r="E242">
            <v>18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 t="str">
            <v>تمام</v>
          </cell>
          <cell r="L242">
            <v>12</v>
          </cell>
          <cell r="N242">
            <v>1</v>
          </cell>
          <cell r="O242">
            <v>12</v>
          </cell>
          <cell r="P242">
            <v>0</v>
          </cell>
          <cell r="Q242">
            <v>1</v>
          </cell>
        </row>
        <row r="243">
          <cell r="A243">
            <v>230</v>
          </cell>
          <cell r="B243">
            <v>238</v>
          </cell>
          <cell r="C243" t="str">
            <v xml:space="preserve">رغده على احمد </v>
          </cell>
          <cell r="D243">
            <v>0</v>
          </cell>
          <cell r="E243">
            <v>22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 t="str">
            <v>تمام</v>
          </cell>
          <cell r="L243">
            <v>6</v>
          </cell>
          <cell r="M243">
            <v>4</v>
          </cell>
          <cell r="N243">
            <v>1</v>
          </cell>
          <cell r="O243">
            <v>6</v>
          </cell>
          <cell r="P243">
            <v>4</v>
          </cell>
          <cell r="Q243">
            <v>1</v>
          </cell>
        </row>
        <row r="244">
          <cell r="A244">
            <v>231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 t="str">
            <v>تمام</v>
          </cell>
          <cell r="L244">
            <v>12</v>
          </cell>
          <cell r="N244">
            <v>1</v>
          </cell>
          <cell r="O244">
            <v>12</v>
          </cell>
          <cell r="P244">
            <v>0</v>
          </cell>
          <cell r="Q244">
            <v>1</v>
          </cell>
        </row>
        <row r="245">
          <cell r="A245">
            <v>232</v>
          </cell>
          <cell r="B245">
            <v>240</v>
          </cell>
          <cell r="C245" t="str">
            <v xml:space="preserve">عبد الله عبد الهادي محمد </v>
          </cell>
          <cell r="D245">
            <v>0</v>
          </cell>
          <cell r="E245">
            <v>4</v>
          </cell>
          <cell r="F245">
            <v>1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 t="str">
            <v>تمام</v>
          </cell>
          <cell r="L245">
            <v>18</v>
          </cell>
          <cell r="M245">
            <v>1</v>
          </cell>
          <cell r="N245">
            <v>1</v>
          </cell>
          <cell r="O245">
            <v>18</v>
          </cell>
          <cell r="P245">
            <v>1</v>
          </cell>
          <cell r="Q245">
            <v>1</v>
          </cell>
        </row>
        <row r="246">
          <cell r="A246">
            <v>233</v>
          </cell>
          <cell r="B246">
            <v>241</v>
          </cell>
          <cell r="C246" t="str">
            <v>صبرى محمد عبد الحليم</v>
          </cell>
          <cell r="D246">
            <v>0</v>
          </cell>
          <cell r="E246">
            <v>14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 t="str">
            <v>تمام</v>
          </cell>
          <cell r="L246">
            <v>12</v>
          </cell>
          <cell r="M246">
            <v>2</v>
          </cell>
          <cell r="N246">
            <v>1</v>
          </cell>
          <cell r="O246">
            <v>12</v>
          </cell>
          <cell r="P246">
            <v>2</v>
          </cell>
          <cell r="Q246">
            <v>1</v>
          </cell>
        </row>
        <row r="247">
          <cell r="A247">
            <v>234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 t="str">
            <v>تمام</v>
          </cell>
          <cell r="L247">
            <v>12</v>
          </cell>
          <cell r="N247">
            <v>1</v>
          </cell>
          <cell r="O247">
            <v>12</v>
          </cell>
          <cell r="P247">
            <v>0</v>
          </cell>
          <cell r="Q247">
            <v>1</v>
          </cell>
        </row>
        <row r="248">
          <cell r="A248">
            <v>235</v>
          </cell>
          <cell r="B248">
            <v>243</v>
          </cell>
          <cell r="C248" t="str">
            <v xml:space="preserve">صالح منصور محمد </v>
          </cell>
          <cell r="D248">
            <v>0</v>
          </cell>
          <cell r="E248">
            <v>13</v>
          </cell>
          <cell r="F248">
            <v>3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 t="str">
            <v>تمام</v>
          </cell>
          <cell r="L248">
            <v>12</v>
          </cell>
          <cell r="M248">
            <v>2</v>
          </cell>
          <cell r="N248">
            <v>1</v>
          </cell>
          <cell r="O248">
            <v>12</v>
          </cell>
          <cell r="P248">
            <v>2</v>
          </cell>
          <cell r="Q248">
            <v>1</v>
          </cell>
        </row>
        <row r="249">
          <cell r="A249">
            <v>236</v>
          </cell>
          <cell r="B249">
            <v>244</v>
          </cell>
          <cell r="C249" t="str">
            <v xml:space="preserve">محاسن السيد على </v>
          </cell>
          <cell r="D249">
            <v>0</v>
          </cell>
          <cell r="E249">
            <v>15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 t="str">
            <v>تمام</v>
          </cell>
          <cell r="L249">
            <v>12</v>
          </cell>
          <cell r="M249">
            <v>1</v>
          </cell>
          <cell r="N249">
            <v>1</v>
          </cell>
          <cell r="O249">
            <v>12</v>
          </cell>
          <cell r="P249">
            <v>1</v>
          </cell>
          <cell r="Q249">
            <v>1</v>
          </cell>
        </row>
        <row r="250">
          <cell r="A250">
            <v>237</v>
          </cell>
          <cell r="B250">
            <v>245</v>
          </cell>
          <cell r="C250" t="str">
            <v xml:space="preserve">عمر محمد محمد عمر </v>
          </cell>
          <cell r="D250">
            <v>0</v>
          </cell>
          <cell r="E250">
            <v>8</v>
          </cell>
          <cell r="F250">
            <v>1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 t="str">
            <v>تمام</v>
          </cell>
          <cell r="L250">
            <v>18</v>
          </cell>
          <cell r="M250">
            <v>1</v>
          </cell>
          <cell r="N250">
            <v>1</v>
          </cell>
          <cell r="O250">
            <v>18</v>
          </cell>
          <cell r="P250">
            <v>1</v>
          </cell>
          <cell r="Q250">
            <v>1</v>
          </cell>
        </row>
        <row r="251">
          <cell r="A251">
            <v>238</v>
          </cell>
          <cell r="B251">
            <v>246</v>
          </cell>
          <cell r="C251" t="str">
            <v>احمد عبد الرحمن محمد</v>
          </cell>
          <cell r="D251">
            <v>0</v>
          </cell>
          <cell r="E251">
            <v>17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 t="str">
            <v>تمام</v>
          </cell>
          <cell r="L251">
            <v>6</v>
          </cell>
          <cell r="M251">
            <v>1</v>
          </cell>
          <cell r="N251">
            <v>1</v>
          </cell>
          <cell r="O251">
            <v>6</v>
          </cell>
          <cell r="P251">
            <v>1</v>
          </cell>
          <cell r="Q251">
            <v>1</v>
          </cell>
        </row>
        <row r="252">
          <cell r="A252">
            <v>239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 t="str">
            <v>تمام</v>
          </cell>
          <cell r="M252">
            <v>4</v>
          </cell>
          <cell r="N252">
            <v>1</v>
          </cell>
          <cell r="O252">
            <v>0</v>
          </cell>
          <cell r="P252">
            <v>4</v>
          </cell>
          <cell r="Q252">
            <v>1</v>
          </cell>
        </row>
        <row r="253">
          <cell r="A253">
            <v>240</v>
          </cell>
          <cell r="B253">
            <v>248</v>
          </cell>
          <cell r="C253" t="str">
            <v xml:space="preserve">احمد عبد الرحمن مناع </v>
          </cell>
          <cell r="D253">
            <v>0</v>
          </cell>
          <cell r="E253">
            <v>2</v>
          </cell>
          <cell r="F253">
            <v>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 t="str">
            <v>تمام</v>
          </cell>
          <cell r="L253">
            <v>12</v>
          </cell>
          <cell r="M253">
            <v>1</v>
          </cell>
          <cell r="N253">
            <v>1</v>
          </cell>
          <cell r="O253">
            <v>12</v>
          </cell>
          <cell r="P253">
            <v>1</v>
          </cell>
          <cell r="Q253">
            <v>1</v>
          </cell>
        </row>
        <row r="254">
          <cell r="A254">
            <v>241</v>
          </cell>
          <cell r="B254">
            <v>249</v>
          </cell>
          <cell r="C254" t="str">
            <v xml:space="preserve">جمال محمد على سالم </v>
          </cell>
          <cell r="D254">
            <v>0</v>
          </cell>
          <cell r="E254">
            <v>12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 t="str">
            <v>تمام</v>
          </cell>
          <cell r="M254">
            <v>5</v>
          </cell>
          <cell r="N254">
            <v>1</v>
          </cell>
          <cell r="O254">
            <v>0</v>
          </cell>
          <cell r="P254">
            <v>4</v>
          </cell>
          <cell r="Q254">
            <v>1</v>
          </cell>
        </row>
        <row r="255">
          <cell r="A255">
            <v>242</v>
          </cell>
          <cell r="B255">
            <v>250</v>
          </cell>
          <cell r="C255" t="str">
            <v>عبد الجواد محمد فرج</v>
          </cell>
          <cell r="D255">
            <v>0</v>
          </cell>
          <cell r="E255">
            <v>1</v>
          </cell>
          <cell r="F255">
            <v>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 t="str">
            <v>تمام</v>
          </cell>
          <cell r="L255">
            <v>18</v>
          </cell>
          <cell r="M255">
            <v>1</v>
          </cell>
          <cell r="N255">
            <v>1</v>
          </cell>
          <cell r="O255">
            <v>18</v>
          </cell>
          <cell r="P255">
            <v>1</v>
          </cell>
          <cell r="Q255">
            <v>1</v>
          </cell>
        </row>
        <row r="256">
          <cell r="A256">
            <v>243</v>
          </cell>
          <cell r="B256">
            <v>251</v>
          </cell>
          <cell r="C256" t="str">
            <v>السيد ابراهيم الامير</v>
          </cell>
          <cell r="D256">
            <v>0</v>
          </cell>
          <cell r="E256">
            <v>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 t="str">
            <v>تمام</v>
          </cell>
          <cell r="L256">
            <v>18</v>
          </cell>
          <cell r="M256">
            <v>1</v>
          </cell>
          <cell r="N256">
            <v>1</v>
          </cell>
          <cell r="O256">
            <v>18</v>
          </cell>
          <cell r="P256">
            <v>1</v>
          </cell>
          <cell r="Q256">
            <v>1</v>
          </cell>
        </row>
        <row r="257">
          <cell r="A257">
            <v>244</v>
          </cell>
          <cell r="B257">
            <v>252</v>
          </cell>
          <cell r="C257" t="str">
            <v xml:space="preserve">السيد ابراهيم احمد  </v>
          </cell>
          <cell r="D257">
            <v>0</v>
          </cell>
          <cell r="E257">
            <v>13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 t="str">
            <v>تمام</v>
          </cell>
          <cell r="L257">
            <v>6</v>
          </cell>
          <cell r="M257">
            <v>2</v>
          </cell>
          <cell r="N257">
            <v>1</v>
          </cell>
          <cell r="O257">
            <v>6</v>
          </cell>
          <cell r="P257">
            <v>2</v>
          </cell>
          <cell r="Q257">
            <v>1</v>
          </cell>
        </row>
        <row r="258">
          <cell r="A258">
            <v>245</v>
          </cell>
          <cell r="B258">
            <v>253</v>
          </cell>
          <cell r="C258" t="str">
            <v xml:space="preserve">محمد على محمد على سالم </v>
          </cell>
          <cell r="D258">
            <v>0</v>
          </cell>
          <cell r="E258">
            <v>0</v>
          </cell>
          <cell r="F258">
            <v>1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 t="str">
            <v>تمام</v>
          </cell>
          <cell r="L258">
            <v>12</v>
          </cell>
          <cell r="M258">
            <v>3</v>
          </cell>
          <cell r="N258">
            <v>1</v>
          </cell>
          <cell r="O258">
            <v>0</v>
          </cell>
          <cell r="P258">
            <v>1</v>
          </cell>
          <cell r="Q258">
            <v>1</v>
          </cell>
        </row>
        <row r="259">
          <cell r="A259">
            <v>246</v>
          </cell>
          <cell r="B259">
            <v>254</v>
          </cell>
          <cell r="C259" t="str">
            <v>ابراهيم بركات راشد</v>
          </cell>
          <cell r="D259">
            <v>0</v>
          </cell>
          <cell r="E259">
            <v>11</v>
          </cell>
          <cell r="F259">
            <v>2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 t="str">
            <v>تمام</v>
          </cell>
          <cell r="M259">
            <v>1</v>
          </cell>
          <cell r="N259">
            <v>1</v>
          </cell>
          <cell r="O259">
            <v>0</v>
          </cell>
          <cell r="P259">
            <v>1</v>
          </cell>
          <cell r="Q259">
            <v>1</v>
          </cell>
        </row>
        <row r="260">
          <cell r="A260">
            <v>247</v>
          </cell>
          <cell r="B260">
            <v>255</v>
          </cell>
          <cell r="C260" t="str">
            <v>راشد محمد راشد</v>
          </cell>
          <cell r="D260">
            <v>0</v>
          </cell>
          <cell r="E260">
            <v>21</v>
          </cell>
          <cell r="F260">
            <v>3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 t="str">
            <v>تمام</v>
          </cell>
          <cell r="L260">
            <v>12</v>
          </cell>
          <cell r="M260">
            <v>1</v>
          </cell>
          <cell r="N260">
            <v>1</v>
          </cell>
          <cell r="O260">
            <v>12</v>
          </cell>
          <cell r="P260">
            <v>1</v>
          </cell>
          <cell r="Q260">
            <v>1</v>
          </cell>
        </row>
        <row r="261">
          <cell r="A261">
            <v>248</v>
          </cell>
          <cell r="B261">
            <v>256</v>
          </cell>
          <cell r="C261" t="str">
            <v xml:space="preserve">السيد ابو المعاطي السيد </v>
          </cell>
          <cell r="D261">
            <v>0</v>
          </cell>
          <cell r="E261">
            <v>6</v>
          </cell>
          <cell r="F261">
            <v>1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 t="str">
            <v>تمام</v>
          </cell>
          <cell r="L261">
            <v>12</v>
          </cell>
          <cell r="N261">
            <v>1</v>
          </cell>
          <cell r="O261">
            <v>12</v>
          </cell>
          <cell r="P261">
            <v>0</v>
          </cell>
          <cell r="Q261">
            <v>1</v>
          </cell>
        </row>
        <row r="262">
          <cell r="A262">
            <v>249</v>
          </cell>
          <cell r="B262">
            <v>257</v>
          </cell>
          <cell r="C262" t="str">
            <v xml:space="preserve">السيد متولى يوسف </v>
          </cell>
          <cell r="D262">
            <v>0</v>
          </cell>
          <cell r="E262">
            <v>14</v>
          </cell>
          <cell r="F262">
            <v>1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 t="str">
            <v>تمام</v>
          </cell>
          <cell r="L262">
            <v>12</v>
          </cell>
          <cell r="M262">
            <v>1</v>
          </cell>
          <cell r="N262">
            <v>1</v>
          </cell>
          <cell r="O262">
            <v>12</v>
          </cell>
          <cell r="P262">
            <v>1</v>
          </cell>
          <cell r="Q262">
            <v>1</v>
          </cell>
        </row>
        <row r="263">
          <cell r="A263">
            <v>250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 t="str">
            <v>تمام</v>
          </cell>
          <cell r="M263">
            <v>2</v>
          </cell>
          <cell r="N263">
            <v>1</v>
          </cell>
          <cell r="O263">
            <v>0</v>
          </cell>
          <cell r="P263">
            <v>2</v>
          </cell>
          <cell r="Q263">
            <v>1</v>
          </cell>
        </row>
        <row r="264">
          <cell r="A264">
            <v>251</v>
          </cell>
          <cell r="B264">
            <v>259</v>
          </cell>
          <cell r="C264" t="str">
            <v>السيد عطية عمران</v>
          </cell>
          <cell r="D264">
            <v>0</v>
          </cell>
          <cell r="E264">
            <v>3</v>
          </cell>
          <cell r="F264">
            <v>2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 t="str">
            <v>تمام</v>
          </cell>
          <cell r="L264">
            <v>18</v>
          </cell>
          <cell r="N264">
            <v>1</v>
          </cell>
          <cell r="O264">
            <v>18</v>
          </cell>
          <cell r="P264">
            <v>0</v>
          </cell>
          <cell r="Q264">
            <v>1</v>
          </cell>
        </row>
        <row r="265">
          <cell r="A265">
            <v>252</v>
          </cell>
          <cell r="B265">
            <v>260</v>
          </cell>
          <cell r="C265" t="str">
            <v>عبده اسماعيل عمران</v>
          </cell>
          <cell r="D265">
            <v>0</v>
          </cell>
          <cell r="E265">
            <v>14</v>
          </cell>
          <cell r="F265">
            <v>3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 t="str">
            <v>تمام</v>
          </cell>
          <cell r="L265">
            <v>6</v>
          </cell>
          <cell r="M265">
            <v>1</v>
          </cell>
          <cell r="N265">
            <v>1</v>
          </cell>
          <cell r="O265">
            <v>6</v>
          </cell>
          <cell r="P265">
            <v>1</v>
          </cell>
          <cell r="Q265">
            <v>1</v>
          </cell>
        </row>
        <row r="266">
          <cell r="A266">
            <v>253</v>
          </cell>
          <cell r="B266">
            <v>261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 t="str">
            <v>تمام</v>
          </cell>
          <cell r="L266">
            <v>6</v>
          </cell>
          <cell r="M266">
            <v>4</v>
          </cell>
          <cell r="N266">
            <v>1</v>
          </cell>
          <cell r="O266">
            <v>6</v>
          </cell>
          <cell r="P266">
            <v>4</v>
          </cell>
          <cell r="Q266">
            <v>1</v>
          </cell>
        </row>
        <row r="267">
          <cell r="A267">
            <v>254</v>
          </cell>
          <cell r="B267">
            <v>262</v>
          </cell>
          <cell r="C267" t="str">
            <v>ورثه جمعه شلبي خليل</v>
          </cell>
          <cell r="D267">
            <v>0</v>
          </cell>
          <cell r="E267">
            <v>19</v>
          </cell>
          <cell r="F267">
            <v>2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 t="str">
            <v>تمام</v>
          </cell>
          <cell r="L267">
            <v>12</v>
          </cell>
          <cell r="N267">
            <v>1</v>
          </cell>
          <cell r="O267">
            <v>12</v>
          </cell>
          <cell r="P267">
            <v>0</v>
          </cell>
          <cell r="Q267">
            <v>1</v>
          </cell>
        </row>
        <row r="268">
          <cell r="A268">
            <v>255</v>
          </cell>
          <cell r="B268">
            <v>263</v>
          </cell>
          <cell r="C268" t="str">
            <v>ورثة حسن ابراهيم واكد</v>
          </cell>
          <cell r="D268">
            <v>0</v>
          </cell>
          <cell r="E268">
            <v>13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 t="str">
            <v>تمام</v>
          </cell>
          <cell r="L268">
            <v>6</v>
          </cell>
          <cell r="M268">
            <v>1</v>
          </cell>
          <cell r="N268">
            <v>1</v>
          </cell>
          <cell r="O268">
            <v>6</v>
          </cell>
          <cell r="P268">
            <v>1</v>
          </cell>
          <cell r="Q268">
            <v>1</v>
          </cell>
        </row>
        <row r="269">
          <cell r="A269">
            <v>256</v>
          </cell>
          <cell r="B269">
            <v>264</v>
          </cell>
          <cell r="C269" t="str">
            <v xml:space="preserve">عبد المنعم حسانين على </v>
          </cell>
          <cell r="D269">
            <v>0</v>
          </cell>
          <cell r="E269">
            <v>5</v>
          </cell>
          <cell r="F269">
            <v>1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 t="str">
            <v>تمام</v>
          </cell>
          <cell r="L269">
            <v>6</v>
          </cell>
          <cell r="N269">
            <v>1</v>
          </cell>
          <cell r="O269">
            <v>6</v>
          </cell>
          <cell r="P269">
            <v>0</v>
          </cell>
          <cell r="Q269">
            <v>1</v>
          </cell>
        </row>
        <row r="270">
          <cell r="A270">
            <v>257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 t="str">
            <v>تمام</v>
          </cell>
          <cell r="L270">
            <v>12</v>
          </cell>
          <cell r="M270">
            <v>2</v>
          </cell>
          <cell r="N270">
            <v>1</v>
          </cell>
          <cell r="O270">
            <v>12</v>
          </cell>
          <cell r="P270">
            <v>2</v>
          </cell>
          <cell r="Q270">
            <v>1</v>
          </cell>
        </row>
        <row r="271">
          <cell r="A271">
            <v>258</v>
          </cell>
          <cell r="B271">
            <v>266</v>
          </cell>
          <cell r="C271" t="str">
            <v xml:space="preserve">محمد على لاشين </v>
          </cell>
          <cell r="D271">
            <v>0</v>
          </cell>
          <cell r="E271">
            <v>8</v>
          </cell>
          <cell r="F271">
            <v>1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 t="str">
            <v>تمام</v>
          </cell>
          <cell r="L271">
            <v>12</v>
          </cell>
          <cell r="N271">
            <v>1</v>
          </cell>
          <cell r="O271">
            <v>12</v>
          </cell>
          <cell r="P271">
            <v>0</v>
          </cell>
          <cell r="Q271">
            <v>1</v>
          </cell>
        </row>
        <row r="272">
          <cell r="A272">
            <v>259</v>
          </cell>
          <cell r="B272">
            <v>267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 t="str">
            <v>تمام</v>
          </cell>
          <cell r="L272">
            <v>18</v>
          </cell>
          <cell r="M272">
            <v>3</v>
          </cell>
          <cell r="N272">
            <v>1</v>
          </cell>
          <cell r="O272">
            <v>18</v>
          </cell>
          <cell r="P272">
            <v>3</v>
          </cell>
          <cell r="Q272">
            <v>1</v>
          </cell>
        </row>
        <row r="273">
          <cell r="A273">
            <v>260</v>
          </cell>
          <cell r="B273">
            <v>268</v>
          </cell>
          <cell r="C273" t="str">
            <v>على منصور محمد</v>
          </cell>
          <cell r="D273">
            <v>0</v>
          </cell>
          <cell r="E273">
            <v>0</v>
          </cell>
          <cell r="F273">
            <v>3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 t="str">
            <v>تمام</v>
          </cell>
          <cell r="L273">
            <v>12</v>
          </cell>
          <cell r="N273">
            <v>1</v>
          </cell>
          <cell r="O273">
            <v>12</v>
          </cell>
          <cell r="P273">
            <v>0</v>
          </cell>
          <cell r="Q273">
            <v>1</v>
          </cell>
        </row>
        <row r="274">
          <cell r="A274">
            <v>261</v>
          </cell>
          <cell r="B274">
            <v>269</v>
          </cell>
          <cell r="C274" t="str">
            <v xml:space="preserve">زينب على حسن </v>
          </cell>
          <cell r="D274">
            <v>0</v>
          </cell>
          <cell r="E274">
            <v>1</v>
          </cell>
          <cell r="F274">
            <v>3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 t="str">
            <v>تمام</v>
          </cell>
          <cell r="L274">
            <v>6</v>
          </cell>
          <cell r="M274">
            <v>3</v>
          </cell>
          <cell r="N274">
            <v>1</v>
          </cell>
          <cell r="O274">
            <v>6</v>
          </cell>
          <cell r="P274">
            <v>3</v>
          </cell>
          <cell r="Q274">
            <v>1</v>
          </cell>
        </row>
        <row r="275">
          <cell r="A275">
            <v>262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 t="str">
            <v>تمام</v>
          </cell>
          <cell r="M275">
            <v>1</v>
          </cell>
          <cell r="N275">
            <v>1</v>
          </cell>
          <cell r="O275">
            <v>0</v>
          </cell>
          <cell r="P275">
            <v>1</v>
          </cell>
          <cell r="Q275">
            <v>1</v>
          </cell>
        </row>
        <row r="276">
          <cell r="A276">
            <v>263</v>
          </cell>
          <cell r="B276">
            <v>271</v>
          </cell>
          <cell r="C276" t="str">
            <v>السعيد عيد عبد المحسن العزب</v>
          </cell>
          <cell r="D276">
            <v>0</v>
          </cell>
          <cell r="E276">
            <v>7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 t="str">
            <v>تمام</v>
          </cell>
          <cell r="L276">
            <v>6</v>
          </cell>
          <cell r="N276">
            <v>1</v>
          </cell>
          <cell r="O276">
            <v>6</v>
          </cell>
          <cell r="P276">
            <v>0</v>
          </cell>
          <cell r="Q276">
            <v>1</v>
          </cell>
        </row>
        <row r="277">
          <cell r="A277">
            <v>264</v>
          </cell>
          <cell r="B277">
            <v>272</v>
          </cell>
          <cell r="C277" t="str">
            <v>احمد عبد الفتاح العذب</v>
          </cell>
          <cell r="D277">
            <v>0</v>
          </cell>
          <cell r="E277">
            <v>13</v>
          </cell>
          <cell r="F277">
            <v>2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 t="str">
            <v>تمام</v>
          </cell>
          <cell r="L277">
            <v>12</v>
          </cell>
          <cell r="M277">
            <v>2</v>
          </cell>
          <cell r="N277">
            <v>1</v>
          </cell>
          <cell r="O277">
            <v>0</v>
          </cell>
          <cell r="P277">
            <v>2</v>
          </cell>
          <cell r="Q277">
            <v>1</v>
          </cell>
        </row>
        <row r="278">
          <cell r="A278">
            <v>265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 t="str">
            <v>تمام</v>
          </cell>
          <cell r="L278">
            <v>12</v>
          </cell>
          <cell r="M278">
            <v>4</v>
          </cell>
          <cell r="N278">
            <v>1</v>
          </cell>
          <cell r="O278">
            <v>12</v>
          </cell>
          <cell r="P278">
            <v>4</v>
          </cell>
          <cell r="Q278">
            <v>1</v>
          </cell>
        </row>
        <row r="279">
          <cell r="A279">
            <v>266</v>
          </cell>
          <cell r="B279">
            <v>274</v>
          </cell>
          <cell r="C279" t="str">
            <v>ورثه محمد على فتح الله</v>
          </cell>
          <cell r="D279">
            <v>0</v>
          </cell>
          <cell r="E279">
            <v>23</v>
          </cell>
          <cell r="F279">
            <v>2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 t="str">
            <v>تمام</v>
          </cell>
          <cell r="L279">
            <v>18</v>
          </cell>
          <cell r="N279">
            <v>1</v>
          </cell>
          <cell r="O279">
            <v>18</v>
          </cell>
          <cell r="P279">
            <v>0</v>
          </cell>
          <cell r="Q279">
            <v>1</v>
          </cell>
        </row>
        <row r="280">
          <cell r="A280">
            <v>267</v>
          </cell>
          <cell r="B280">
            <v>275</v>
          </cell>
          <cell r="C280" t="str">
            <v>احمد جاد يوسف</v>
          </cell>
          <cell r="D280">
            <v>0</v>
          </cell>
          <cell r="E280">
            <v>7</v>
          </cell>
          <cell r="F280">
            <v>3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 t="str">
            <v>تمام</v>
          </cell>
          <cell r="L280">
            <v>6</v>
          </cell>
          <cell r="M280">
            <v>1</v>
          </cell>
          <cell r="N280">
            <v>1</v>
          </cell>
          <cell r="O280">
            <v>6</v>
          </cell>
          <cell r="P280">
            <v>1</v>
          </cell>
          <cell r="Q280">
            <v>1</v>
          </cell>
        </row>
        <row r="281">
          <cell r="A281">
            <v>268</v>
          </cell>
          <cell r="B281">
            <v>276</v>
          </cell>
          <cell r="C281" t="str">
            <v xml:space="preserve">  محمود الغريب محمود البرعي</v>
          </cell>
          <cell r="D281">
            <v>0</v>
          </cell>
          <cell r="E281">
            <v>14</v>
          </cell>
          <cell r="F281">
            <v>1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 t="str">
            <v>تمام</v>
          </cell>
          <cell r="L281">
            <v>6</v>
          </cell>
          <cell r="M281">
            <v>1</v>
          </cell>
          <cell r="N281">
            <v>1</v>
          </cell>
          <cell r="O281">
            <v>6</v>
          </cell>
          <cell r="P281">
            <v>1</v>
          </cell>
          <cell r="Q281">
            <v>1</v>
          </cell>
        </row>
        <row r="282">
          <cell r="A282">
            <v>269</v>
          </cell>
          <cell r="B282">
            <v>277</v>
          </cell>
          <cell r="C282" t="str">
            <v xml:space="preserve">ابراهيم عبد العال على </v>
          </cell>
          <cell r="D282">
            <v>0</v>
          </cell>
          <cell r="E282">
            <v>10</v>
          </cell>
          <cell r="F282">
            <v>2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 t="str">
            <v>تمام</v>
          </cell>
          <cell r="L282">
            <v>12</v>
          </cell>
          <cell r="N282">
            <v>1</v>
          </cell>
          <cell r="O282">
            <v>12</v>
          </cell>
          <cell r="P282">
            <v>0</v>
          </cell>
          <cell r="Q282">
            <v>1</v>
          </cell>
        </row>
        <row r="283">
          <cell r="A283">
            <v>270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 t="str">
            <v>تمام</v>
          </cell>
          <cell r="L283">
            <v>12</v>
          </cell>
          <cell r="M283">
            <v>1</v>
          </cell>
          <cell r="N283">
            <v>1</v>
          </cell>
          <cell r="O283">
            <v>12</v>
          </cell>
          <cell r="P283">
            <v>1</v>
          </cell>
          <cell r="Q283">
            <v>1</v>
          </cell>
        </row>
        <row r="284">
          <cell r="A284">
            <v>271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 t="str">
            <v>تمام</v>
          </cell>
          <cell r="L284">
            <v>6</v>
          </cell>
          <cell r="M284">
            <v>4</v>
          </cell>
          <cell r="N284">
            <v>1</v>
          </cell>
          <cell r="O284">
            <v>6</v>
          </cell>
          <cell r="P284">
            <v>4</v>
          </cell>
          <cell r="Q284">
            <v>1</v>
          </cell>
        </row>
        <row r="285">
          <cell r="A285">
            <v>272</v>
          </cell>
          <cell r="B285">
            <v>280</v>
          </cell>
          <cell r="C285" t="str">
            <v xml:space="preserve">عبد الرحمن السيد ابراهيم </v>
          </cell>
          <cell r="D285">
            <v>0</v>
          </cell>
          <cell r="E285">
            <v>3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 t="str">
            <v>تمام</v>
          </cell>
          <cell r="L285">
            <v>12</v>
          </cell>
          <cell r="M285">
            <v>3</v>
          </cell>
          <cell r="N285">
            <v>1</v>
          </cell>
          <cell r="O285">
            <v>12</v>
          </cell>
          <cell r="P285">
            <v>3</v>
          </cell>
          <cell r="Q285">
            <v>1</v>
          </cell>
        </row>
        <row r="286">
          <cell r="A286">
            <v>273</v>
          </cell>
          <cell r="B286">
            <v>281</v>
          </cell>
          <cell r="C286" t="str">
            <v>صبرى عبد السلام محمد</v>
          </cell>
          <cell r="D286">
            <v>0</v>
          </cell>
          <cell r="E286">
            <v>16</v>
          </cell>
          <cell r="F286">
            <v>2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 t="str">
            <v>تمام</v>
          </cell>
          <cell r="M286">
            <v>2</v>
          </cell>
          <cell r="N286">
            <v>1</v>
          </cell>
          <cell r="O286">
            <v>0</v>
          </cell>
          <cell r="P286">
            <v>2</v>
          </cell>
          <cell r="Q286">
            <v>1</v>
          </cell>
        </row>
        <row r="287">
          <cell r="A287">
            <v>274</v>
          </cell>
          <cell r="B287">
            <v>282</v>
          </cell>
          <cell r="C287" t="str">
            <v xml:space="preserve">خليل احمد احمد على </v>
          </cell>
          <cell r="D287">
            <v>0</v>
          </cell>
          <cell r="E287">
            <v>12</v>
          </cell>
          <cell r="F287">
            <v>1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 t="str">
            <v>تمام</v>
          </cell>
          <cell r="L287">
            <v>6</v>
          </cell>
          <cell r="M287">
            <v>1</v>
          </cell>
          <cell r="N287">
            <v>1</v>
          </cell>
          <cell r="O287">
            <v>18</v>
          </cell>
          <cell r="P287">
            <v>0</v>
          </cell>
          <cell r="Q287">
            <v>1</v>
          </cell>
        </row>
        <row r="288">
          <cell r="A288">
            <v>275</v>
          </cell>
          <cell r="B288">
            <v>283</v>
          </cell>
          <cell r="C288" t="str">
            <v xml:space="preserve">محمد اسماعيل عبد العزيز  </v>
          </cell>
          <cell r="D288">
            <v>0</v>
          </cell>
          <cell r="E288">
            <v>18</v>
          </cell>
          <cell r="F288">
            <v>3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 t="str">
            <v>تمام</v>
          </cell>
          <cell r="L288">
            <v>12</v>
          </cell>
          <cell r="M288">
            <v>1</v>
          </cell>
          <cell r="N288">
            <v>1</v>
          </cell>
          <cell r="O288">
            <v>12</v>
          </cell>
          <cell r="P288">
            <v>1</v>
          </cell>
          <cell r="Q288">
            <v>1</v>
          </cell>
        </row>
        <row r="289">
          <cell r="A289">
            <v>276</v>
          </cell>
          <cell r="B289">
            <v>284</v>
          </cell>
          <cell r="C289" t="str">
            <v>السيد غريب محمد</v>
          </cell>
          <cell r="D289">
            <v>0</v>
          </cell>
          <cell r="E289">
            <v>6</v>
          </cell>
          <cell r="F289">
            <v>4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 t="str">
            <v>تمام</v>
          </cell>
          <cell r="L289">
            <v>18</v>
          </cell>
          <cell r="M289">
            <v>1</v>
          </cell>
          <cell r="N289">
            <v>1</v>
          </cell>
          <cell r="O289">
            <v>18</v>
          </cell>
          <cell r="P289">
            <v>1</v>
          </cell>
          <cell r="Q289">
            <v>1</v>
          </cell>
        </row>
        <row r="290">
          <cell r="A290">
            <v>277</v>
          </cell>
          <cell r="B290">
            <v>285</v>
          </cell>
          <cell r="C290" t="str">
            <v>محمود احمد على غبن</v>
          </cell>
          <cell r="D290">
            <v>0</v>
          </cell>
          <cell r="E290">
            <v>9</v>
          </cell>
          <cell r="F290">
            <v>2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 t="str">
            <v>تمام</v>
          </cell>
          <cell r="L290">
            <v>12</v>
          </cell>
          <cell r="N290">
            <v>1</v>
          </cell>
          <cell r="O290">
            <v>12</v>
          </cell>
          <cell r="P290">
            <v>0</v>
          </cell>
          <cell r="Q290">
            <v>1</v>
          </cell>
        </row>
        <row r="291">
          <cell r="A291">
            <v>278</v>
          </cell>
          <cell r="B291">
            <v>286</v>
          </cell>
          <cell r="C291" t="str">
            <v xml:space="preserve">محمد ابراهيم عبد الله </v>
          </cell>
          <cell r="D291">
            <v>0</v>
          </cell>
          <cell r="E291">
            <v>3</v>
          </cell>
          <cell r="F291">
            <v>4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 t="str">
            <v>تمام</v>
          </cell>
          <cell r="L291">
            <v>12</v>
          </cell>
          <cell r="N291">
            <v>1</v>
          </cell>
          <cell r="O291">
            <v>12</v>
          </cell>
          <cell r="P291">
            <v>0</v>
          </cell>
          <cell r="Q291">
            <v>1</v>
          </cell>
        </row>
        <row r="292">
          <cell r="A292">
            <v>279</v>
          </cell>
          <cell r="B292">
            <v>287</v>
          </cell>
          <cell r="C292" t="str">
            <v xml:space="preserve">حبيبه متولي اسماعيل </v>
          </cell>
          <cell r="D292">
            <v>0</v>
          </cell>
          <cell r="E292">
            <v>1</v>
          </cell>
          <cell r="F292">
            <v>3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 t="str">
            <v>تمام</v>
          </cell>
          <cell r="M292">
            <v>2</v>
          </cell>
          <cell r="N292">
            <v>1</v>
          </cell>
          <cell r="O292">
            <v>0</v>
          </cell>
          <cell r="P292">
            <v>2</v>
          </cell>
          <cell r="Q292">
            <v>1</v>
          </cell>
        </row>
        <row r="293">
          <cell r="A293">
            <v>280</v>
          </cell>
          <cell r="B293">
            <v>288</v>
          </cell>
          <cell r="C293" t="str">
            <v>انيسه عبد الصمد السيد</v>
          </cell>
          <cell r="D293">
            <v>0</v>
          </cell>
          <cell r="E293">
            <v>17</v>
          </cell>
          <cell r="F293">
            <v>1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 t="str">
            <v>تمام</v>
          </cell>
          <cell r="L293">
            <v>18</v>
          </cell>
          <cell r="M293">
            <v>1</v>
          </cell>
          <cell r="N293">
            <v>1</v>
          </cell>
          <cell r="O293">
            <v>18</v>
          </cell>
          <cell r="P293">
            <v>1</v>
          </cell>
          <cell r="Q293">
            <v>1</v>
          </cell>
        </row>
        <row r="294">
          <cell r="A294">
            <v>281</v>
          </cell>
          <cell r="B294">
            <v>289</v>
          </cell>
          <cell r="C294" t="str">
            <v>عرفات محمد عبد الفتاح</v>
          </cell>
          <cell r="D294">
            <v>0</v>
          </cell>
          <cell r="E294">
            <v>5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 t="str">
            <v>تمام</v>
          </cell>
          <cell r="M294">
            <v>2</v>
          </cell>
          <cell r="N294">
            <v>1</v>
          </cell>
          <cell r="O294">
            <v>0</v>
          </cell>
          <cell r="P294">
            <v>2</v>
          </cell>
          <cell r="Q294">
            <v>1</v>
          </cell>
        </row>
        <row r="295">
          <cell r="A295">
            <v>282</v>
          </cell>
          <cell r="B295">
            <v>290</v>
          </cell>
          <cell r="C295" t="str">
            <v>عبد الحميد شديد السيد</v>
          </cell>
          <cell r="D295">
            <v>0</v>
          </cell>
          <cell r="E295">
            <v>19</v>
          </cell>
          <cell r="F295">
            <v>4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 t="str">
            <v>تمام</v>
          </cell>
          <cell r="L295">
            <v>18</v>
          </cell>
          <cell r="M295">
            <v>1</v>
          </cell>
          <cell r="N295">
            <v>1</v>
          </cell>
          <cell r="O295">
            <v>18</v>
          </cell>
          <cell r="P295">
            <v>1</v>
          </cell>
          <cell r="Q295">
            <v>1</v>
          </cell>
        </row>
        <row r="296">
          <cell r="A296">
            <v>283</v>
          </cell>
          <cell r="B296">
            <v>291</v>
          </cell>
          <cell r="C296" t="str">
            <v>محمد عبد الرحمن عثمان</v>
          </cell>
          <cell r="D296">
            <v>0</v>
          </cell>
          <cell r="E296">
            <v>11</v>
          </cell>
          <cell r="F296">
            <v>1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 t="str">
            <v>تمام</v>
          </cell>
          <cell r="L296">
            <v>18</v>
          </cell>
          <cell r="M296">
            <v>2</v>
          </cell>
          <cell r="N296">
            <v>1</v>
          </cell>
          <cell r="O296">
            <v>18</v>
          </cell>
          <cell r="P296">
            <v>2</v>
          </cell>
          <cell r="Q296">
            <v>1</v>
          </cell>
        </row>
        <row r="297">
          <cell r="A297">
            <v>284</v>
          </cell>
          <cell r="B297">
            <v>292</v>
          </cell>
          <cell r="C297" t="str">
            <v>عطيه سعد شمس الدين</v>
          </cell>
          <cell r="D297">
            <v>0</v>
          </cell>
          <cell r="E297">
            <v>10</v>
          </cell>
          <cell r="F297">
            <v>2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 t="str">
            <v>تمام</v>
          </cell>
          <cell r="L297">
            <v>18</v>
          </cell>
          <cell r="M297">
            <v>4</v>
          </cell>
          <cell r="N297">
            <v>1</v>
          </cell>
          <cell r="O297">
            <v>18</v>
          </cell>
          <cell r="P297">
            <v>4</v>
          </cell>
          <cell r="Q297">
            <v>1</v>
          </cell>
        </row>
        <row r="298">
          <cell r="A298">
            <v>285</v>
          </cell>
          <cell r="B298">
            <v>293</v>
          </cell>
          <cell r="C298" t="str">
            <v>السيد يوسف السيد</v>
          </cell>
          <cell r="D298">
            <v>0</v>
          </cell>
          <cell r="E298">
            <v>18</v>
          </cell>
          <cell r="F298">
            <v>1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 t="str">
            <v>تمام</v>
          </cell>
          <cell r="L298">
            <v>6</v>
          </cell>
          <cell r="M298">
            <v>1</v>
          </cell>
          <cell r="N298">
            <v>1</v>
          </cell>
          <cell r="O298">
            <v>6</v>
          </cell>
          <cell r="P298">
            <v>1</v>
          </cell>
          <cell r="Q298">
            <v>1</v>
          </cell>
        </row>
        <row r="299">
          <cell r="A299">
            <v>286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 t="str">
            <v>تمام</v>
          </cell>
          <cell r="M299">
            <v>1</v>
          </cell>
          <cell r="N299">
            <v>1</v>
          </cell>
          <cell r="O299">
            <v>0</v>
          </cell>
          <cell r="P299">
            <v>1</v>
          </cell>
          <cell r="Q299">
            <v>1</v>
          </cell>
        </row>
        <row r="300">
          <cell r="A300">
            <v>287</v>
          </cell>
          <cell r="B300">
            <v>295</v>
          </cell>
          <cell r="C300" t="str">
            <v>حسن عبد الحميد ابراهيم</v>
          </cell>
          <cell r="D300">
            <v>0</v>
          </cell>
          <cell r="E300">
            <v>18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 t="str">
            <v>تمام</v>
          </cell>
          <cell r="L300">
            <v>12</v>
          </cell>
          <cell r="M300">
            <v>1</v>
          </cell>
          <cell r="N300">
            <v>1</v>
          </cell>
          <cell r="O300">
            <v>12</v>
          </cell>
          <cell r="P300">
            <v>1</v>
          </cell>
          <cell r="Q300">
            <v>1</v>
          </cell>
        </row>
        <row r="301">
          <cell r="A301">
            <v>288</v>
          </cell>
          <cell r="B301">
            <v>296</v>
          </cell>
          <cell r="C301" t="str">
            <v>عطيه حسن عبد العال</v>
          </cell>
          <cell r="D301">
            <v>0</v>
          </cell>
          <cell r="E301">
            <v>15</v>
          </cell>
          <cell r="F301">
            <v>3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 t="str">
            <v>تمام</v>
          </cell>
          <cell r="L301">
            <v>6</v>
          </cell>
          <cell r="M301">
            <v>1</v>
          </cell>
          <cell r="N301">
            <v>1</v>
          </cell>
          <cell r="O301">
            <v>6</v>
          </cell>
          <cell r="P301">
            <v>1</v>
          </cell>
          <cell r="Q301">
            <v>1</v>
          </cell>
        </row>
        <row r="302">
          <cell r="A302">
            <v>289</v>
          </cell>
          <cell r="B302">
            <v>297</v>
          </cell>
          <cell r="C302" t="str">
            <v>عباس معلاوى احمد</v>
          </cell>
          <cell r="D302">
            <v>0</v>
          </cell>
          <cell r="E302">
            <v>8</v>
          </cell>
          <cell r="F302">
            <v>1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 t="str">
            <v>تمام</v>
          </cell>
          <cell r="M302">
            <v>3</v>
          </cell>
          <cell r="N302">
            <v>1</v>
          </cell>
          <cell r="O302">
            <v>0</v>
          </cell>
          <cell r="P302">
            <v>3</v>
          </cell>
          <cell r="Q302">
            <v>1</v>
          </cell>
        </row>
        <row r="303">
          <cell r="A303">
            <v>290</v>
          </cell>
          <cell r="B303">
            <v>298</v>
          </cell>
          <cell r="C303" t="str">
            <v>محمد محمود عباس</v>
          </cell>
          <cell r="D303">
            <v>0</v>
          </cell>
          <cell r="E303">
            <v>16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 t="str">
            <v>تمام</v>
          </cell>
          <cell r="L303">
            <v>12</v>
          </cell>
          <cell r="M303">
            <v>1</v>
          </cell>
          <cell r="N303">
            <v>1</v>
          </cell>
          <cell r="O303">
            <v>12</v>
          </cell>
          <cell r="P303">
            <v>1</v>
          </cell>
          <cell r="Q303">
            <v>1</v>
          </cell>
        </row>
        <row r="304">
          <cell r="A304">
            <v>291</v>
          </cell>
          <cell r="B304">
            <v>299</v>
          </cell>
          <cell r="C304" t="str">
            <v>ورثه زين العابدين احمد</v>
          </cell>
          <cell r="D304">
            <v>0</v>
          </cell>
          <cell r="E304">
            <v>20</v>
          </cell>
          <cell r="F304">
            <v>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 t="str">
            <v>تمام</v>
          </cell>
          <cell r="L304">
            <v>6</v>
          </cell>
          <cell r="M304">
            <v>1</v>
          </cell>
          <cell r="N304">
            <v>1</v>
          </cell>
          <cell r="O304">
            <v>6</v>
          </cell>
          <cell r="P304">
            <v>1</v>
          </cell>
          <cell r="Q304">
            <v>1</v>
          </cell>
        </row>
        <row r="305">
          <cell r="A305">
            <v>292</v>
          </cell>
          <cell r="B305">
            <v>300</v>
          </cell>
          <cell r="C305" t="str">
            <v xml:space="preserve">احمد السيد سيد احمد </v>
          </cell>
          <cell r="D305">
            <v>0</v>
          </cell>
          <cell r="E305">
            <v>14</v>
          </cell>
          <cell r="F305">
            <v>4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 t="str">
            <v>تمام</v>
          </cell>
          <cell r="L305">
            <v>12</v>
          </cell>
          <cell r="N305">
            <v>1</v>
          </cell>
          <cell r="O305">
            <v>12</v>
          </cell>
          <cell r="P305">
            <v>0</v>
          </cell>
          <cell r="Q305">
            <v>1</v>
          </cell>
        </row>
        <row r="306">
          <cell r="A306">
            <v>293</v>
          </cell>
          <cell r="B306">
            <v>301</v>
          </cell>
          <cell r="C306" t="str">
            <v>محمد محمود الهجرسي</v>
          </cell>
          <cell r="D306">
            <v>0</v>
          </cell>
          <cell r="E306">
            <v>5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 t="str">
            <v>تمام</v>
          </cell>
          <cell r="L306">
            <v>18</v>
          </cell>
          <cell r="N306">
            <v>1</v>
          </cell>
          <cell r="O306">
            <v>12</v>
          </cell>
          <cell r="P306">
            <v>0</v>
          </cell>
          <cell r="Q306">
            <v>1</v>
          </cell>
        </row>
        <row r="307">
          <cell r="A307">
            <v>294</v>
          </cell>
          <cell r="B307">
            <v>302</v>
          </cell>
          <cell r="C307" t="str">
            <v xml:space="preserve">على اسماعيل نور الدين </v>
          </cell>
          <cell r="D307">
            <v>0</v>
          </cell>
          <cell r="E307">
            <v>18</v>
          </cell>
          <cell r="F307">
            <v>1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 t="str">
            <v>تمام</v>
          </cell>
          <cell r="M307">
            <v>1</v>
          </cell>
          <cell r="N307">
            <v>1</v>
          </cell>
          <cell r="O307">
            <v>18</v>
          </cell>
          <cell r="Q307">
            <v>1</v>
          </cell>
        </row>
        <row r="308">
          <cell r="A308">
            <v>295</v>
          </cell>
          <cell r="B308">
            <v>303</v>
          </cell>
          <cell r="C308" t="str">
            <v>ورثه السيد ابو المعاطى مجوب</v>
          </cell>
          <cell r="D308">
            <v>0</v>
          </cell>
          <cell r="E308">
            <v>6</v>
          </cell>
          <cell r="F308">
            <v>4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 t="str">
            <v>تمام</v>
          </cell>
          <cell r="L308">
            <v>12</v>
          </cell>
          <cell r="N308">
            <v>1</v>
          </cell>
          <cell r="O308">
            <v>12</v>
          </cell>
          <cell r="P308">
            <v>0</v>
          </cell>
          <cell r="Q308">
            <v>1</v>
          </cell>
        </row>
        <row r="309">
          <cell r="A309">
            <v>296</v>
          </cell>
          <cell r="B309">
            <v>304</v>
          </cell>
          <cell r="C309" t="str">
            <v>ورثه عبد الحميد عبد الفتاح تمراز</v>
          </cell>
          <cell r="D309">
            <v>0</v>
          </cell>
          <cell r="E309">
            <v>23</v>
          </cell>
          <cell r="F309">
            <v>4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 t="str">
            <v>تمام</v>
          </cell>
          <cell r="L309">
            <v>12</v>
          </cell>
          <cell r="N309">
            <v>1</v>
          </cell>
          <cell r="O309">
            <v>12</v>
          </cell>
          <cell r="P309">
            <v>0</v>
          </cell>
          <cell r="Q309">
            <v>1</v>
          </cell>
        </row>
        <row r="310">
          <cell r="A310">
            <v>297</v>
          </cell>
          <cell r="B310">
            <v>305</v>
          </cell>
          <cell r="C310" t="str">
            <v>ورثه عبد الحميد السعيد السيد</v>
          </cell>
          <cell r="D310">
            <v>0</v>
          </cell>
          <cell r="E310">
            <v>4</v>
          </cell>
          <cell r="F310">
            <v>5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 t="str">
            <v>تمام</v>
          </cell>
          <cell r="M310">
            <v>1</v>
          </cell>
          <cell r="N310">
            <v>1</v>
          </cell>
          <cell r="O310">
            <v>18</v>
          </cell>
          <cell r="Q310">
            <v>1</v>
          </cell>
        </row>
        <row r="311">
          <cell r="A311">
            <v>298</v>
          </cell>
          <cell r="B311">
            <v>306</v>
          </cell>
          <cell r="C311" t="str">
            <v>ورثه محمد محمد تمراز</v>
          </cell>
          <cell r="D311">
            <v>0</v>
          </cell>
          <cell r="E311">
            <v>2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 t="str">
            <v>تمام</v>
          </cell>
          <cell r="L311">
            <v>12</v>
          </cell>
          <cell r="N311">
            <v>1</v>
          </cell>
          <cell r="O311">
            <v>12</v>
          </cell>
          <cell r="P311">
            <v>0</v>
          </cell>
          <cell r="Q311">
            <v>1</v>
          </cell>
        </row>
        <row r="312">
          <cell r="A312">
            <v>299</v>
          </cell>
          <cell r="B312">
            <v>307</v>
          </cell>
          <cell r="C312" t="str">
            <v>عبد الفتاح السعيد العباس</v>
          </cell>
          <cell r="D312">
            <v>0</v>
          </cell>
          <cell r="E312">
            <v>23</v>
          </cell>
          <cell r="F312">
            <v>2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 t="str">
            <v>تمام</v>
          </cell>
          <cell r="L312">
            <v>12</v>
          </cell>
          <cell r="M312">
            <v>1</v>
          </cell>
          <cell r="N312">
            <v>1</v>
          </cell>
          <cell r="O312">
            <v>12</v>
          </cell>
          <cell r="P312">
            <v>1</v>
          </cell>
          <cell r="Q312">
            <v>1</v>
          </cell>
        </row>
        <row r="313">
          <cell r="A313">
            <v>300</v>
          </cell>
          <cell r="B313">
            <v>308</v>
          </cell>
          <cell r="C313" t="str">
            <v xml:space="preserve">نجاه عبد الفتاح تمراز </v>
          </cell>
          <cell r="D313">
            <v>0</v>
          </cell>
          <cell r="E313">
            <v>13</v>
          </cell>
          <cell r="F313">
            <v>4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 t="str">
            <v>تمام</v>
          </cell>
          <cell r="L313">
            <v>12</v>
          </cell>
          <cell r="N313">
            <v>1</v>
          </cell>
          <cell r="O313">
            <v>12</v>
          </cell>
          <cell r="P313">
            <v>0</v>
          </cell>
          <cell r="Q313">
            <v>1</v>
          </cell>
        </row>
        <row r="314">
          <cell r="A314">
            <v>301</v>
          </cell>
          <cell r="B314">
            <v>309</v>
          </cell>
          <cell r="C314" t="str">
            <v>عبد الرحمن جبر اسماعيل</v>
          </cell>
          <cell r="D314">
            <v>0</v>
          </cell>
          <cell r="E314">
            <v>15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 t="str">
            <v>تمام</v>
          </cell>
          <cell r="L314">
            <v>18</v>
          </cell>
          <cell r="M314">
            <v>2</v>
          </cell>
          <cell r="N314">
            <v>1</v>
          </cell>
          <cell r="O314">
            <v>18</v>
          </cell>
          <cell r="P314">
            <v>2</v>
          </cell>
          <cell r="Q314">
            <v>1</v>
          </cell>
        </row>
        <row r="315">
          <cell r="A315">
            <v>302</v>
          </cell>
          <cell r="B315">
            <v>310</v>
          </cell>
          <cell r="C315" t="str">
            <v xml:space="preserve">عبد الوهاب احمد محمد </v>
          </cell>
          <cell r="D315">
            <v>0</v>
          </cell>
          <cell r="E315">
            <v>11</v>
          </cell>
          <cell r="F315">
            <v>1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 t="str">
            <v>تمام</v>
          </cell>
          <cell r="L315">
            <v>18</v>
          </cell>
          <cell r="N315">
            <v>1</v>
          </cell>
          <cell r="O315">
            <v>18</v>
          </cell>
          <cell r="P315">
            <v>0</v>
          </cell>
          <cell r="Q315">
            <v>1</v>
          </cell>
        </row>
        <row r="316">
          <cell r="A316">
            <v>303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 t="str">
            <v>تمام</v>
          </cell>
          <cell r="L316">
            <v>12</v>
          </cell>
          <cell r="N316">
            <v>1</v>
          </cell>
          <cell r="O316">
            <v>12</v>
          </cell>
          <cell r="P316">
            <v>0</v>
          </cell>
          <cell r="Q316">
            <v>1</v>
          </cell>
        </row>
        <row r="317">
          <cell r="A317" t="str">
            <v/>
          </cell>
          <cell r="B317">
            <v>312</v>
          </cell>
          <cell r="C317" t="str">
            <v>ورثه فاروق اسماعيل السيد</v>
          </cell>
          <cell r="D317">
            <v>0</v>
          </cell>
          <cell r="E317">
            <v>21</v>
          </cell>
          <cell r="F317">
            <v>4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 t="str">
            <v>تمام</v>
          </cell>
          <cell r="N317" t="str">
            <v/>
          </cell>
          <cell r="O317">
            <v>0</v>
          </cell>
          <cell r="P317">
            <v>0</v>
          </cell>
          <cell r="Q317" t="str">
            <v/>
          </cell>
        </row>
        <row r="318">
          <cell r="A318">
            <v>304</v>
          </cell>
          <cell r="B318">
            <v>313</v>
          </cell>
          <cell r="C318" t="str">
            <v>محمد فرحات عبد الجودا</v>
          </cell>
          <cell r="D318">
            <v>0</v>
          </cell>
          <cell r="E318">
            <v>18</v>
          </cell>
          <cell r="F318">
            <v>1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 t="str">
            <v>تمام</v>
          </cell>
          <cell r="L318">
            <v>18</v>
          </cell>
          <cell r="N318">
            <v>1</v>
          </cell>
          <cell r="O318">
            <v>18</v>
          </cell>
          <cell r="P318">
            <v>0</v>
          </cell>
          <cell r="Q318">
            <v>1</v>
          </cell>
        </row>
        <row r="319">
          <cell r="A319">
            <v>305</v>
          </cell>
          <cell r="B319">
            <v>314</v>
          </cell>
          <cell r="C319" t="str">
            <v>مينا ملاك الشحات فرج جرس</v>
          </cell>
          <cell r="D319">
            <v>0</v>
          </cell>
          <cell r="E319">
            <v>0</v>
          </cell>
          <cell r="F319">
            <v>1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 t="str">
            <v>تمام</v>
          </cell>
          <cell r="L319">
            <v>12</v>
          </cell>
          <cell r="N319">
            <v>1</v>
          </cell>
          <cell r="O319">
            <v>12</v>
          </cell>
          <cell r="P319">
            <v>0</v>
          </cell>
          <cell r="Q319">
            <v>1</v>
          </cell>
        </row>
        <row r="320">
          <cell r="A320">
            <v>306</v>
          </cell>
          <cell r="B320">
            <v>315</v>
          </cell>
          <cell r="C320" t="str">
            <v xml:space="preserve">عبد العظيم النجدى سالم </v>
          </cell>
          <cell r="D320">
            <v>0</v>
          </cell>
          <cell r="E320">
            <v>12</v>
          </cell>
          <cell r="F320">
            <v>1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 t="str">
            <v>تمام</v>
          </cell>
          <cell r="L320">
            <v>18</v>
          </cell>
          <cell r="N320">
            <v>1</v>
          </cell>
          <cell r="O320">
            <v>18</v>
          </cell>
          <cell r="P320">
            <v>0</v>
          </cell>
          <cell r="Q320">
            <v>1</v>
          </cell>
        </row>
        <row r="321">
          <cell r="A321">
            <v>307</v>
          </cell>
          <cell r="B321">
            <v>316</v>
          </cell>
          <cell r="C321" t="str">
            <v>محمد فؤاد ابراهيم</v>
          </cell>
          <cell r="D321">
            <v>0</v>
          </cell>
          <cell r="E321">
            <v>9</v>
          </cell>
          <cell r="F321">
            <v>3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 t="str">
            <v>تمام</v>
          </cell>
          <cell r="M321">
            <v>1</v>
          </cell>
          <cell r="N321">
            <v>1</v>
          </cell>
          <cell r="O321">
            <v>0</v>
          </cell>
          <cell r="P321">
            <v>1</v>
          </cell>
          <cell r="Q321">
            <v>1</v>
          </cell>
        </row>
        <row r="322">
          <cell r="A322">
            <v>308</v>
          </cell>
          <cell r="B322">
            <v>317</v>
          </cell>
          <cell r="C322" t="str">
            <v xml:space="preserve">محمود احمد عطية حسن </v>
          </cell>
          <cell r="D322">
            <v>0</v>
          </cell>
          <cell r="E322">
            <v>14</v>
          </cell>
          <cell r="F322">
            <v>3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 t="str">
            <v>تمام</v>
          </cell>
          <cell r="M322">
            <v>1</v>
          </cell>
          <cell r="N322">
            <v>1</v>
          </cell>
          <cell r="O322">
            <v>0</v>
          </cell>
          <cell r="P322">
            <v>1</v>
          </cell>
          <cell r="Q322">
            <v>1</v>
          </cell>
        </row>
        <row r="323">
          <cell r="A323">
            <v>309</v>
          </cell>
          <cell r="B323">
            <v>318</v>
          </cell>
          <cell r="C323" t="str">
            <v>محمد احمد على غنيم</v>
          </cell>
          <cell r="D323">
            <v>0</v>
          </cell>
          <cell r="E323">
            <v>4</v>
          </cell>
          <cell r="F323">
            <v>1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 t="str">
            <v>تمام</v>
          </cell>
          <cell r="L323">
            <v>18</v>
          </cell>
          <cell r="N323">
            <v>1</v>
          </cell>
          <cell r="O323">
            <v>18</v>
          </cell>
          <cell r="P323">
            <v>0</v>
          </cell>
          <cell r="Q323">
            <v>1</v>
          </cell>
        </row>
        <row r="324">
          <cell r="A324">
            <v>310</v>
          </cell>
          <cell r="B324">
            <v>319</v>
          </cell>
          <cell r="C324" t="str">
            <v xml:space="preserve">عبد الرازق احمد </v>
          </cell>
          <cell r="D324">
            <v>0</v>
          </cell>
          <cell r="E324">
            <v>7</v>
          </cell>
          <cell r="F324">
            <v>1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 t="str">
            <v>تمام</v>
          </cell>
          <cell r="L324">
            <v>18</v>
          </cell>
          <cell r="N324">
            <v>1</v>
          </cell>
          <cell r="O324">
            <v>6</v>
          </cell>
          <cell r="P324">
            <v>0</v>
          </cell>
          <cell r="Q324">
            <v>1</v>
          </cell>
        </row>
        <row r="325">
          <cell r="A325">
            <v>311</v>
          </cell>
          <cell r="B325">
            <v>320</v>
          </cell>
          <cell r="C325" t="str">
            <v xml:space="preserve">رضا الشحات فرج </v>
          </cell>
          <cell r="D325">
            <v>0</v>
          </cell>
          <cell r="E325">
            <v>6</v>
          </cell>
          <cell r="F325">
            <v>3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 t="str">
            <v>تمام</v>
          </cell>
          <cell r="L325">
            <v>6</v>
          </cell>
          <cell r="M325">
            <v>1</v>
          </cell>
          <cell r="N325">
            <v>1</v>
          </cell>
          <cell r="O325">
            <v>6</v>
          </cell>
          <cell r="P325">
            <v>1</v>
          </cell>
          <cell r="Q325">
            <v>1</v>
          </cell>
        </row>
        <row r="326">
          <cell r="A326">
            <v>312</v>
          </cell>
          <cell r="B326">
            <v>321</v>
          </cell>
          <cell r="C326" t="str">
            <v>محمد عبد الله عبد الفتاح</v>
          </cell>
          <cell r="D326">
            <v>0</v>
          </cell>
          <cell r="E326">
            <v>4</v>
          </cell>
          <cell r="F326">
            <v>1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 t="str">
            <v>تمام</v>
          </cell>
          <cell r="L326">
            <v>6</v>
          </cell>
          <cell r="M326">
            <v>1</v>
          </cell>
          <cell r="N326">
            <v>1</v>
          </cell>
          <cell r="O326">
            <v>6</v>
          </cell>
          <cell r="P326">
            <v>1</v>
          </cell>
          <cell r="Q326">
            <v>1</v>
          </cell>
        </row>
        <row r="327">
          <cell r="A327">
            <v>313</v>
          </cell>
          <cell r="B327">
            <v>322</v>
          </cell>
          <cell r="C327" t="str">
            <v>حسن السيد ابراهيم</v>
          </cell>
          <cell r="D327">
            <v>0</v>
          </cell>
          <cell r="E327">
            <v>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 t="str">
            <v>تمام</v>
          </cell>
          <cell r="L327">
            <v>12</v>
          </cell>
          <cell r="M327">
            <v>3</v>
          </cell>
          <cell r="N327">
            <v>1</v>
          </cell>
          <cell r="O327">
            <v>12</v>
          </cell>
          <cell r="P327">
            <v>3</v>
          </cell>
          <cell r="Q327">
            <v>1</v>
          </cell>
        </row>
        <row r="328">
          <cell r="A328">
            <v>314</v>
          </cell>
          <cell r="B328">
            <v>323</v>
          </cell>
          <cell r="C328" t="str">
            <v>عبد الحميد عبد المجيد محمد</v>
          </cell>
          <cell r="D328">
            <v>0</v>
          </cell>
          <cell r="E328">
            <v>11</v>
          </cell>
          <cell r="F328">
            <v>2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 t="str">
            <v>تمام</v>
          </cell>
          <cell r="L328">
            <v>18</v>
          </cell>
          <cell r="M328">
            <v>1</v>
          </cell>
          <cell r="N328">
            <v>1</v>
          </cell>
          <cell r="O328">
            <v>18</v>
          </cell>
          <cell r="P328">
            <v>1</v>
          </cell>
          <cell r="Q328">
            <v>1</v>
          </cell>
        </row>
        <row r="329">
          <cell r="A329">
            <v>315</v>
          </cell>
          <cell r="B329">
            <v>324</v>
          </cell>
          <cell r="C329" t="str">
            <v xml:space="preserve">صفيه حسن سالم </v>
          </cell>
          <cell r="D329">
            <v>0</v>
          </cell>
          <cell r="E329">
            <v>0</v>
          </cell>
          <cell r="F329">
            <v>1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 t="str">
            <v>تمام</v>
          </cell>
          <cell r="L329">
            <v>6</v>
          </cell>
          <cell r="M329">
            <v>1</v>
          </cell>
          <cell r="N329">
            <v>1</v>
          </cell>
          <cell r="O329">
            <v>6</v>
          </cell>
          <cell r="P329">
            <v>1</v>
          </cell>
          <cell r="Q329">
            <v>1</v>
          </cell>
        </row>
        <row r="330">
          <cell r="A330">
            <v>316</v>
          </cell>
          <cell r="B330">
            <v>325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 t="str">
            <v>تمام</v>
          </cell>
          <cell r="L330">
            <v>18</v>
          </cell>
          <cell r="N330">
            <v>1</v>
          </cell>
          <cell r="O330">
            <v>18</v>
          </cell>
          <cell r="P330">
            <v>0</v>
          </cell>
          <cell r="Q330">
            <v>1</v>
          </cell>
        </row>
        <row r="331">
          <cell r="A331">
            <v>317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 t="str">
            <v>تمام</v>
          </cell>
          <cell r="L331">
            <v>0</v>
          </cell>
          <cell r="M331">
            <v>3</v>
          </cell>
          <cell r="N331">
            <v>1</v>
          </cell>
          <cell r="O331">
            <v>18</v>
          </cell>
          <cell r="P331">
            <v>8</v>
          </cell>
          <cell r="Q331">
            <v>1</v>
          </cell>
        </row>
        <row r="332">
          <cell r="A332">
            <v>318</v>
          </cell>
          <cell r="B332">
            <v>327</v>
          </cell>
          <cell r="C332" t="str">
            <v>رائف السيد محمد</v>
          </cell>
          <cell r="D332">
            <v>0</v>
          </cell>
          <cell r="E332">
            <v>0</v>
          </cell>
          <cell r="F332">
            <v>1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 t="str">
            <v>تمام</v>
          </cell>
          <cell r="L332">
            <v>12</v>
          </cell>
          <cell r="N332">
            <v>1</v>
          </cell>
          <cell r="O332">
            <v>12</v>
          </cell>
          <cell r="P332">
            <v>0</v>
          </cell>
          <cell r="Q332">
            <v>1</v>
          </cell>
        </row>
        <row r="333">
          <cell r="A333">
            <v>319</v>
          </cell>
          <cell r="B333">
            <v>328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 t="str">
            <v>تمام</v>
          </cell>
          <cell r="L333">
            <v>18</v>
          </cell>
          <cell r="M333">
            <v>2</v>
          </cell>
          <cell r="N333">
            <v>1</v>
          </cell>
          <cell r="O333">
            <v>18</v>
          </cell>
          <cell r="P333">
            <v>2</v>
          </cell>
          <cell r="Q333">
            <v>1</v>
          </cell>
        </row>
        <row r="334">
          <cell r="A334">
            <v>320</v>
          </cell>
          <cell r="B334">
            <v>329</v>
          </cell>
          <cell r="C334" t="str">
            <v xml:space="preserve">مصباح قطب حسن </v>
          </cell>
          <cell r="D334">
            <v>0</v>
          </cell>
          <cell r="E334">
            <v>7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 t="str">
            <v>تمام</v>
          </cell>
          <cell r="M334">
            <v>1</v>
          </cell>
          <cell r="N334">
            <v>1</v>
          </cell>
          <cell r="O334">
            <v>0</v>
          </cell>
          <cell r="P334">
            <v>1</v>
          </cell>
          <cell r="Q334">
            <v>1</v>
          </cell>
        </row>
        <row r="335">
          <cell r="A335">
            <v>321</v>
          </cell>
          <cell r="B335">
            <v>330</v>
          </cell>
          <cell r="C335" t="str">
            <v>حسانين ابراهيم حسانين</v>
          </cell>
          <cell r="D335">
            <v>0</v>
          </cell>
          <cell r="E335">
            <v>12</v>
          </cell>
          <cell r="F335">
            <v>4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 t="str">
            <v>تمام</v>
          </cell>
          <cell r="L335">
            <v>18</v>
          </cell>
          <cell r="M335">
            <v>1</v>
          </cell>
          <cell r="N335">
            <v>1</v>
          </cell>
          <cell r="O335">
            <v>18</v>
          </cell>
          <cell r="P335">
            <v>1</v>
          </cell>
          <cell r="Q335">
            <v>1</v>
          </cell>
        </row>
        <row r="336">
          <cell r="A336">
            <v>322</v>
          </cell>
          <cell r="B336">
            <v>331</v>
          </cell>
          <cell r="C336" t="str">
            <v>كمال احمد الرومي</v>
          </cell>
          <cell r="D336">
            <v>0</v>
          </cell>
          <cell r="E336">
            <v>12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 t="str">
            <v>تمام</v>
          </cell>
          <cell r="M336">
            <v>2</v>
          </cell>
          <cell r="N336">
            <v>1</v>
          </cell>
          <cell r="O336">
            <v>0</v>
          </cell>
          <cell r="P336">
            <v>2</v>
          </cell>
          <cell r="Q336">
            <v>1</v>
          </cell>
        </row>
        <row r="337">
          <cell r="A337">
            <v>323</v>
          </cell>
          <cell r="B337">
            <v>332</v>
          </cell>
          <cell r="C337" t="str">
            <v>عبد العظيم ابو المعاطي محجوب</v>
          </cell>
          <cell r="D337">
            <v>0</v>
          </cell>
          <cell r="E337">
            <v>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 t="str">
            <v>تمام</v>
          </cell>
          <cell r="L337">
            <v>18</v>
          </cell>
          <cell r="N337">
            <v>1</v>
          </cell>
          <cell r="O337">
            <v>18</v>
          </cell>
          <cell r="P337">
            <v>0</v>
          </cell>
          <cell r="Q337">
            <v>1</v>
          </cell>
        </row>
        <row r="338">
          <cell r="A338">
            <v>324</v>
          </cell>
          <cell r="B338">
            <v>333</v>
          </cell>
          <cell r="C338" t="str">
            <v>سعيده صديق عوض</v>
          </cell>
          <cell r="D338">
            <v>0</v>
          </cell>
          <cell r="E338">
            <v>12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 t="str">
            <v>تمام</v>
          </cell>
          <cell r="L338">
            <v>6</v>
          </cell>
          <cell r="M338">
            <v>1</v>
          </cell>
          <cell r="N338">
            <v>1</v>
          </cell>
          <cell r="O338">
            <v>6</v>
          </cell>
          <cell r="P338">
            <v>1</v>
          </cell>
          <cell r="Q338">
            <v>1</v>
          </cell>
        </row>
        <row r="339">
          <cell r="A339">
            <v>325</v>
          </cell>
          <cell r="B339">
            <v>334</v>
          </cell>
          <cell r="C339" t="str">
            <v>دهب عبد العزيز ابراهيم</v>
          </cell>
          <cell r="D339">
            <v>0</v>
          </cell>
          <cell r="E339">
            <v>0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 t="str">
            <v>تمام</v>
          </cell>
          <cell r="L339">
            <v>12</v>
          </cell>
          <cell r="M339">
            <v>2</v>
          </cell>
          <cell r="N339">
            <v>1</v>
          </cell>
          <cell r="O339">
            <v>12</v>
          </cell>
          <cell r="P339">
            <v>2</v>
          </cell>
          <cell r="Q339">
            <v>1</v>
          </cell>
        </row>
        <row r="340">
          <cell r="A340">
            <v>326</v>
          </cell>
          <cell r="B340">
            <v>335</v>
          </cell>
          <cell r="C340" t="str">
            <v>محمود رمضان محمود</v>
          </cell>
          <cell r="D340">
            <v>0</v>
          </cell>
          <cell r="E340">
            <v>16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 t="str">
            <v>تمام</v>
          </cell>
          <cell r="M340">
            <v>1</v>
          </cell>
          <cell r="N340">
            <v>1</v>
          </cell>
          <cell r="O340">
            <v>0</v>
          </cell>
          <cell r="P340">
            <v>1</v>
          </cell>
          <cell r="Q340">
            <v>1</v>
          </cell>
        </row>
        <row r="341">
          <cell r="A341">
            <v>327</v>
          </cell>
          <cell r="B341">
            <v>336</v>
          </cell>
          <cell r="C341" t="str">
            <v>عادل حسانين نوفل</v>
          </cell>
          <cell r="D341">
            <v>0</v>
          </cell>
          <cell r="E341">
            <v>17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 t="str">
            <v>تمام</v>
          </cell>
          <cell r="L341">
            <v>12</v>
          </cell>
          <cell r="N341">
            <v>1</v>
          </cell>
          <cell r="O341">
            <v>12</v>
          </cell>
          <cell r="P341">
            <v>0</v>
          </cell>
          <cell r="Q341">
            <v>1</v>
          </cell>
        </row>
        <row r="342">
          <cell r="A342">
            <v>328</v>
          </cell>
          <cell r="B342">
            <v>337</v>
          </cell>
          <cell r="C342" t="str">
            <v xml:space="preserve">موسي بيومي على </v>
          </cell>
          <cell r="D342">
            <v>0</v>
          </cell>
          <cell r="E342">
            <v>4</v>
          </cell>
          <cell r="F342">
            <v>1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 t="str">
            <v>تمام</v>
          </cell>
          <cell r="L342">
            <v>6</v>
          </cell>
          <cell r="M342">
            <v>1</v>
          </cell>
          <cell r="N342">
            <v>1</v>
          </cell>
          <cell r="O342">
            <v>6</v>
          </cell>
          <cell r="P342">
            <v>1</v>
          </cell>
          <cell r="Q342">
            <v>1</v>
          </cell>
        </row>
        <row r="343">
          <cell r="A343">
            <v>329</v>
          </cell>
          <cell r="B343">
            <v>338</v>
          </cell>
          <cell r="C343" t="str">
            <v>محمد عبد الحميد عبد الفتاح</v>
          </cell>
          <cell r="D343">
            <v>0</v>
          </cell>
          <cell r="E343">
            <v>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 t="str">
            <v>تمام</v>
          </cell>
          <cell r="L343">
            <v>6</v>
          </cell>
          <cell r="M343">
            <v>1</v>
          </cell>
          <cell r="N343">
            <v>1</v>
          </cell>
          <cell r="O343">
            <v>18</v>
          </cell>
          <cell r="Q343">
            <v>1</v>
          </cell>
        </row>
        <row r="344">
          <cell r="A344">
            <v>330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 t="str">
            <v>تمام</v>
          </cell>
          <cell r="L344">
            <v>6</v>
          </cell>
          <cell r="M344">
            <v>1</v>
          </cell>
          <cell r="N344">
            <v>1</v>
          </cell>
          <cell r="O344">
            <v>6</v>
          </cell>
          <cell r="P344">
            <v>1</v>
          </cell>
          <cell r="Q344">
            <v>1</v>
          </cell>
        </row>
        <row r="345">
          <cell r="A345">
            <v>331</v>
          </cell>
          <cell r="B345">
            <v>340</v>
          </cell>
          <cell r="C345" t="str">
            <v>احمد عبد الرازق عبد القادر</v>
          </cell>
          <cell r="D345">
            <v>0</v>
          </cell>
          <cell r="E345">
            <v>22</v>
          </cell>
          <cell r="F345">
            <v>1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 t="str">
            <v>تمام</v>
          </cell>
          <cell r="L345">
            <v>12</v>
          </cell>
          <cell r="N345">
            <v>1</v>
          </cell>
          <cell r="O345">
            <v>12</v>
          </cell>
          <cell r="P345">
            <v>0</v>
          </cell>
          <cell r="Q345">
            <v>1</v>
          </cell>
        </row>
        <row r="346">
          <cell r="A346">
            <v>332</v>
          </cell>
          <cell r="B346">
            <v>341</v>
          </cell>
          <cell r="C346" t="str">
            <v>عادل على محمد السيد</v>
          </cell>
          <cell r="D346">
            <v>0</v>
          </cell>
          <cell r="E346">
            <v>0</v>
          </cell>
          <cell r="F346">
            <v>3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 t="str">
            <v>تمام</v>
          </cell>
          <cell r="L346">
            <v>18</v>
          </cell>
          <cell r="M346">
            <v>1</v>
          </cell>
          <cell r="N346">
            <v>1</v>
          </cell>
          <cell r="O346">
            <v>18</v>
          </cell>
          <cell r="P346">
            <v>1</v>
          </cell>
          <cell r="Q346">
            <v>1</v>
          </cell>
        </row>
        <row r="347">
          <cell r="A347">
            <v>333</v>
          </cell>
          <cell r="B347">
            <v>342</v>
          </cell>
          <cell r="C347" t="str">
            <v xml:space="preserve">هانم محمد ابراهيم </v>
          </cell>
          <cell r="D347">
            <v>0</v>
          </cell>
          <cell r="E347">
            <v>0</v>
          </cell>
          <cell r="F347">
            <v>1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 t="str">
            <v>تمام</v>
          </cell>
          <cell r="L347">
            <v>18</v>
          </cell>
          <cell r="M347">
            <v>3</v>
          </cell>
          <cell r="N347">
            <v>1</v>
          </cell>
          <cell r="O347">
            <v>12</v>
          </cell>
          <cell r="P347">
            <v>2</v>
          </cell>
          <cell r="Q347">
            <v>1</v>
          </cell>
        </row>
        <row r="348">
          <cell r="A348">
            <v>334</v>
          </cell>
          <cell r="B348">
            <v>343</v>
          </cell>
          <cell r="C348" t="str">
            <v>رمضان محمد الهجرسي</v>
          </cell>
          <cell r="D348">
            <v>0</v>
          </cell>
          <cell r="E348">
            <v>12</v>
          </cell>
          <cell r="F348">
            <v>1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 t="str">
            <v>تمام</v>
          </cell>
          <cell r="L348">
            <v>12</v>
          </cell>
          <cell r="M348">
            <v>1</v>
          </cell>
          <cell r="N348">
            <v>1</v>
          </cell>
          <cell r="O348">
            <v>12</v>
          </cell>
          <cell r="P348">
            <v>1</v>
          </cell>
          <cell r="Q348">
            <v>1</v>
          </cell>
        </row>
        <row r="349">
          <cell r="A349">
            <v>335</v>
          </cell>
          <cell r="B349">
            <v>344</v>
          </cell>
          <cell r="C349" t="str">
            <v>الشحات السيد حسن</v>
          </cell>
          <cell r="D349">
            <v>0</v>
          </cell>
          <cell r="E349">
            <v>0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 t="str">
            <v>تمام</v>
          </cell>
          <cell r="L349">
            <v>18</v>
          </cell>
          <cell r="M349">
            <v>1</v>
          </cell>
          <cell r="N349">
            <v>1</v>
          </cell>
          <cell r="O349">
            <v>18</v>
          </cell>
          <cell r="P349">
            <v>1</v>
          </cell>
          <cell r="Q349">
            <v>1</v>
          </cell>
        </row>
        <row r="350">
          <cell r="A350">
            <v>336</v>
          </cell>
          <cell r="B350">
            <v>345</v>
          </cell>
          <cell r="C350" t="str">
            <v>نبق الشبراوى حموده</v>
          </cell>
          <cell r="D350">
            <v>0</v>
          </cell>
          <cell r="E350">
            <v>13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 t="str">
            <v>تمام</v>
          </cell>
          <cell r="L350">
            <v>12</v>
          </cell>
          <cell r="N350">
            <v>1</v>
          </cell>
          <cell r="O350">
            <v>12</v>
          </cell>
          <cell r="P350">
            <v>0</v>
          </cell>
          <cell r="Q350">
            <v>1</v>
          </cell>
        </row>
        <row r="351">
          <cell r="A351">
            <v>337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 t="str">
            <v>تمام</v>
          </cell>
          <cell r="L351">
            <v>6</v>
          </cell>
          <cell r="M351">
            <v>1</v>
          </cell>
          <cell r="N351">
            <v>1</v>
          </cell>
          <cell r="O351">
            <v>6</v>
          </cell>
          <cell r="P351">
            <v>1</v>
          </cell>
          <cell r="Q351">
            <v>1</v>
          </cell>
        </row>
        <row r="352">
          <cell r="A352">
            <v>338</v>
          </cell>
          <cell r="B352">
            <v>347</v>
          </cell>
          <cell r="C352" t="str">
            <v xml:space="preserve">شعبان عبد السلام على </v>
          </cell>
          <cell r="D352">
            <v>0</v>
          </cell>
          <cell r="E352">
            <v>0</v>
          </cell>
          <cell r="F352">
            <v>1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 t="str">
            <v>تمام</v>
          </cell>
          <cell r="L352">
            <v>6</v>
          </cell>
          <cell r="N352">
            <v>1</v>
          </cell>
          <cell r="O352">
            <v>6</v>
          </cell>
          <cell r="P352">
            <v>0</v>
          </cell>
          <cell r="Q352">
            <v>1</v>
          </cell>
        </row>
        <row r="353">
          <cell r="A353">
            <v>339</v>
          </cell>
          <cell r="B353">
            <v>348</v>
          </cell>
          <cell r="C353" t="str">
            <v>عبد الله احمد محمد جاد</v>
          </cell>
          <cell r="D353">
            <v>0</v>
          </cell>
          <cell r="E353">
            <v>15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 t="str">
            <v>تمام</v>
          </cell>
          <cell r="L353">
            <v>18</v>
          </cell>
          <cell r="N353">
            <v>1</v>
          </cell>
          <cell r="O353">
            <v>18</v>
          </cell>
          <cell r="P353">
            <v>0</v>
          </cell>
          <cell r="Q353">
            <v>1</v>
          </cell>
        </row>
        <row r="354">
          <cell r="A354">
            <v>340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 t="str">
            <v>تمام</v>
          </cell>
          <cell r="L354">
            <v>0</v>
          </cell>
          <cell r="M354">
            <v>1</v>
          </cell>
          <cell r="N354">
            <v>1</v>
          </cell>
          <cell r="O354">
            <v>0</v>
          </cell>
          <cell r="P354">
            <v>1</v>
          </cell>
          <cell r="Q354">
            <v>1</v>
          </cell>
        </row>
        <row r="355">
          <cell r="A355">
            <v>341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 t="str">
            <v>تمام</v>
          </cell>
          <cell r="L355">
            <v>6</v>
          </cell>
          <cell r="N355">
            <v>1</v>
          </cell>
          <cell r="O355">
            <v>6</v>
          </cell>
          <cell r="P355">
            <v>0</v>
          </cell>
          <cell r="Q355">
            <v>1</v>
          </cell>
        </row>
        <row r="356">
          <cell r="A356">
            <v>342</v>
          </cell>
          <cell r="B356">
            <v>351</v>
          </cell>
          <cell r="C356" t="str">
            <v>سعيد محمد حسانين</v>
          </cell>
          <cell r="D356">
            <v>0</v>
          </cell>
          <cell r="E356">
            <v>0</v>
          </cell>
          <cell r="F356">
            <v>2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 t="str">
            <v>تمام</v>
          </cell>
          <cell r="L356">
            <v>18</v>
          </cell>
          <cell r="M356">
            <v>1</v>
          </cell>
          <cell r="N356">
            <v>1</v>
          </cell>
          <cell r="O356">
            <v>18</v>
          </cell>
          <cell r="P356">
            <v>1</v>
          </cell>
          <cell r="Q356">
            <v>1</v>
          </cell>
        </row>
        <row r="357">
          <cell r="A357">
            <v>343</v>
          </cell>
          <cell r="B357">
            <v>352</v>
          </cell>
          <cell r="C357" t="str">
            <v>امين مصطفى قطب</v>
          </cell>
          <cell r="D357">
            <v>0</v>
          </cell>
          <cell r="E357">
            <v>22</v>
          </cell>
          <cell r="F357">
            <v>3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 t="str">
            <v>تمام</v>
          </cell>
          <cell r="L357">
            <v>18</v>
          </cell>
          <cell r="N357">
            <v>1</v>
          </cell>
          <cell r="O357">
            <v>18</v>
          </cell>
          <cell r="P357">
            <v>0</v>
          </cell>
          <cell r="Q357">
            <v>1</v>
          </cell>
        </row>
        <row r="358">
          <cell r="A358">
            <v>344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 t="str">
            <v>تمام</v>
          </cell>
          <cell r="L358">
            <v>18</v>
          </cell>
          <cell r="N358">
            <v>1</v>
          </cell>
          <cell r="O358">
            <v>18</v>
          </cell>
          <cell r="P358">
            <v>0</v>
          </cell>
          <cell r="Q358">
            <v>1</v>
          </cell>
        </row>
        <row r="359">
          <cell r="A359">
            <v>345</v>
          </cell>
          <cell r="B359">
            <v>354</v>
          </cell>
          <cell r="C359" t="str">
            <v>عبد الرحمن سليمان شحاته</v>
          </cell>
          <cell r="D359">
            <v>0</v>
          </cell>
          <cell r="E359">
            <v>14</v>
          </cell>
          <cell r="F359">
            <v>9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 t="str">
            <v>تمام</v>
          </cell>
          <cell r="L359">
            <v>12</v>
          </cell>
          <cell r="N359">
            <v>1</v>
          </cell>
          <cell r="O359">
            <v>12</v>
          </cell>
          <cell r="P359">
            <v>0</v>
          </cell>
          <cell r="Q359">
            <v>1</v>
          </cell>
        </row>
        <row r="360">
          <cell r="A360">
            <v>346</v>
          </cell>
          <cell r="B360">
            <v>355</v>
          </cell>
          <cell r="C360" t="str">
            <v>عبد الرحمن عبد الله عبد الفتاح</v>
          </cell>
          <cell r="D360">
            <v>0</v>
          </cell>
          <cell r="E360">
            <v>12</v>
          </cell>
          <cell r="F360">
            <v>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 t="str">
            <v>تمام</v>
          </cell>
          <cell r="L360">
            <v>18</v>
          </cell>
          <cell r="N360">
            <v>1</v>
          </cell>
          <cell r="O360">
            <v>18</v>
          </cell>
          <cell r="P360">
            <v>0</v>
          </cell>
          <cell r="Q360">
            <v>1</v>
          </cell>
        </row>
        <row r="361">
          <cell r="A361">
            <v>347</v>
          </cell>
          <cell r="B361">
            <v>356</v>
          </cell>
          <cell r="C361" t="str">
            <v xml:space="preserve">زينب احمد محمد </v>
          </cell>
          <cell r="D361">
            <v>0</v>
          </cell>
          <cell r="E361">
            <v>0</v>
          </cell>
          <cell r="F361">
            <v>1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 t="str">
            <v>تمام</v>
          </cell>
          <cell r="L361">
            <v>12</v>
          </cell>
          <cell r="M361">
            <v>2</v>
          </cell>
          <cell r="N361">
            <v>1</v>
          </cell>
          <cell r="O361">
            <v>12</v>
          </cell>
          <cell r="P361">
            <v>2</v>
          </cell>
          <cell r="Q361">
            <v>1</v>
          </cell>
        </row>
        <row r="362">
          <cell r="A362">
            <v>348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 t="str">
            <v>تمام</v>
          </cell>
          <cell r="L362">
            <v>12</v>
          </cell>
          <cell r="N362">
            <v>1</v>
          </cell>
          <cell r="O362">
            <v>12</v>
          </cell>
          <cell r="P362">
            <v>0</v>
          </cell>
          <cell r="Q362">
            <v>1</v>
          </cell>
        </row>
        <row r="363">
          <cell r="A363">
            <v>349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 t="str">
            <v>تمام</v>
          </cell>
          <cell r="L363">
            <v>12</v>
          </cell>
          <cell r="N363">
            <v>1</v>
          </cell>
          <cell r="O363">
            <v>12</v>
          </cell>
          <cell r="P363">
            <v>0</v>
          </cell>
          <cell r="Q363">
            <v>1</v>
          </cell>
        </row>
        <row r="364">
          <cell r="A364">
            <v>350</v>
          </cell>
          <cell r="B364">
            <v>359</v>
          </cell>
          <cell r="C364" t="str">
            <v>محمد محمد محمود فرج</v>
          </cell>
          <cell r="D364">
            <v>0</v>
          </cell>
          <cell r="E364">
            <v>12</v>
          </cell>
          <cell r="F364">
            <v>3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 t="str">
            <v>تمام</v>
          </cell>
          <cell r="L364">
            <v>6</v>
          </cell>
          <cell r="M364">
            <v>1</v>
          </cell>
          <cell r="N364">
            <v>1</v>
          </cell>
          <cell r="O364">
            <v>6</v>
          </cell>
          <cell r="P364">
            <v>1</v>
          </cell>
          <cell r="Q364">
            <v>1</v>
          </cell>
        </row>
        <row r="365">
          <cell r="A365">
            <v>351</v>
          </cell>
          <cell r="B365">
            <v>360</v>
          </cell>
          <cell r="C365" t="str">
            <v>احمد ثروت حسن موسى</v>
          </cell>
          <cell r="D365">
            <v>0</v>
          </cell>
          <cell r="E365">
            <v>12</v>
          </cell>
          <cell r="F365">
            <v>1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 t="str">
            <v>تمام</v>
          </cell>
          <cell r="L365">
            <v>6</v>
          </cell>
          <cell r="M365">
            <v>1</v>
          </cell>
          <cell r="N365">
            <v>1</v>
          </cell>
          <cell r="O365">
            <v>6</v>
          </cell>
          <cell r="P365">
            <v>1</v>
          </cell>
          <cell r="Q365">
            <v>1</v>
          </cell>
        </row>
        <row r="366">
          <cell r="A366">
            <v>352</v>
          </cell>
          <cell r="B366">
            <v>361</v>
          </cell>
          <cell r="C366" t="str">
            <v>نصر احمد الرومي</v>
          </cell>
          <cell r="D366">
            <v>0</v>
          </cell>
          <cell r="E366">
            <v>11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 t="str">
            <v>تمام</v>
          </cell>
          <cell r="L366">
            <v>12</v>
          </cell>
          <cell r="M366">
            <v>2</v>
          </cell>
          <cell r="N366">
            <v>1</v>
          </cell>
          <cell r="O366">
            <v>12</v>
          </cell>
          <cell r="P366">
            <v>2</v>
          </cell>
          <cell r="Q366">
            <v>1</v>
          </cell>
        </row>
        <row r="367">
          <cell r="A367">
            <v>353</v>
          </cell>
          <cell r="B367">
            <v>362</v>
          </cell>
          <cell r="C367" t="str">
            <v>ثروت احمد فرج</v>
          </cell>
          <cell r="D367">
            <v>0</v>
          </cell>
          <cell r="E367">
            <v>17</v>
          </cell>
          <cell r="F367">
            <v>1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 t="str">
            <v>تمام</v>
          </cell>
          <cell r="L367">
            <v>6</v>
          </cell>
          <cell r="M367">
            <v>1</v>
          </cell>
          <cell r="N367">
            <v>1</v>
          </cell>
          <cell r="O367">
            <v>6</v>
          </cell>
          <cell r="P367">
            <v>1</v>
          </cell>
          <cell r="Q367">
            <v>1</v>
          </cell>
        </row>
        <row r="368">
          <cell r="A368">
            <v>354</v>
          </cell>
          <cell r="B368">
            <v>363</v>
          </cell>
          <cell r="C368" t="str">
            <v>احمد فهمى محمود</v>
          </cell>
          <cell r="D368">
            <v>0</v>
          </cell>
          <cell r="E368">
            <v>17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 t="str">
            <v>تمام</v>
          </cell>
          <cell r="L368">
            <v>12</v>
          </cell>
          <cell r="M368">
            <v>1</v>
          </cell>
          <cell r="N368">
            <v>1</v>
          </cell>
          <cell r="O368">
            <v>12</v>
          </cell>
          <cell r="P368">
            <v>1</v>
          </cell>
          <cell r="Q368">
            <v>1</v>
          </cell>
        </row>
        <row r="369">
          <cell r="A369">
            <v>355</v>
          </cell>
          <cell r="B369">
            <v>364</v>
          </cell>
          <cell r="C369" t="str">
            <v>فهمى احمد محمود فرج</v>
          </cell>
          <cell r="D369">
            <v>0</v>
          </cell>
          <cell r="E369">
            <v>6</v>
          </cell>
          <cell r="F369">
            <v>1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 t="str">
            <v>تمام</v>
          </cell>
          <cell r="L369">
            <v>18</v>
          </cell>
          <cell r="N369">
            <v>1</v>
          </cell>
          <cell r="O369">
            <v>18</v>
          </cell>
          <cell r="P369">
            <v>0</v>
          </cell>
          <cell r="Q369">
            <v>1</v>
          </cell>
        </row>
        <row r="370">
          <cell r="A370">
            <v>356</v>
          </cell>
          <cell r="B370">
            <v>365</v>
          </cell>
          <cell r="C370" t="str">
            <v>السيد البدوى اسماعيل</v>
          </cell>
          <cell r="D370">
            <v>0</v>
          </cell>
          <cell r="E370">
            <v>12</v>
          </cell>
          <cell r="F370">
            <v>1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 t="str">
            <v>تمام</v>
          </cell>
          <cell r="M370">
            <v>1</v>
          </cell>
          <cell r="N370">
            <v>1</v>
          </cell>
          <cell r="O370">
            <v>0</v>
          </cell>
          <cell r="P370">
            <v>1</v>
          </cell>
          <cell r="Q370">
            <v>1</v>
          </cell>
        </row>
        <row r="371">
          <cell r="A371">
            <v>357</v>
          </cell>
          <cell r="B371">
            <v>366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 t="str">
            <v>تمام</v>
          </cell>
          <cell r="L371">
            <v>6</v>
          </cell>
          <cell r="M371">
            <v>2</v>
          </cell>
          <cell r="N371">
            <v>1</v>
          </cell>
          <cell r="O371">
            <v>18</v>
          </cell>
          <cell r="P371">
            <v>1</v>
          </cell>
          <cell r="Q371">
            <v>1</v>
          </cell>
        </row>
        <row r="372">
          <cell r="A372">
            <v>358</v>
          </cell>
          <cell r="B372">
            <v>367</v>
          </cell>
          <cell r="C372" t="str">
            <v>يحيى محمد يونس</v>
          </cell>
          <cell r="D372">
            <v>0</v>
          </cell>
          <cell r="E372">
            <v>12</v>
          </cell>
          <cell r="F372">
            <v>1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 t="str">
            <v>تمام</v>
          </cell>
          <cell r="M372">
            <v>2</v>
          </cell>
          <cell r="N372">
            <v>1</v>
          </cell>
          <cell r="O372">
            <v>0</v>
          </cell>
          <cell r="P372">
            <v>2</v>
          </cell>
          <cell r="Q372">
            <v>1</v>
          </cell>
        </row>
        <row r="373">
          <cell r="A373">
            <v>359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 t="str">
            <v>تمام</v>
          </cell>
          <cell r="L373">
            <v>6</v>
          </cell>
          <cell r="M373">
            <v>1</v>
          </cell>
          <cell r="N373">
            <v>1</v>
          </cell>
          <cell r="O373">
            <v>6</v>
          </cell>
          <cell r="P373">
            <v>1</v>
          </cell>
          <cell r="Q373">
            <v>1</v>
          </cell>
        </row>
        <row r="374">
          <cell r="A374">
            <v>360</v>
          </cell>
          <cell r="B374">
            <v>369</v>
          </cell>
          <cell r="C374" t="str">
            <v>محمود السيد احمد</v>
          </cell>
          <cell r="D374">
            <v>0</v>
          </cell>
          <cell r="E374">
            <v>22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 t="str">
            <v>تمام</v>
          </cell>
          <cell r="L374">
            <v>18</v>
          </cell>
          <cell r="N374">
            <v>1</v>
          </cell>
          <cell r="O374">
            <v>18</v>
          </cell>
          <cell r="P374">
            <v>0</v>
          </cell>
          <cell r="Q374">
            <v>1</v>
          </cell>
        </row>
        <row r="375">
          <cell r="A375">
            <v>361</v>
          </cell>
          <cell r="B375">
            <v>370</v>
          </cell>
          <cell r="C375" t="str">
            <v>جميل محمد عبد الفتاح</v>
          </cell>
          <cell r="D375">
            <v>0</v>
          </cell>
          <cell r="E375">
            <v>11</v>
          </cell>
          <cell r="F375">
            <v>2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 t="str">
            <v>تمام</v>
          </cell>
          <cell r="L375">
            <v>12</v>
          </cell>
          <cell r="N375">
            <v>1</v>
          </cell>
          <cell r="O375">
            <v>12</v>
          </cell>
          <cell r="P375">
            <v>0</v>
          </cell>
          <cell r="Q375">
            <v>1</v>
          </cell>
        </row>
        <row r="376">
          <cell r="A376">
            <v>362</v>
          </cell>
          <cell r="B376">
            <v>371</v>
          </cell>
          <cell r="C376" t="str">
            <v xml:space="preserve">عبد المنعم عبد المولى سليمان </v>
          </cell>
          <cell r="D376">
            <v>0</v>
          </cell>
          <cell r="E376">
            <v>12</v>
          </cell>
          <cell r="F376">
            <v>2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 t="str">
            <v>تمام</v>
          </cell>
          <cell r="L376">
            <v>6</v>
          </cell>
          <cell r="N376">
            <v>1</v>
          </cell>
          <cell r="O376">
            <v>6</v>
          </cell>
          <cell r="P376">
            <v>0</v>
          </cell>
          <cell r="Q376">
            <v>1</v>
          </cell>
        </row>
        <row r="377">
          <cell r="A377">
            <v>363</v>
          </cell>
          <cell r="B377">
            <v>372</v>
          </cell>
          <cell r="C377" t="str">
            <v xml:space="preserve">على اسماعيل تمراز </v>
          </cell>
          <cell r="D377">
            <v>0</v>
          </cell>
          <cell r="E377">
            <v>0</v>
          </cell>
          <cell r="F377">
            <v>1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 t="str">
            <v>تمام</v>
          </cell>
          <cell r="L377">
            <v>12</v>
          </cell>
          <cell r="M377">
            <v>1</v>
          </cell>
          <cell r="N377">
            <v>1</v>
          </cell>
          <cell r="O377">
            <v>12</v>
          </cell>
          <cell r="P377">
            <v>1</v>
          </cell>
          <cell r="Q377">
            <v>1</v>
          </cell>
        </row>
        <row r="378">
          <cell r="A378">
            <v>364</v>
          </cell>
          <cell r="B378">
            <v>373</v>
          </cell>
          <cell r="C378" t="str">
            <v xml:space="preserve">عبد الفتاح احمد على </v>
          </cell>
          <cell r="D378">
            <v>0</v>
          </cell>
          <cell r="E378">
            <v>0</v>
          </cell>
          <cell r="F378">
            <v>2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 t="str">
            <v>تمام</v>
          </cell>
          <cell r="M378">
            <v>1</v>
          </cell>
          <cell r="N378">
            <v>1</v>
          </cell>
          <cell r="O378">
            <v>12</v>
          </cell>
          <cell r="P378">
            <v>0</v>
          </cell>
          <cell r="Q378">
            <v>1</v>
          </cell>
        </row>
        <row r="379">
          <cell r="A379">
            <v>365</v>
          </cell>
          <cell r="B379">
            <v>374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 t="str">
            <v>تمام</v>
          </cell>
          <cell r="L379">
            <v>18</v>
          </cell>
          <cell r="N379">
            <v>1</v>
          </cell>
          <cell r="O379">
            <v>18</v>
          </cell>
          <cell r="P379">
            <v>0</v>
          </cell>
          <cell r="Q379">
            <v>1</v>
          </cell>
        </row>
        <row r="380">
          <cell r="A380">
            <v>366</v>
          </cell>
          <cell r="B380">
            <v>375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 t="str">
            <v>تمام</v>
          </cell>
          <cell r="M380">
            <v>1</v>
          </cell>
          <cell r="N380">
            <v>1</v>
          </cell>
          <cell r="O380">
            <v>0</v>
          </cell>
          <cell r="P380">
            <v>1</v>
          </cell>
          <cell r="Q380">
            <v>1</v>
          </cell>
        </row>
        <row r="381">
          <cell r="A381">
            <v>367</v>
          </cell>
          <cell r="B381">
            <v>376</v>
          </cell>
          <cell r="C381" t="str">
            <v>اسماعيل محمد اسماعيل</v>
          </cell>
          <cell r="D381">
            <v>0</v>
          </cell>
          <cell r="E381">
            <v>3</v>
          </cell>
          <cell r="F381">
            <v>2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 t="str">
            <v>تمام</v>
          </cell>
          <cell r="L381">
            <v>12</v>
          </cell>
          <cell r="M381">
            <v>1</v>
          </cell>
          <cell r="N381">
            <v>1</v>
          </cell>
          <cell r="O381">
            <v>12</v>
          </cell>
          <cell r="P381">
            <v>1</v>
          </cell>
          <cell r="Q381">
            <v>1</v>
          </cell>
        </row>
        <row r="382">
          <cell r="A382">
            <v>368</v>
          </cell>
          <cell r="B382">
            <v>377</v>
          </cell>
          <cell r="C382" t="str">
            <v>فوزى بركات راشد</v>
          </cell>
          <cell r="D382">
            <v>0</v>
          </cell>
          <cell r="E382">
            <v>2</v>
          </cell>
          <cell r="F382">
            <v>1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 t="str">
            <v>تمام</v>
          </cell>
          <cell r="L382">
            <v>12</v>
          </cell>
          <cell r="N382">
            <v>1</v>
          </cell>
          <cell r="O382">
            <v>12</v>
          </cell>
          <cell r="P382">
            <v>0</v>
          </cell>
          <cell r="Q382">
            <v>1</v>
          </cell>
        </row>
        <row r="383">
          <cell r="A383">
            <v>369</v>
          </cell>
          <cell r="B383">
            <v>378</v>
          </cell>
          <cell r="C383" t="str">
            <v xml:space="preserve">احمد محمد سليمان </v>
          </cell>
          <cell r="D383">
            <v>0</v>
          </cell>
          <cell r="E383">
            <v>5</v>
          </cell>
          <cell r="F383">
            <v>2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 t="str">
            <v>تمام</v>
          </cell>
          <cell r="L383">
            <v>18</v>
          </cell>
          <cell r="M383">
            <v>1</v>
          </cell>
          <cell r="N383">
            <v>1</v>
          </cell>
          <cell r="O383">
            <v>18</v>
          </cell>
          <cell r="P383">
            <v>1</v>
          </cell>
          <cell r="Q383">
            <v>1</v>
          </cell>
        </row>
        <row r="384">
          <cell r="A384" t="str">
            <v/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 t="str">
            <v>تمام</v>
          </cell>
          <cell r="L384">
            <v>12</v>
          </cell>
          <cell r="N384">
            <v>1</v>
          </cell>
          <cell r="O384">
            <v>0</v>
          </cell>
          <cell r="P384">
            <v>0</v>
          </cell>
          <cell r="Q384" t="str">
            <v/>
          </cell>
        </row>
        <row r="385">
          <cell r="A385">
            <v>370</v>
          </cell>
          <cell r="B385">
            <v>380</v>
          </cell>
          <cell r="C385" t="str">
            <v xml:space="preserve">مهدى احمد على </v>
          </cell>
          <cell r="D385">
            <v>0</v>
          </cell>
          <cell r="E385">
            <v>0</v>
          </cell>
          <cell r="F385">
            <v>1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 t="str">
            <v>تمام</v>
          </cell>
          <cell r="M385">
            <v>1</v>
          </cell>
          <cell r="N385">
            <v>1</v>
          </cell>
          <cell r="O385">
            <v>12</v>
          </cell>
          <cell r="Q385">
            <v>1</v>
          </cell>
        </row>
        <row r="386">
          <cell r="A386" t="str">
            <v/>
          </cell>
          <cell r="B386">
            <v>381</v>
          </cell>
          <cell r="C386" t="str">
            <v xml:space="preserve">عبد السلام يونس سالم </v>
          </cell>
          <cell r="D386">
            <v>0</v>
          </cell>
          <cell r="E386">
            <v>12</v>
          </cell>
          <cell r="F386">
            <v>1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 t="str">
            <v>تمام</v>
          </cell>
          <cell r="L386">
            <v>12</v>
          </cell>
          <cell r="N386">
            <v>1</v>
          </cell>
          <cell r="O386">
            <v>0</v>
          </cell>
          <cell r="P386">
            <v>0</v>
          </cell>
          <cell r="Q386" t="str">
            <v/>
          </cell>
        </row>
        <row r="387">
          <cell r="A387">
            <v>371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 t="str">
            <v>تمام</v>
          </cell>
          <cell r="L387">
            <v>12</v>
          </cell>
          <cell r="N387">
            <v>1</v>
          </cell>
          <cell r="O387">
            <v>12</v>
          </cell>
          <cell r="P387">
            <v>0</v>
          </cell>
          <cell r="Q387">
            <v>1</v>
          </cell>
        </row>
        <row r="388">
          <cell r="A388">
            <v>372</v>
          </cell>
          <cell r="B388">
            <v>383</v>
          </cell>
          <cell r="C388" t="str">
            <v>محمد عبد الله حسن</v>
          </cell>
          <cell r="D388">
            <v>0</v>
          </cell>
          <cell r="E388">
            <v>7</v>
          </cell>
          <cell r="F388">
            <v>2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 t="str">
            <v>تمام</v>
          </cell>
          <cell r="M388">
            <v>1</v>
          </cell>
          <cell r="N388">
            <v>1</v>
          </cell>
          <cell r="O388">
            <v>0</v>
          </cell>
          <cell r="P388">
            <v>1</v>
          </cell>
          <cell r="Q388">
            <v>1</v>
          </cell>
        </row>
        <row r="389">
          <cell r="A389">
            <v>373</v>
          </cell>
          <cell r="B389">
            <v>384</v>
          </cell>
          <cell r="C389" t="str">
            <v>الصباحي بركات راشد</v>
          </cell>
          <cell r="D389">
            <v>0</v>
          </cell>
          <cell r="E389">
            <v>12</v>
          </cell>
          <cell r="F389">
            <v>2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 t="str">
            <v>تمام</v>
          </cell>
          <cell r="L389">
            <v>18</v>
          </cell>
          <cell r="N389">
            <v>1</v>
          </cell>
          <cell r="O389">
            <v>18</v>
          </cell>
          <cell r="P389">
            <v>0</v>
          </cell>
          <cell r="Q389">
            <v>1</v>
          </cell>
        </row>
        <row r="390">
          <cell r="A390">
            <v>374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 t="str">
            <v>تمام</v>
          </cell>
          <cell r="L390">
            <v>6</v>
          </cell>
          <cell r="M390">
            <v>1</v>
          </cell>
          <cell r="N390">
            <v>1</v>
          </cell>
          <cell r="O390">
            <v>6</v>
          </cell>
          <cell r="P390">
            <v>1</v>
          </cell>
          <cell r="Q390">
            <v>1</v>
          </cell>
        </row>
        <row r="391">
          <cell r="A391">
            <v>375</v>
          </cell>
          <cell r="B391">
            <v>386</v>
          </cell>
          <cell r="C391" t="str">
            <v xml:space="preserve">محمد على منصور </v>
          </cell>
          <cell r="D391">
            <v>0</v>
          </cell>
          <cell r="E391">
            <v>13</v>
          </cell>
          <cell r="F391">
            <v>1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 t="str">
            <v>تمام</v>
          </cell>
          <cell r="L391">
            <v>12</v>
          </cell>
          <cell r="M391">
            <v>2</v>
          </cell>
          <cell r="N391">
            <v>1</v>
          </cell>
          <cell r="O391">
            <v>12</v>
          </cell>
          <cell r="P391">
            <v>2</v>
          </cell>
          <cell r="Q391">
            <v>1</v>
          </cell>
        </row>
        <row r="392">
          <cell r="A392">
            <v>376</v>
          </cell>
          <cell r="B392">
            <v>387</v>
          </cell>
          <cell r="C392" t="str">
            <v xml:space="preserve">السيد حسن حسن </v>
          </cell>
          <cell r="D392">
            <v>0</v>
          </cell>
          <cell r="E392">
            <v>20</v>
          </cell>
          <cell r="F392">
            <v>3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 t="str">
            <v>تمام</v>
          </cell>
          <cell r="L392">
            <v>12</v>
          </cell>
          <cell r="N392">
            <v>1</v>
          </cell>
          <cell r="O392">
            <v>12</v>
          </cell>
          <cell r="P392">
            <v>0</v>
          </cell>
          <cell r="Q392">
            <v>1</v>
          </cell>
        </row>
        <row r="393">
          <cell r="A393">
            <v>377</v>
          </cell>
          <cell r="B393">
            <v>388</v>
          </cell>
          <cell r="C393" t="str">
            <v>عبد الحميد محمد جاد</v>
          </cell>
          <cell r="D393">
            <v>0</v>
          </cell>
          <cell r="E393">
            <v>12</v>
          </cell>
          <cell r="F393">
            <v>1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 t="str">
            <v>تمام</v>
          </cell>
          <cell r="N393" t="str">
            <v/>
          </cell>
          <cell r="O393">
            <v>18</v>
          </cell>
          <cell r="P393">
            <v>0</v>
          </cell>
          <cell r="Q393">
            <v>1</v>
          </cell>
        </row>
        <row r="394">
          <cell r="A394">
            <v>378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 t="str">
            <v>تمام</v>
          </cell>
          <cell r="M394">
            <v>2</v>
          </cell>
          <cell r="N394">
            <v>1</v>
          </cell>
          <cell r="O394">
            <v>0</v>
          </cell>
          <cell r="P394">
            <v>2</v>
          </cell>
          <cell r="Q394">
            <v>1</v>
          </cell>
        </row>
        <row r="395">
          <cell r="A395">
            <v>379</v>
          </cell>
          <cell r="B395">
            <v>390</v>
          </cell>
          <cell r="C395" t="str">
            <v>عبد الناصر بركات راشد</v>
          </cell>
          <cell r="D395">
            <v>0</v>
          </cell>
          <cell r="E395">
            <v>8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 t="str">
            <v>تمام</v>
          </cell>
          <cell r="L395">
            <v>12</v>
          </cell>
          <cell r="N395">
            <v>1</v>
          </cell>
          <cell r="O395">
            <v>12</v>
          </cell>
          <cell r="P395">
            <v>0</v>
          </cell>
          <cell r="Q395">
            <v>1</v>
          </cell>
        </row>
        <row r="396">
          <cell r="A396">
            <v>380</v>
          </cell>
          <cell r="B396">
            <v>391</v>
          </cell>
          <cell r="C396" t="str">
            <v xml:space="preserve">محمد محمود الحديدى </v>
          </cell>
          <cell r="D396">
            <v>0</v>
          </cell>
          <cell r="E396">
            <v>12</v>
          </cell>
          <cell r="F396">
            <v>1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 t="str">
            <v>تمام</v>
          </cell>
          <cell r="L396">
            <v>6</v>
          </cell>
          <cell r="M396">
            <v>1</v>
          </cell>
          <cell r="N396">
            <v>1</v>
          </cell>
          <cell r="O396">
            <v>6</v>
          </cell>
          <cell r="P396">
            <v>1</v>
          </cell>
          <cell r="Q396">
            <v>1</v>
          </cell>
        </row>
        <row r="397">
          <cell r="A397">
            <v>381</v>
          </cell>
          <cell r="B397">
            <v>392</v>
          </cell>
          <cell r="C397" t="str">
            <v xml:space="preserve">محمد على منصور </v>
          </cell>
          <cell r="D397">
            <v>0</v>
          </cell>
          <cell r="E397">
            <v>13</v>
          </cell>
          <cell r="F397">
            <v>1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 t="str">
            <v>تمام</v>
          </cell>
          <cell r="L397">
            <v>6</v>
          </cell>
          <cell r="M397">
            <v>1</v>
          </cell>
          <cell r="N397">
            <v>1</v>
          </cell>
          <cell r="O397">
            <v>6</v>
          </cell>
          <cell r="P397">
            <v>1</v>
          </cell>
          <cell r="Q397">
            <v>1</v>
          </cell>
        </row>
        <row r="398">
          <cell r="A398">
            <v>382</v>
          </cell>
          <cell r="B398">
            <v>393</v>
          </cell>
          <cell r="C398" t="str">
            <v>ملكه محمد جمعه</v>
          </cell>
          <cell r="D398">
            <v>0</v>
          </cell>
          <cell r="E398">
            <v>12</v>
          </cell>
          <cell r="F398">
            <v>1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 t="str">
            <v>تمام</v>
          </cell>
          <cell r="M398">
            <v>1</v>
          </cell>
          <cell r="N398">
            <v>1</v>
          </cell>
          <cell r="O398">
            <v>0</v>
          </cell>
          <cell r="P398">
            <v>1</v>
          </cell>
          <cell r="Q398">
            <v>1</v>
          </cell>
        </row>
        <row r="399">
          <cell r="A399">
            <v>383</v>
          </cell>
          <cell r="B399">
            <v>394</v>
          </cell>
          <cell r="C399" t="str">
            <v>احمد عبد الفتاح عبد العزيز</v>
          </cell>
          <cell r="D399">
            <v>0</v>
          </cell>
          <cell r="E399">
            <v>19</v>
          </cell>
          <cell r="F399">
            <v>1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 t="str">
            <v>تمام</v>
          </cell>
          <cell r="M399">
            <v>2</v>
          </cell>
          <cell r="N399">
            <v>1</v>
          </cell>
          <cell r="O399">
            <v>0</v>
          </cell>
          <cell r="P399">
            <v>2</v>
          </cell>
          <cell r="Q399">
            <v>1</v>
          </cell>
        </row>
        <row r="400">
          <cell r="A400">
            <v>384</v>
          </cell>
          <cell r="B400">
            <v>395</v>
          </cell>
          <cell r="C400" t="str">
            <v>سعد احمد محمد</v>
          </cell>
          <cell r="D400">
            <v>0</v>
          </cell>
          <cell r="E400">
            <v>8</v>
          </cell>
          <cell r="F400">
            <v>1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 t="str">
            <v>تمام</v>
          </cell>
          <cell r="L400">
            <v>6</v>
          </cell>
          <cell r="M400">
            <v>1</v>
          </cell>
          <cell r="N400">
            <v>1</v>
          </cell>
          <cell r="O400">
            <v>6</v>
          </cell>
          <cell r="P400">
            <v>1</v>
          </cell>
          <cell r="Q400">
            <v>1</v>
          </cell>
        </row>
        <row r="401">
          <cell r="A401">
            <v>385</v>
          </cell>
          <cell r="B401">
            <v>396</v>
          </cell>
          <cell r="C401" t="str">
            <v xml:space="preserve">كريمان اسماعيل على </v>
          </cell>
          <cell r="D401">
            <v>0</v>
          </cell>
          <cell r="E401">
            <v>0</v>
          </cell>
          <cell r="F401">
            <v>1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 t="str">
            <v>تمام</v>
          </cell>
          <cell r="L401">
            <v>18</v>
          </cell>
          <cell r="N401">
            <v>1</v>
          </cell>
          <cell r="O401">
            <v>18</v>
          </cell>
          <cell r="P401">
            <v>0</v>
          </cell>
          <cell r="Q401">
            <v>1</v>
          </cell>
        </row>
        <row r="402">
          <cell r="A402">
            <v>386</v>
          </cell>
          <cell r="B402">
            <v>397</v>
          </cell>
          <cell r="C402" t="str">
            <v xml:space="preserve">محمد عبده شلبي </v>
          </cell>
          <cell r="D402">
            <v>0</v>
          </cell>
          <cell r="E402">
            <v>6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 t="str">
            <v>تمام</v>
          </cell>
          <cell r="L402">
            <v>6</v>
          </cell>
          <cell r="N402">
            <v>1</v>
          </cell>
          <cell r="O402">
            <v>6</v>
          </cell>
          <cell r="P402">
            <v>0</v>
          </cell>
          <cell r="Q402">
            <v>1</v>
          </cell>
        </row>
        <row r="403">
          <cell r="A403">
            <v>387</v>
          </cell>
          <cell r="B403">
            <v>398</v>
          </cell>
          <cell r="C403" t="str">
            <v>زكى الغريب محمد</v>
          </cell>
          <cell r="D403">
            <v>0</v>
          </cell>
          <cell r="E403">
            <v>18</v>
          </cell>
          <cell r="F403">
            <v>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 t="str">
            <v>تمام</v>
          </cell>
          <cell r="L403">
            <v>18</v>
          </cell>
          <cell r="M403">
            <v>1</v>
          </cell>
          <cell r="N403">
            <v>1</v>
          </cell>
          <cell r="O403">
            <v>18</v>
          </cell>
          <cell r="P403">
            <v>1</v>
          </cell>
          <cell r="Q403">
            <v>1</v>
          </cell>
        </row>
        <row r="404">
          <cell r="A404">
            <v>388</v>
          </cell>
          <cell r="B404">
            <v>399</v>
          </cell>
          <cell r="C404" t="str">
            <v xml:space="preserve">عبد المنعم احمد محمد </v>
          </cell>
          <cell r="D404">
            <v>0</v>
          </cell>
          <cell r="E404">
            <v>10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 t="str">
            <v>تمام</v>
          </cell>
          <cell r="L404">
            <v>18</v>
          </cell>
          <cell r="M404">
            <v>1</v>
          </cell>
          <cell r="N404">
            <v>1</v>
          </cell>
          <cell r="O404">
            <v>18</v>
          </cell>
          <cell r="P404">
            <v>1</v>
          </cell>
          <cell r="Q404">
            <v>1</v>
          </cell>
        </row>
        <row r="405">
          <cell r="A405">
            <v>389</v>
          </cell>
          <cell r="B405">
            <v>400</v>
          </cell>
          <cell r="C405" t="str">
            <v>محمد احمد سيد احمد</v>
          </cell>
          <cell r="D405">
            <v>0</v>
          </cell>
          <cell r="E405">
            <v>6</v>
          </cell>
          <cell r="F405">
            <v>2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 t="str">
            <v>تمام</v>
          </cell>
          <cell r="L405">
            <v>18</v>
          </cell>
          <cell r="N405">
            <v>1</v>
          </cell>
          <cell r="O405">
            <v>18</v>
          </cell>
          <cell r="P405">
            <v>0</v>
          </cell>
          <cell r="Q405">
            <v>1</v>
          </cell>
        </row>
        <row r="406">
          <cell r="A406">
            <v>390</v>
          </cell>
          <cell r="B406">
            <v>401</v>
          </cell>
          <cell r="C406" t="str">
            <v>فتحى احمد محمد جاد</v>
          </cell>
          <cell r="D406">
            <v>0</v>
          </cell>
          <cell r="E406">
            <v>10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 t="str">
            <v>تمام</v>
          </cell>
          <cell r="L406">
            <v>18</v>
          </cell>
          <cell r="N406">
            <v>1</v>
          </cell>
          <cell r="O406">
            <v>18</v>
          </cell>
          <cell r="P406">
            <v>0</v>
          </cell>
          <cell r="Q406">
            <v>1</v>
          </cell>
        </row>
        <row r="407">
          <cell r="A407">
            <v>391</v>
          </cell>
          <cell r="B407">
            <v>402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 t="str">
            <v>تمام</v>
          </cell>
          <cell r="L407">
            <v>12</v>
          </cell>
          <cell r="N407">
            <v>1</v>
          </cell>
          <cell r="O407">
            <v>12</v>
          </cell>
          <cell r="P407">
            <v>0</v>
          </cell>
          <cell r="Q407">
            <v>1</v>
          </cell>
        </row>
        <row r="408">
          <cell r="A408">
            <v>392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 t="str">
            <v>تمام</v>
          </cell>
          <cell r="L408">
            <v>12</v>
          </cell>
          <cell r="M408">
            <v>1</v>
          </cell>
          <cell r="N408">
            <v>1</v>
          </cell>
          <cell r="O408">
            <v>12</v>
          </cell>
          <cell r="P408">
            <v>1</v>
          </cell>
          <cell r="Q408">
            <v>1</v>
          </cell>
        </row>
        <row r="409">
          <cell r="A409">
            <v>393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 t="str">
            <v>تمام</v>
          </cell>
          <cell r="N409" t="str">
            <v/>
          </cell>
          <cell r="O409">
            <v>0</v>
          </cell>
          <cell r="P409">
            <v>4</v>
          </cell>
          <cell r="Q409">
            <v>1</v>
          </cell>
        </row>
        <row r="410">
          <cell r="A410">
            <v>394</v>
          </cell>
          <cell r="B410">
            <v>405</v>
          </cell>
          <cell r="C410" t="str">
            <v>احمد عطية عباس</v>
          </cell>
          <cell r="D410">
            <v>0</v>
          </cell>
          <cell r="E410">
            <v>0</v>
          </cell>
          <cell r="F410">
            <v>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 t="str">
            <v>تمام</v>
          </cell>
          <cell r="L410">
            <v>12</v>
          </cell>
          <cell r="N410">
            <v>1</v>
          </cell>
          <cell r="O410">
            <v>12</v>
          </cell>
          <cell r="P410">
            <v>0</v>
          </cell>
          <cell r="Q410">
            <v>1</v>
          </cell>
        </row>
        <row r="411">
          <cell r="A411">
            <v>395</v>
          </cell>
          <cell r="B411">
            <v>406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 t="str">
            <v>تمام</v>
          </cell>
          <cell r="L411">
            <v>6</v>
          </cell>
          <cell r="M411">
            <v>1</v>
          </cell>
          <cell r="N411">
            <v>1</v>
          </cell>
          <cell r="O411">
            <v>6</v>
          </cell>
          <cell r="P411">
            <v>1</v>
          </cell>
          <cell r="Q411">
            <v>1</v>
          </cell>
        </row>
        <row r="412">
          <cell r="A412">
            <v>396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 t="str">
            <v>تمام</v>
          </cell>
          <cell r="L412">
            <v>6</v>
          </cell>
          <cell r="N412">
            <v>1</v>
          </cell>
          <cell r="O412">
            <v>6</v>
          </cell>
          <cell r="P412">
            <v>0</v>
          </cell>
          <cell r="Q412">
            <v>1</v>
          </cell>
        </row>
        <row r="413">
          <cell r="A413">
            <v>397</v>
          </cell>
          <cell r="B413">
            <v>408</v>
          </cell>
          <cell r="C413" t="str">
            <v>احمد محمود عباس</v>
          </cell>
          <cell r="D413">
            <v>0</v>
          </cell>
          <cell r="E413">
            <v>14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 t="str">
            <v>تمام</v>
          </cell>
          <cell r="L413">
            <v>6</v>
          </cell>
          <cell r="N413">
            <v>1</v>
          </cell>
          <cell r="O413">
            <v>6</v>
          </cell>
          <cell r="P413">
            <v>0</v>
          </cell>
          <cell r="Q413">
            <v>1</v>
          </cell>
        </row>
        <row r="414">
          <cell r="A414">
            <v>398</v>
          </cell>
          <cell r="B414">
            <v>409</v>
          </cell>
          <cell r="C414" t="str">
            <v>احمد محمد اسماعيل شحاته</v>
          </cell>
          <cell r="D414">
            <v>0</v>
          </cell>
          <cell r="E414">
            <v>9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 t="str">
            <v>تمام</v>
          </cell>
          <cell r="L414">
            <v>12</v>
          </cell>
          <cell r="M414">
            <v>1</v>
          </cell>
          <cell r="N414">
            <v>1</v>
          </cell>
          <cell r="O414">
            <v>12</v>
          </cell>
          <cell r="P414">
            <v>1</v>
          </cell>
          <cell r="Q414">
            <v>1</v>
          </cell>
        </row>
        <row r="415">
          <cell r="A415">
            <v>399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 t="str">
            <v>تمام</v>
          </cell>
          <cell r="M415">
            <v>2</v>
          </cell>
          <cell r="N415">
            <v>1</v>
          </cell>
          <cell r="O415">
            <v>0</v>
          </cell>
          <cell r="P415">
            <v>2</v>
          </cell>
          <cell r="Q415">
            <v>1</v>
          </cell>
        </row>
        <row r="416">
          <cell r="A416">
            <v>400</v>
          </cell>
          <cell r="B416">
            <v>411</v>
          </cell>
          <cell r="C416" t="str">
            <v>عبد الجواد محمد جاد</v>
          </cell>
          <cell r="D416">
            <v>0</v>
          </cell>
          <cell r="E416">
            <v>22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 t="str">
            <v>تمام</v>
          </cell>
          <cell r="L416">
            <v>6</v>
          </cell>
          <cell r="N416">
            <v>1</v>
          </cell>
          <cell r="O416">
            <v>6</v>
          </cell>
          <cell r="P416">
            <v>0</v>
          </cell>
          <cell r="Q416">
            <v>1</v>
          </cell>
        </row>
        <row r="417">
          <cell r="A417">
            <v>401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 t="str">
            <v>تمام</v>
          </cell>
          <cell r="L417">
            <v>12</v>
          </cell>
          <cell r="N417">
            <v>1</v>
          </cell>
          <cell r="O417">
            <v>12</v>
          </cell>
          <cell r="P417">
            <v>0</v>
          </cell>
          <cell r="Q417">
            <v>1</v>
          </cell>
        </row>
        <row r="418">
          <cell r="A418">
            <v>402</v>
          </cell>
          <cell r="B418">
            <v>413</v>
          </cell>
          <cell r="C418" t="str">
            <v xml:space="preserve">صبحي عبد العال محمد </v>
          </cell>
          <cell r="D418">
            <v>0</v>
          </cell>
          <cell r="E418">
            <v>1</v>
          </cell>
          <cell r="F418">
            <v>4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 t="str">
            <v>تمام</v>
          </cell>
          <cell r="L418">
            <v>12</v>
          </cell>
          <cell r="N418">
            <v>1</v>
          </cell>
          <cell r="O418">
            <v>12</v>
          </cell>
          <cell r="P418">
            <v>0</v>
          </cell>
          <cell r="Q418">
            <v>1</v>
          </cell>
        </row>
        <row r="419">
          <cell r="A419">
            <v>403</v>
          </cell>
          <cell r="B419">
            <v>414</v>
          </cell>
          <cell r="C419" t="str">
            <v xml:space="preserve">حنان الحسينى على </v>
          </cell>
          <cell r="D419">
            <v>0</v>
          </cell>
          <cell r="E419">
            <v>12</v>
          </cell>
          <cell r="F419">
            <v>1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 t="str">
            <v>تمام</v>
          </cell>
          <cell r="L419">
            <v>12</v>
          </cell>
          <cell r="M419">
            <v>1</v>
          </cell>
          <cell r="N419">
            <v>1</v>
          </cell>
          <cell r="O419">
            <v>12</v>
          </cell>
          <cell r="P419">
            <v>1</v>
          </cell>
          <cell r="Q419">
            <v>1</v>
          </cell>
        </row>
        <row r="420">
          <cell r="A420">
            <v>404</v>
          </cell>
          <cell r="B420">
            <v>415</v>
          </cell>
          <cell r="C420" t="str">
            <v xml:space="preserve">سميرة ابراهيم حسن </v>
          </cell>
          <cell r="D420">
            <v>0</v>
          </cell>
          <cell r="E420">
            <v>12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 t="str">
            <v>تمام</v>
          </cell>
          <cell r="L420">
            <v>6</v>
          </cell>
          <cell r="M420">
            <v>1</v>
          </cell>
          <cell r="N420">
            <v>1</v>
          </cell>
          <cell r="O420">
            <v>6</v>
          </cell>
          <cell r="P420">
            <v>1</v>
          </cell>
          <cell r="Q420">
            <v>1</v>
          </cell>
        </row>
        <row r="421">
          <cell r="A421">
            <v>405</v>
          </cell>
          <cell r="B421">
            <v>416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 t="str">
            <v>تمام</v>
          </cell>
          <cell r="L421">
            <v>6</v>
          </cell>
          <cell r="M421">
            <v>1</v>
          </cell>
          <cell r="N421">
            <v>1</v>
          </cell>
          <cell r="O421">
            <v>6</v>
          </cell>
          <cell r="P421">
            <v>1</v>
          </cell>
          <cell r="Q421">
            <v>1</v>
          </cell>
        </row>
        <row r="422">
          <cell r="A422">
            <v>406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 t="str">
            <v>تمام</v>
          </cell>
          <cell r="L422">
            <v>18</v>
          </cell>
          <cell r="N422">
            <v>1</v>
          </cell>
          <cell r="O422">
            <v>18</v>
          </cell>
          <cell r="P422">
            <v>0</v>
          </cell>
          <cell r="Q422">
            <v>1</v>
          </cell>
        </row>
        <row r="423">
          <cell r="A423">
            <v>407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 t="str">
            <v>تمام</v>
          </cell>
          <cell r="L423">
            <v>12</v>
          </cell>
          <cell r="N423">
            <v>1</v>
          </cell>
          <cell r="O423">
            <v>12</v>
          </cell>
          <cell r="P423">
            <v>0</v>
          </cell>
          <cell r="Q423">
            <v>1</v>
          </cell>
        </row>
        <row r="424">
          <cell r="A424">
            <v>408</v>
          </cell>
          <cell r="B424">
            <v>419</v>
          </cell>
          <cell r="C424" t="str">
            <v>جمال على عبد الحميد</v>
          </cell>
          <cell r="D424">
            <v>0</v>
          </cell>
          <cell r="E424">
            <v>0</v>
          </cell>
          <cell r="F424">
            <v>2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 t="str">
            <v>تمام</v>
          </cell>
          <cell r="L424">
            <v>12</v>
          </cell>
          <cell r="N424">
            <v>1</v>
          </cell>
          <cell r="O424">
            <v>12</v>
          </cell>
          <cell r="P424">
            <v>0</v>
          </cell>
          <cell r="Q424">
            <v>1</v>
          </cell>
        </row>
        <row r="425">
          <cell r="A425">
            <v>409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 t="str">
            <v>تمام</v>
          </cell>
          <cell r="M425">
            <v>1</v>
          </cell>
          <cell r="N425">
            <v>1</v>
          </cell>
          <cell r="O425">
            <v>0</v>
          </cell>
          <cell r="P425">
            <v>1</v>
          </cell>
          <cell r="Q425">
            <v>1</v>
          </cell>
        </row>
        <row r="426">
          <cell r="A426">
            <v>410</v>
          </cell>
          <cell r="B426">
            <v>421</v>
          </cell>
          <cell r="C426" t="str">
            <v>سيد عطوه عبد المقصود</v>
          </cell>
          <cell r="D426">
            <v>0</v>
          </cell>
          <cell r="E426">
            <v>0</v>
          </cell>
          <cell r="F426">
            <v>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 t="str">
            <v>تمام</v>
          </cell>
          <cell r="L426">
            <v>12</v>
          </cell>
          <cell r="N426">
            <v>1</v>
          </cell>
          <cell r="O426">
            <v>12</v>
          </cell>
          <cell r="P426">
            <v>0</v>
          </cell>
          <cell r="Q426">
            <v>1</v>
          </cell>
        </row>
        <row r="427">
          <cell r="A427">
            <v>411</v>
          </cell>
          <cell r="B427">
            <v>422</v>
          </cell>
          <cell r="C427" t="str">
            <v>اسماعيل احمد عمران</v>
          </cell>
          <cell r="D427">
            <v>0</v>
          </cell>
          <cell r="E427">
            <v>20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 t="str">
            <v>تمام</v>
          </cell>
          <cell r="L427">
            <v>12</v>
          </cell>
          <cell r="N427">
            <v>1</v>
          </cell>
          <cell r="O427">
            <v>12</v>
          </cell>
          <cell r="P427">
            <v>0</v>
          </cell>
          <cell r="Q427">
            <v>1</v>
          </cell>
        </row>
        <row r="428">
          <cell r="A428">
            <v>412</v>
          </cell>
          <cell r="B428">
            <v>423</v>
          </cell>
          <cell r="C428" t="str">
            <v xml:space="preserve">محمد احمد عمران </v>
          </cell>
          <cell r="D428">
            <v>0</v>
          </cell>
          <cell r="E428">
            <v>22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 t="str">
            <v>تمام</v>
          </cell>
          <cell r="L428">
            <v>12</v>
          </cell>
          <cell r="N428">
            <v>1</v>
          </cell>
          <cell r="O428">
            <v>12</v>
          </cell>
          <cell r="P428">
            <v>0</v>
          </cell>
          <cell r="Q428">
            <v>1</v>
          </cell>
        </row>
        <row r="429">
          <cell r="A429">
            <v>413</v>
          </cell>
          <cell r="B429">
            <v>424</v>
          </cell>
          <cell r="C429" t="str">
            <v>جمال على ابراهيم</v>
          </cell>
          <cell r="D429">
            <v>0</v>
          </cell>
          <cell r="E429">
            <v>10</v>
          </cell>
          <cell r="F429">
            <v>1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 t="str">
            <v>تمام</v>
          </cell>
          <cell r="L429">
            <v>18</v>
          </cell>
          <cell r="N429">
            <v>1</v>
          </cell>
          <cell r="O429">
            <v>18</v>
          </cell>
          <cell r="P429">
            <v>0</v>
          </cell>
          <cell r="Q429">
            <v>1</v>
          </cell>
        </row>
        <row r="430">
          <cell r="A430">
            <v>414</v>
          </cell>
          <cell r="B430">
            <v>425</v>
          </cell>
          <cell r="C430" t="str">
            <v>محمد على عبد اللطيف</v>
          </cell>
          <cell r="D430">
            <v>0</v>
          </cell>
          <cell r="E430">
            <v>7</v>
          </cell>
          <cell r="F430">
            <v>3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 t="str">
            <v>تمام</v>
          </cell>
          <cell r="L430">
            <v>18</v>
          </cell>
          <cell r="N430">
            <v>1</v>
          </cell>
          <cell r="O430">
            <v>18</v>
          </cell>
          <cell r="P430">
            <v>0</v>
          </cell>
          <cell r="Q430">
            <v>1</v>
          </cell>
        </row>
        <row r="431">
          <cell r="A431">
            <v>415</v>
          </cell>
          <cell r="B431">
            <v>426</v>
          </cell>
          <cell r="C431" t="str">
            <v>ايمن عبد الحفيظ سليمان</v>
          </cell>
          <cell r="D431">
            <v>0</v>
          </cell>
          <cell r="E431">
            <v>18</v>
          </cell>
          <cell r="F431">
            <v>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 t="str">
            <v>تمام</v>
          </cell>
          <cell r="L431">
            <v>18</v>
          </cell>
          <cell r="M431">
            <v>1</v>
          </cell>
          <cell r="N431">
            <v>1</v>
          </cell>
          <cell r="O431">
            <v>18</v>
          </cell>
          <cell r="P431">
            <v>1</v>
          </cell>
          <cell r="Q431">
            <v>1</v>
          </cell>
        </row>
        <row r="432">
          <cell r="A432">
            <v>416</v>
          </cell>
          <cell r="B432">
            <v>427</v>
          </cell>
          <cell r="C432" t="str">
            <v>تمراز محمد محمد تمراز</v>
          </cell>
          <cell r="D432">
            <v>0</v>
          </cell>
          <cell r="E432">
            <v>12</v>
          </cell>
          <cell r="F432">
            <v>1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 t="str">
            <v>تمام</v>
          </cell>
          <cell r="L432">
            <v>12</v>
          </cell>
          <cell r="N432">
            <v>1</v>
          </cell>
          <cell r="O432">
            <v>12</v>
          </cell>
          <cell r="P432">
            <v>0</v>
          </cell>
          <cell r="Q432">
            <v>1</v>
          </cell>
        </row>
        <row r="433">
          <cell r="A433">
            <v>417</v>
          </cell>
          <cell r="B433">
            <v>428</v>
          </cell>
          <cell r="C433" t="str">
            <v>فاطمه عبد العزيز محمد</v>
          </cell>
          <cell r="D433">
            <v>0</v>
          </cell>
          <cell r="E433">
            <v>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 t="str">
            <v>تمام</v>
          </cell>
          <cell r="L433">
            <v>18</v>
          </cell>
          <cell r="N433">
            <v>1</v>
          </cell>
          <cell r="O433">
            <v>18</v>
          </cell>
          <cell r="P433">
            <v>0</v>
          </cell>
          <cell r="Q433">
            <v>1</v>
          </cell>
        </row>
        <row r="434">
          <cell r="A434">
            <v>418</v>
          </cell>
          <cell r="B434">
            <v>429</v>
          </cell>
          <cell r="C434" t="str">
            <v>احمد محمد محمد تمراز</v>
          </cell>
          <cell r="D434">
            <v>0</v>
          </cell>
          <cell r="E434">
            <v>6</v>
          </cell>
          <cell r="F434">
            <v>1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 t="str">
            <v>تمام</v>
          </cell>
          <cell r="M434">
            <v>1</v>
          </cell>
          <cell r="N434">
            <v>1</v>
          </cell>
          <cell r="O434">
            <v>0</v>
          </cell>
          <cell r="P434">
            <v>1</v>
          </cell>
          <cell r="Q434">
            <v>1</v>
          </cell>
        </row>
        <row r="435">
          <cell r="A435">
            <v>419</v>
          </cell>
          <cell r="B435">
            <v>430</v>
          </cell>
          <cell r="C435" t="str">
            <v xml:space="preserve">محمد محمود الغريب </v>
          </cell>
          <cell r="D435">
            <v>0</v>
          </cell>
          <cell r="E435">
            <v>12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 t="str">
            <v>تمام</v>
          </cell>
          <cell r="L435">
            <v>18</v>
          </cell>
          <cell r="M435">
            <v>3</v>
          </cell>
          <cell r="N435">
            <v>1</v>
          </cell>
          <cell r="O435">
            <v>18</v>
          </cell>
          <cell r="P435">
            <v>3</v>
          </cell>
          <cell r="Q435">
            <v>1</v>
          </cell>
        </row>
        <row r="436">
          <cell r="A436">
            <v>420</v>
          </cell>
          <cell r="B436">
            <v>431</v>
          </cell>
          <cell r="C436" t="str">
            <v>حمدى زكي الغريب</v>
          </cell>
          <cell r="D436">
            <v>0</v>
          </cell>
          <cell r="E436">
            <v>8</v>
          </cell>
          <cell r="F436">
            <v>1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 t="str">
            <v>تمام</v>
          </cell>
          <cell r="L436">
            <v>12</v>
          </cell>
          <cell r="M436">
            <v>2</v>
          </cell>
          <cell r="N436">
            <v>1</v>
          </cell>
          <cell r="O436">
            <v>12</v>
          </cell>
          <cell r="P436">
            <v>2</v>
          </cell>
          <cell r="Q436">
            <v>1</v>
          </cell>
        </row>
        <row r="437">
          <cell r="A437">
            <v>421</v>
          </cell>
          <cell r="B437">
            <v>432</v>
          </cell>
          <cell r="C437" t="str">
            <v>محمد بهجت محمد حسين</v>
          </cell>
          <cell r="D437">
            <v>0</v>
          </cell>
          <cell r="E437">
            <v>10</v>
          </cell>
          <cell r="F437">
            <v>2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 t="str">
            <v>تمام</v>
          </cell>
          <cell r="L437">
            <v>6</v>
          </cell>
          <cell r="N437">
            <v>1</v>
          </cell>
          <cell r="O437">
            <v>6</v>
          </cell>
          <cell r="P437">
            <v>0</v>
          </cell>
          <cell r="Q437">
            <v>1</v>
          </cell>
        </row>
        <row r="438">
          <cell r="A438">
            <v>422</v>
          </cell>
          <cell r="B438">
            <v>433</v>
          </cell>
          <cell r="C438" t="str">
            <v xml:space="preserve">على بكر اسماعيل </v>
          </cell>
          <cell r="D438">
            <v>0</v>
          </cell>
          <cell r="E438">
            <v>18</v>
          </cell>
          <cell r="F438">
            <v>1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 t="str">
            <v>تمام</v>
          </cell>
          <cell r="L438">
            <v>12</v>
          </cell>
          <cell r="N438">
            <v>1</v>
          </cell>
          <cell r="O438">
            <v>12</v>
          </cell>
          <cell r="P438">
            <v>0</v>
          </cell>
          <cell r="Q438">
            <v>1</v>
          </cell>
        </row>
        <row r="439">
          <cell r="A439">
            <v>423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 t="str">
            <v>تمام</v>
          </cell>
          <cell r="L439">
            <v>18</v>
          </cell>
          <cell r="N439">
            <v>1</v>
          </cell>
          <cell r="O439">
            <v>18</v>
          </cell>
          <cell r="P439">
            <v>0</v>
          </cell>
          <cell r="Q439">
            <v>1</v>
          </cell>
        </row>
        <row r="440">
          <cell r="A440" t="str">
            <v/>
          </cell>
          <cell r="B440">
            <v>435</v>
          </cell>
          <cell r="C440" t="str">
            <v xml:space="preserve">على عطية على مصطفى </v>
          </cell>
          <cell r="D440">
            <v>0</v>
          </cell>
          <cell r="E440">
            <v>4</v>
          </cell>
          <cell r="F440">
            <v>2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 t="str">
            <v>تمام</v>
          </cell>
          <cell r="N440" t="str">
            <v/>
          </cell>
          <cell r="O440">
            <v>0</v>
          </cell>
          <cell r="P440">
            <v>0</v>
          </cell>
          <cell r="Q440" t="str">
            <v/>
          </cell>
        </row>
        <row r="441">
          <cell r="A441">
            <v>424</v>
          </cell>
          <cell r="B441">
            <v>436</v>
          </cell>
          <cell r="C441" t="str">
            <v xml:space="preserve">عادل محمد محمد تمراز </v>
          </cell>
          <cell r="D441">
            <v>0</v>
          </cell>
          <cell r="E441">
            <v>20</v>
          </cell>
          <cell r="F441">
            <v>1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 t="str">
            <v>تمام</v>
          </cell>
          <cell r="L441">
            <v>18</v>
          </cell>
          <cell r="N441">
            <v>1</v>
          </cell>
          <cell r="O441">
            <v>18</v>
          </cell>
          <cell r="P441">
            <v>0</v>
          </cell>
          <cell r="Q441">
            <v>1</v>
          </cell>
        </row>
        <row r="442">
          <cell r="A442">
            <v>425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 t="str">
            <v>تمام</v>
          </cell>
          <cell r="L442">
            <v>18</v>
          </cell>
          <cell r="N442">
            <v>1</v>
          </cell>
          <cell r="O442">
            <v>18</v>
          </cell>
          <cell r="P442">
            <v>0</v>
          </cell>
          <cell r="Q442">
            <v>1</v>
          </cell>
        </row>
        <row r="443">
          <cell r="A443">
            <v>426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 t="str">
            <v>تمام</v>
          </cell>
          <cell r="M443">
            <v>1</v>
          </cell>
          <cell r="N443">
            <v>1</v>
          </cell>
          <cell r="O443">
            <v>0</v>
          </cell>
          <cell r="P443">
            <v>1</v>
          </cell>
          <cell r="Q443">
            <v>1</v>
          </cell>
        </row>
        <row r="444">
          <cell r="A444" t="str">
            <v/>
          </cell>
          <cell r="B444">
            <v>439</v>
          </cell>
          <cell r="C444" t="str">
            <v xml:space="preserve">على محمد على عطية </v>
          </cell>
          <cell r="D444">
            <v>0</v>
          </cell>
          <cell r="E444">
            <v>4</v>
          </cell>
          <cell r="F444">
            <v>1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 t="str">
            <v>تمام</v>
          </cell>
          <cell r="N444" t="str">
            <v/>
          </cell>
          <cell r="O444">
            <v>0</v>
          </cell>
          <cell r="P444">
            <v>0</v>
          </cell>
          <cell r="Q444" t="str">
            <v/>
          </cell>
        </row>
        <row r="445">
          <cell r="A445">
            <v>427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 t="str">
            <v>تمام</v>
          </cell>
          <cell r="L445">
            <v>12</v>
          </cell>
          <cell r="N445">
            <v>1</v>
          </cell>
          <cell r="O445">
            <v>12</v>
          </cell>
          <cell r="P445">
            <v>0</v>
          </cell>
          <cell r="Q445">
            <v>1</v>
          </cell>
        </row>
        <row r="446">
          <cell r="A446">
            <v>428</v>
          </cell>
          <cell r="B446">
            <v>441</v>
          </cell>
          <cell r="C446" t="str">
            <v xml:space="preserve">عمر محمد عبد الحليم عوض </v>
          </cell>
          <cell r="D446">
            <v>0</v>
          </cell>
          <cell r="E446">
            <v>13</v>
          </cell>
          <cell r="F446">
            <v>1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 t="str">
            <v>تمام</v>
          </cell>
          <cell r="L446">
            <v>18</v>
          </cell>
          <cell r="N446">
            <v>1</v>
          </cell>
          <cell r="O446">
            <v>18</v>
          </cell>
          <cell r="P446">
            <v>0</v>
          </cell>
          <cell r="Q446">
            <v>1</v>
          </cell>
        </row>
        <row r="447">
          <cell r="A447">
            <v>429</v>
          </cell>
          <cell r="B447">
            <v>442</v>
          </cell>
          <cell r="C447" t="str">
            <v xml:space="preserve">السيد عبد السلام عبد الرحيم </v>
          </cell>
          <cell r="D447">
            <v>0</v>
          </cell>
          <cell r="E447">
            <v>2</v>
          </cell>
          <cell r="F447">
            <v>1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 t="str">
            <v>تمام</v>
          </cell>
          <cell r="M447">
            <v>1</v>
          </cell>
          <cell r="N447">
            <v>1</v>
          </cell>
          <cell r="O447">
            <v>0</v>
          </cell>
          <cell r="P447">
            <v>1</v>
          </cell>
          <cell r="Q447">
            <v>1</v>
          </cell>
        </row>
        <row r="448">
          <cell r="A448">
            <v>430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E448">
            <v>0</v>
          </cell>
          <cell r="F448">
            <v>2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 t="str">
            <v>تمام</v>
          </cell>
          <cell r="L448">
            <v>12</v>
          </cell>
          <cell r="M448">
            <v>1</v>
          </cell>
          <cell r="N448">
            <v>1</v>
          </cell>
          <cell r="O448">
            <v>12</v>
          </cell>
          <cell r="P448">
            <v>1</v>
          </cell>
          <cell r="Q448">
            <v>1</v>
          </cell>
        </row>
        <row r="449">
          <cell r="A449">
            <v>431</v>
          </cell>
          <cell r="B449">
            <v>444</v>
          </cell>
          <cell r="C449" t="str">
            <v xml:space="preserve">انهام  حسن محمد حبلص </v>
          </cell>
          <cell r="D449">
            <v>0</v>
          </cell>
          <cell r="E449">
            <v>9</v>
          </cell>
          <cell r="F449">
            <v>3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 t="str">
            <v>تمام</v>
          </cell>
          <cell r="M449">
            <v>1</v>
          </cell>
          <cell r="N449">
            <v>1</v>
          </cell>
          <cell r="O449">
            <v>0</v>
          </cell>
          <cell r="P449">
            <v>1</v>
          </cell>
          <cell r="Q449">
            <v>1</v>
          </cell>
        </row>
        <row r="450">
          <cell r="A450">
            <v>432</v>
          </cell>
          <cell r="B450">
            <v>445</v>
          </cell>
          <cell r="C450" t="str">
            <v xml:space="preserve">عبد العزيز عبد الكريم متولى </v>
          </cell>
          <cell r="D450">
            <v>0</v>
          </cell>
          <cell r="E450">
            <v>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 t="str">
            <v>تمام</v>
          </cell>
          <cell r="L450">
            <v>6</v>
          </cell>
          <cell r="N450">
            <v>1</v>
          </cell>
          <cell r="O450">
            <v>6</v>
          </cell>
          <cell r="P450">
            <v>0</v>
          </cell>
          <cell r="Q450">
            <v>1</v>
          </cell>
        </row>
        <row r="451">
          <cell r="A451">
            <v>433</v>
          </cell>
          <cell r="B451">
            <v>446</v>
          </cell>
          <cell r="C451" t="str">
            <v>عبد الغنى محمد صابر عيسي</v>
          </cell>
          <cell r="D451">
            <v>0</v>
          </cell>
          <cell r="E451">
            <v>3</v>
          </cell>
          <cell r="F451">
            <v>2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 t="str">
            <v>تمام</v>
          </cell>
          <cell r="L451">
            <v>6</v>
          </cell>
          <cell r="M451">
            <v>1</v>
          </cell>
          <cell r="N451">
            <v>1</v>
          </cell>
          <cell r="O451">
            <v>6</v>
          </cell>
          <cell r="P451">
            <v>1</v>
          </cell>
          <cell r="Q451">
            <v>1</v>
          </cell>
        </row>
        <row r="452">
          <cell r="A452">
            <v>434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 t="str">
            <v>تمام</v>
          </cell>
          <cell r="L452">
            <v>18</v>
          </cell>
          <cell r="N452">
            <v>1</v>
          </cell>
          <cell r="O452">
            <v>18</v>
          </cell>
          <cell r="P452">
            <v>0</v>
          </cell>
          <cell r="Q452">
            <v>1</v>
          </cell>
        </row>
        <row r="453">
          <cell r="A453">
            <v>435</v>
          </cell>
          <cell r="B453">
            <v>448</v>
          </cell>
          <cell r="C453" t="str">
            <v>محمد حسين يوسف</v>
          </cell>
          <cell r="D453">
            <v>0</v>
          </cell>
          <cell r="E453">
            <v>20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 t="str">
            <v>تمام</v>
          </cell>
          <cell r="L453">
            <v>6</v>
          </cell>
          <cell r="N453">
            <v>1</v>
          </cell>
          <cell r="O453">
            <v>6</v>
          </cell>
          <cell r="P453">
            <v>0</v>
          </cell>
          <cell r="Q453">
            <v>1</v>
          </cell>
        </row>
        <row r="454">
          <cell r="A454">
            <v>436</v>
          </cell>
          <cell r="B454">
            <v>449</v>
          </cell>
          <cell r="C454" t="str">
            <v>حامد عبد الحميد داؤد</v>
          </cell>
          <cell r="D454">
            <v>0</v>
          </cell>
          <cell r="E454">
            <v>12</v>
          </cell>
          <cell r="F454">
            <v>1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 t="str">
            <v>تمام</v>
          </cell>
          <cell r="L454">
            <v>6</v>
          </cell>
          <cell r="N454">
            <v>1</v>
          </cell>
          <cell r="O454">
            <v>6</v>
          </cell>
          <cell r="P454">
            <v>0</v>
          </cell>
          <cell r="Q454">
            <v>1</v>
          </cell>
        </row>
        <row r="455">
          <cell r="A455">
            <v>437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 t="str">
            <v>تمام</v>
          </cell>
          <cell r="L455">
            <v>18</v>
          </cell>
          <cell r="N455">
            <v>1</v>
          </cell>
          <cell r="O455">
            <v>18</v>
          </cell>
          <cell r="P455">
            <v>0</v>
          </cell>
          <cell r="Q455">
            <v>1</v>
          </cell>
        </row>
        <row r="456">
          <cell r="A456">
            <v>438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 t="str">
            <v>تمام</v>
          </cell>
          <cell r="L456">
            <v>18</v>
          </cell>
          <cell r="M456">
            <v>1</v>
          </cell>
          <cell r="N456">
            <v>1</v>
          </cell>
          <cell r="O456">
            <v>18</v>
          </cell>
          <cell r="P456">
            <v>1</v>
          </cell>
          <cell r="Q456">
            <v>1</v>
          </cell>
        </row>
        <row r="457">
          <cell r="A457">
            <v>439</v>
          </cell>
          <cell r="B457">
            <v>452</v>
          </cell>
          <cell r="C457" t="str">
            <v>عبد العزيز محمد على خطاب</v>
          </cell>
          <cell r="D457">
            <v>0</v>
          </cell>
          <cell r="E457">
            <v>8</v>
          </cell>
          <cell r="F457">
            <v>1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 t="str">
            <v>تمام</v>
          </cell>
          <cell r="L457">
            <v>18</v>
          </cell>
          <cell r="N457">
            <v>1</v>
          </cell>
          <cell r="O457">
            <v>18</v>
          </cell>
          <cell r="P457">
            <v>0</v>
          </cell>
          <cell r="Q457">
            <v>1</v>
          </cell>
        </row>
        <row r="458">
          <cell r="A458">
            <v>440</v>
          </cell>
          <cell r="B458">
            <v>453</v>
          </cell>
          <cell r="C458" t="str">
            <v>عبد الرحمن محمد على خطاب</v>
          </cell>
          <cell r="D458">
            <v>0</v>
          </cell>
          <cell r="E458">
            <v>8</v>
          </cell>
          <cell r="F458">
            <v>1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 t="str">
            <v>تمام</v>
          </cell>
          <cell r="L458">
            <v>18</v>
          </cell>
          <cell r="N458">
            <v>1</v>
          </cell>
          <cell r="O458">
            <v>18</v>
          </cell>
          <cell r="P458">
            <v>0</v>
          </cell>
          <cell r="Q458">
            <v>1</v>
          </cell>
        </row>
        <row r="459">
          <cell r="A459" t="str">
            <v/>
          </cell>
          <cell r="B459">
            <v>454</v>
          </cell>
          <cell r="C459" t="str">
            <v>عبد الله عبد العاطي عبد الحمد</v>
          </cell>
          <cell r="D459">
            <v>0</v>
          </cell>
          <cell r="E459">
            <v>18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 t="str">
            <v>تمام</v>
          </cell>
          <cell r="N459" t="str">
            <v/>
          </cell>
          <cell r="O459">
            <v>0</v>
          </cell>
          <cell r="P459">
            <v>0</v>
          </cell>
          <cell r="Q459" t="str">
            <v/>
          </cell>
        </row>
        <row r="460">
          <cell r="A460">
            <v>441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 t="str">
            <v>تمام</v>
          </cell>
          <cell r="L460">
            <v>6</v>
          </cell>
          <cell r="M460">
            <v>3</v>
          </cell>
          <cell r="N460">
            <v>1</v>
          </cell>
          <cell r="O460">
            <v>6</v>
          </cell>
          <cell r="P460">
            <v>3</v>
          </cell>
          <cell r="Q460">
            <v>1</v>
          </cell>
        </row>
        <row r="461">
          <cell r="A461">
            <v>442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 t="str">
            <v>تمام</v>
          </cell>
          <cell r="L461">
            <v>18</v>
          </cell>
          <cell r="M461">
            <v>2</v>
          </cell>
          <cell r="N461">
            <v>1</v>
          </cell>
          <cell r="O461">
            <v>18</v>
          </cell>
          <cell r="P461">
            <v>2</v>
          </cell>
          <cell r="Q461">
            <v>1</v>
          </cell>
        </row>
        <row r="462">
          <cell r="A462">
            <v>443</v>
          </cell>
          <cell r="B462">
            <v>457</v>
          </cell>
          <cell r="C462" t="str">
            <v xml:space="preserve">عبد الله عبد الرحمن محمود محمد </v>
          </cell>
          <cell r="D462">
            <v>0</v>
          </cell>
          <cell r="E462">
            <v>12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 t="str">
            <v>تمام</v>
          </cell>
          <cell r="L462">
            <v>18</v>
          </cell>
          <cell r="M462">
            <v>2</v>
          </cell>
          <cell r="N462">
            <v>1</v>
          </cell>
          <cell r="O462">
            <v>18</v>
          </cell>
          <cell r="P462">
            <v>2</v>
          </cell>
          <cell r="Q462">
            <v>1</v>
          </cell>
        </row>
        <row r="463">
          <cell r="A463">
            <v>444</v>
          </cell>
          <cell r="B463">
            <v>458</v>
          </cell>
          <cell r="C463" t="str">
            <v xml:space="preserve">محمود محمد عبد المولى </v>
          </cell>
          <cell r="D463">
            <v>0</v>
          </cell>
          <cell r="E463">
            <v>18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 t="str">
            <v>تمام</v>
          </cell>
          <cell r="L463">
            <v>12</v>
          </cell>
          <cell r="N463">
            <v>1</v>
          </cell>
          <cell r="O463">
            <v>6</v>
          </cell>
          <cell r="P463">
            <v>0</v>
          </cell>
          <cell r="Q463">
            <v>1</v>
          </cell>
        </row>
        <row r="464">
          <cell r="A464">
            <v>445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 t="str">
            <v>تمام</v>
          </cell>
          <cell r="L464">
            <v>18</v>
          </cell>
          <cell r="N464">
            <v>1</v>
          </cell>
          <cell r="O464">
            <v>18</v>
          </cell>
          <cell r="P464">
            <v>0</v>
          </cell>
          <cell r="Q464">
            <v>1</v>
          </cell>
        </row>
        <row r="465">
          <cell r="A465">
            <v>446</v>
          </cell>
          <cell r="B465">
            <v>460</v>
          </cell>
          <cell r="C465" t="str">
            <v>صباح عبد العزيز يوسف</v>
          </cell>
          <cell r="D465">
            <v>0</v>
          </cell>
          <cell r="E465">
            <v>10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 t="str">
            <v>تمام</v>
          </cell>
          <cell r="L465">
            <v>6</v>
          </cell>
          <cell r="M465">
            <v>1</v>
          </cell>
          <cell r="N465">
            <v>1</v>
          </cell>
          <cell r="O465">
            <v>6</v>
          </cell>
          <cell r="P465">
            <v>1</v>
          </cell>
          <cell r="Q465">
            <v>1</v>
          </cell>
        </row>
        <row r="466">
          <cell r="A466">
            <v>447</v>
          </cell>
          <cell r="B466">
            <v>461</v>
          </cell>
          <cell r="C466" t="str">
            <v xml:space="preserve">عادل يوسف عطية </v>
          </cell>
          <cell r="D466">
            <v>0</v>
          </cell>
          <cell r="E466">
            <v>14</v>
          </cell>
          <cell r="F466">
            <v>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 t="str">
            <v>تمام</v>
          </cell>
          <cell r="L466">
            <v>6</v>
          </cell>
          <cell r="N466">
            <v>1</v>
          </cell>
          <cell r="O466">
            <v>6</v>
          </cell>
          <cell r="P466">
            <v>0</v>
          </cell>
          <cell r="Q466">
            <v>1</v>
          </cell>
        </row>
        <row r="467">
          <cell r="A467">
            <v>448</v>
          </cell>
          <cell r="B467">
            <v>462</v>
          </cell>
          <cell r="C467" t="str">
            <v xml:space="preserve">محمد عطية يوسف عطية </v>
          </cell>
          <cell r="D467">
            <v>0</v>
          </cell>
          <cell r="E467">
            <v>23</v>
          </cell>
          <cell r="F467">
            <v>3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 t="str">
            <v>تمام</v>
          </cell>
          <cell r="L467">
            <v>6</v>
          </cell>
          <cell r="N467">
            <v>1</v>
          </cell>
          <cell r="O467">
            <v>6</v>
          </cell>
          <cell r="P467">
            <v>0</v>
          </cell>
          <cell r="Q467">
            <v>1</v>
          </cell>
        </row>
        <row r="468">
          <cell r="A468">
            <v>449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 t="str">
            <v>تمام</v>
          </cell>
          <cell r="L468">
            <v>6</v>
          </cell>
          <cell r="N468">
            <v>1</v>
          </cell>
          <cell r="O468">
            <v>6</v>
          </cell>
          <cell r="P468">
            <v>0</v>
          </cell>
          <cell r="Q468">
            <v>1</v>
          </cell>
        </row>
        <row r="469">
          <cell r="A469">
            <v>450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 t="str">
            <v>تمام</v>
          </cell>
          <cell r="L469">
            <v>6</v>
          </cell>
          <cell r="N469">
            <v>1</v>
          </cell>
          <cell r="O469">
            <v>6</v>
          </cell>
          <cell r="P469">
            <v>0</v>
          </cell>
          <cell r="Q469">
            <v>1</v>
          </cell>
        </row>
        <row r="470">
          <cell r="A470">
            <v>451</v>
          </cell>
          <cell r="B470">
            <v>465</v>
          </cell>
          <cell r="C470" t="str">
            <v xml:space="preserve">سميحه ثروت موسي </v>
          </cell>
          <cell r="D470">
            <v>0</v>
          </cell>
          <cell r="E470">
            <v>0</v>
          </cell>
          <cell r="F470">
            <v>2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 t="str">
            <v>تمام</v>
          </cell>
          <cell r="L470">
            <v>6</v>
          </cell>
          <cell r="N470">
            <v>1</v>
          </cell>
          <cell r="O470">
            <v>6</v>
          </cell>
          <cell r="P470">
            <v>0</v>
          </cell>
          <cell r="Q470">
            <v>1</v>
          </cell>
        </row>
        <row r="471">
          <cell r="A471">
            <v>452</v>
          </cell>
          <cell r="B471">
            <v>466</v>
          </cell>
          <cell r="C471" t="str">
            <v>سعيد فؤاد غريب</v>
          </cell>
          <cell r="D471">
            <v>0</v>
          </cell>
          <cell r="E471">
            <v>22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 t="str">
            <v>تمام</v>
          </cell>
          <cell r="N471" t="str">
            <v/>
          </cell>
          <cell r="O471">
            <v>12</v>
          </cell>
          <cell r="P471">
            <v>2</v>
          </cell>
          <cell r="Q471">
            <v>1</v>
          </cell>
        </row>
        <row r="472">
          <cell r="A472">
            <v>453</v>
          </cell>
          <cell r="B472">
            <v>467</v>
          </cell>
          <cell r="C472" t="str">
            <v>عبد العزيز عبد الفتاح محمد</v>
          </cell>
          <cell r="D472">
            <v>0</v>
          </cell>
          <cell r="E472">
            <v>12</v>
          </cell>
          <cell r="F472">
            <v>1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 t="str">
            <v>تمام</v>
          </cell>
          <cell r="L472">
            <v>12</v>
          </cell>
          <cell r="N472">
            <v>1</v>
          </cell>
          <cell r="O472">
            <v>12</v>
          </cell>
          <cell r="P472">
            <v>0</v>
          </cell>
          <cell r="Q472">
            <v>1</v>
          </cell>
        </row>
        <row r="473">
          <cell r="A473">
            <v>454</v>
          </cell>
          <cell r="B473">
            <v>468</v>
          </cell>
          <cell r="C473" t="str">
            <v>سليمان عبد الفتاح محمد</v>
          </cell>
          <cell r="D473">
            <v>0</v>
          </cell>
          <cell r="E473">
            <v>12</v>
          </cell>
          <cell r="F473">
            <v>1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 t="str">
            <v>تمام</v>
          </cell>
          <cell r="L473">
            <v>18</v>
          </cell>
          <cell r="N473">
            <v>1</v>
          </cell>
          <cell r="O473">
            <v>18</v>
          </cell>
          <cell r="P473">
            <v>0</v>
          </cell>
          <cell r="Q473">
            <v>1</v>
          </cell>
        </row>
        <row r="474">
          <cell r="A474">
            <v>455</v>
          </cell>
          <cell r="B474">
            <v>469</v>
          </cell>
          <cell r="C474" t="str">
            <v>حسن عبد الفتاح محمد</v>
          </cell>
          <cell r="D474">
            <v>0</v>
          </cell>
          <cell r="E474">
            <v>0</v>
          </cell>
          <cell r="F474">
            <v>2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 t="str">
            <v>تمام</v>
          </cell>
          <cell r="L474">
            <v>6</v>
          </cell>
          <cell r="M474">
            <v>1</v>
          </cell>
          <cell r="N474">
            <v>1</v>
          </cell>
          <cell r="O474">
            <v>6</v>
          </cell>
          <cell r="P474">
            <v>1</v>
          </cell>
          <cell r="Q474">
            <v>1</v>
          </cell>
        </row>
        <row r="475">
          <cell r="A475">
            <v>456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 t="str">
            <v>تمام</v>
          </cell>
          <cell r="L475">
            <v>18</v>
          </cell>
          <cell r="N475">
            <v>1</v>
          </cell>
          <cell r="O475">
            <v>18</v>
          </cell>
          <cell r="P475">
            <v>0</v>
          </cell>
          <cell r="Q475">
            <v>1</v>
          </cell>
        </row>
        <row r="476">
          <cell r="A476">
            <v>457</v>
          </cell>
          <cell r="B476">
            <v>471</v>
          </cell>
          <cell r="C476" t="str">
            <v>ياسر محمد احمد محمد</v>
          </cell>
          <cell r="D476">
            <v>0</v>
          </cell>
          <cell r="E476">
            <v>21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 t="str">
            <v>تمام</v>
          </cell>
          <cell r="L476">
            <v>6</v>
          </cell>
          <cell r="M476">
            <v>1</v>
          </cell>
          <cell r="N476">
            <v>1</v>
          </cell>
          <cell r="O476">
            <v>6</v>
          </cell>
          <cell r="P476">
            <v>1</v>
          </cell>
          <cell r="Q476">
            <v>1</v>
          </cell>
        </row>
        <row r="477">
          <cell r="A477">
            <v>458</v>
          </cell>
          <cell r="B477">
            <v>472</v>
          </cell>
          <cell r="C477" t="str">
            <v>احمد محمد احمد محمد</v>
          </cell>
          <cell r="D477">
            <v>0</v>
          </cell>
          <cell r="E477">
            <v>6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 t="str">
            <v>تمام</v>
          </cell>
          <cell r="L477">
            <v>12</v>
          </cell>
          <cell r="N477">
            <v>1</v>
          </cell>
          <cell r="O477">
            <v>12</v>
          </cell>
          <cell r="P477">
            <v>0</v>
          </cell>
          <cell r="Q477">
            <v>1</v>
          </cell>
        </row>
        <row r="478">
          <cell r="A478">
            <v>459</v>
          </cell>
          <cell r="B478">
            <v>473</v>
          </cell>
          <cell r="C478" t="str">
            <v xml:space="preserve">وائل محمد احمد محمد </v>
          </cell>
          <cell r="D478">
            <v>0</v>
          </cell>
          <cell r="E478">
            <v>21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 t="str">
            <v>تمام</v>
          </cell>
          <cell r="L478">
            <v>12</v>
          </cell>
          <cell r="N478">
            <v>1</v>
          </cell>
          <cell r="O478">
            <v>12</v>
          </cell>
          <cell r="P478">
            <v>0</v>
          </cell>
          <cell r="Q478">
            <v>1</v>
          </cell>
        </row>
        <row r="479">
          <cell r="A479">
            <v>460</v>
          </cell>
          <cell r="B479">
            <v>474</v>
          </cell>
          <cell r="C479" t="str">
            <v>رقيه احمد محمد تمرا</v>
          </cell>
          <cell r="D479">
            <v>0</v>
          </cell>
          <cell r="E479">
            <v>8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 t="str">
            <v>تمام</v>
          </cell>
          <cell r="M479">
            <v>1</v>
          </cell>
          <cell r="N479">
            <v>1</v>
          </cell>
          <cell r="O479">
            <v>0</v>
          </cell>
          <cell r="P479">
            <v>1</v>
          </cell>
          <cell r="Q479">
            <v>1</v>
          </cell>
        </row>
        <row r="480">
          <cell r="A480">
            <v>461</v>
          </cell>
          <cell r="B480">
            <v>475</v>
          </cell>
          <cell r="C480" t="str">
            <v>حبيبه احمد محمد تمراز</v>
          </cell>
          <cell r="D480">
            <v>0</v>
          </cell>
          <cell r="E480">
            <v>8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 t="str">
            <v>تمام</v>
          </cell>
          <cell r="L480">
            <v>18</v>
          </cell>
          <cell r="N480">
            <v>1</v>
          </cell>
          <cell r="O480">
            <v>18</v>
          </cell>
          <cell r="P480">
            <v>0</v>
          </cell>
          <cell r="Q480">
            <v>1</v>
          </cell>
        </row>
        <row r="481">
          <cell r="A481">
            <v>462</v>
          </cell>
          <cell r="B481">
            <v>476</v>
          </cell>
          <cell r="C481" t="str">
            <v xml:space="preserve">عبد الرحمن عبد المولى </v>
          </cell>
          <cell r="D481">
            <v>0</v>
          </cell>
          <cell r="E481">
            <v>13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 t="str">
            <v>تمام</v>
          </cell>
          <cell r="M481">
            <v>1</v>
          </cell>
          <cell r="N481">
            <v>1</v>
          </cell>
          <cell r="O481">
            <v>0</v>
          </cell>
          <cell r="P481">
            <v>1</v>
          </cell>
          <cell r="Q481">
            <v>1</v>
          </cell>
        </row>
        <row r="482">
          <cell r="A482">
            <v>463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 t="str">
            <v>تمام</v>
          </cell>
          <cell r="M482">
            <v>2</v>
          </cell>
          <cell r="N482">
            <v>1</v>
          </cell>
          <cell r="O482">
            <v>0</v>
          </cell>
          <cell r="P482">
            <v>2</v>
          </cell>
          <cell r="Q482">
            <v>1</v>
          </cell>
        </row>
        <row r="483">
          <cell r="A483">
            <v>464</v>
          </cell>
          <cell r="B483">
            <v>478</v>
          </cell>
          <cell r="C483" t="str">
            <v>رزق حسيب سليمان موسي</v>
          </cell>
          <cell r="D483">
            <v>0</v>
          </cell>
          <cell r="E483">
            <v>14</v>
          </cell>
          <cell r="F483">
            <v>1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 t="str">
            <v>تمام</v>
          </cell>
          <cell r="L483">
            <v>18</v>
          </cell>
          <cell r="N483">
            <v>1</v>
          </cell>
          <cell r="O483">
            <v>18</v>
          </cell>
          <cell r="P483">
            <v>0</v>
          </cell>
          <cell r="Q483">
            <v>1</v>
          </cell>
        </row>
        <row r="484">
          <cell r="A484">
            <v>465</v>
          </cell>
          <cell r="B484">
            <v>479</v>
          </cell>
          <cell r="C484" t="str">
            <v xml:space="preserve">احمد عبده محمد </v>
          </cell>
          <cell r="D484">
            <v>0</v>
          </cell>
          <cell r="E484">
            <v>8</v>
          </cell>
          <cell r="F484">
            <v>1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 t="str">
            <v>تمام</v>
          </cell>
          <cell r="L484">
            <v>12</v>
          </cell>
          <cell r="M484">
            <v>1</v>
          </cell>
          <cell r="N484">
            <v>1</v>
          </cell>
          <cell r="O484">
            <v>12</v>
          </cell>
          <cell r="P484">
            <v>1</v>
          </cell>
          <cell r="Q484">
            <v>1</v>
          </cell>
        </row>
        <row r="485">
          <cell r="A485">
            <v>466</v>
          </cell>
          <cell r="B485">
            <v>480</v>
          </cell>
          <cell r="C485" t="str">
            <v xml:space="preserve">سامى على محمد متولى </v>
          </cell>
          <cell r="D485">
            <v>0</v>
          </cell>
          <cell r="E485">
            <v>16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 t="str">
            <v>تمام</v>
          </cell>
          <cell r="L485">
            <v>18</v>
          </cell>
          <cell r="N485">
            <v>1</v>
          </cell>
          <cell r="O485">
            <v>18</v>
          </cell>
          <cell r="P485">
            <v>0</v>
          </cell>
          <cell r="Q485">
            <v>1</v>
          </cell>
        </row>
        <row r="486">
          <cell r="A486">
            <v>467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 t="str">
            <v>تمام</v>
          </cell>
          <cell r="M486">
            <v>1</v>
          </cell>
          <cell r="N486">
            <v>1</v>
          </cell>
          <cell r="O486">
            <v>0</v>
          </cell>
          <cell r="P486">
            <v>1</v>
          </cell>
          <cell r="Q486">
            <v>1</v>
          </cell>
        </row>
        <row r="487">
          <cell r="A487">
            <v>468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 t="str">
            <v>تمام</v>
          </cell>
          <cell r="N487" t="str">
            <v/>
          </cell>
          <cell r="O487">
            <v>0</v>
          </cell>
          <cell r="P487">
            <v>1</v>
          </cell>
          <cell r="Q487">
            <v>1</v>
          </cell>
        </row>
        <row r="488">
          <cell r="A488">
            <v>469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 t="str">
            <v>تمام</v>
          </cell>
          <cell r="L488">
            <v>6</v>
          </cell>
          <cell r="M488">
            <v>1</v>
          </cell>
          <cell r="N488">
            <v>1</v>
          </cell>
          <cell r="O488">
            <v>6</v>
          </cell>
          <cell r="P488">
            <v>1</v>
          </cell>
          <cell r="Q488">
            <v>1</v>
          </cell>
        </row>
        <row r="489">
          <cell r="A489">
            <v>470</v>
          </cell>
          <cell r="B489">
            <v>484</v>
          </cell>
          <cell r="C489" t="str">
            <v xml:space="preserve">عبد الكريم محمد صابر </v>
          </cell>
          <cell r="D489">
            <v>0</v>
          </cell>
          <cell r="E489">
            <v>0</v>
          </cell>
          <cell r="F489">
            <v>3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 t="str">
            <v>تمام</v>
          </cell>
          <cell r="L489">
            <v>12</v>
          </cell>
          <cell r="N489">
            <v>1</v>
          </cell>
          <cell r="O489">
            <v>12</v>
          </cell>
          <cell r="P489">
            <v>0</v>
          </cell>
          <cell r="Q489">
            <v>1</v>
          </cell>
        </row>
        <row r="490">
          <cell r="A490">
            <v>471</v>
          </cell>
          <cell r="B490">
            <v>485</v>
          </cell>
          <cell r="C490" t="str">
            <v xml:space="preserve">ابراهيم السيد سليمان شحاته </v>
          </cell>
          <cell r="D490">
            <v>0</v>
          </cell>
          <cell r="E490">
            <v>8</v>
          </cell>
          <cell r="F490">
            <v>4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 t="str">
            <v>تمام</v>
          </cell>
          <cell r="L490">
            <v>12</v>
          </cell>
          <cell r="N490">
            <v>1</v>
          </cell>
          <cell r="O490">
            <v>12</v>
          </cell>
          <cell r="P490">
            <v>0</v>
          </cell>
          <cell r="Q490">
            <v>1</v>
          </cell>
        </row>
        <row r="491">
          <cell r="A491">
            <v>472</v>
          </cell>
          <cell r="B491">
            <v>486</v>
          </cell>
          <cell r="C491" t="str">
            <v xml:space="preserve">حمدى جبر محمد </v>
          </cell>
          <cell r="D491">
            <v>0</v>
          </cell>
          <cell r="E491">
            <v>11</v>
          </cell>
          <cell r="F491">
            <v>1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 t="str">
            <v>تمام</v>
          </cell>
          <cell r="L491">
            <v>18</v>
          </cell>
          <cell r="M491">
            <v>1</v>
          </cell>
          <cell r="N491">
            <v>1</v>
          </cell>
          <cell r="O491">
            <v>18</v>
          </cell>
          <cell r="P491">
            <v>1</v>
          </cell>
          <cell r="Q491">
            <v>1</v>
          </cell>
        </row>
        <row r="492">
          <cell r="A492">
            <v>473</v>
          </cell>
          <cell r="B492">
            <v>487</v>
          </cell>
          <cell r="C492" t="str">
            <v>محمد ابراهيم جبر</v>
          </cell>
          <cell r="D492">
            <v>0</v>
          </cell>
          <cell r="E492">
            <v>18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 t="str">
            <v>تمام</v>
          </cell>
          <cell r="L492">
            <v>12</v>
          </cell>
          <cell r="N492">
            <v>1</v>
          </cell>
          <cell r="O492">
            <v>12</v>
          </cell>
          <cell r="P492">
            <v>0</v>
          </cell>
          <cell r="Q492">
            <v>1</v>
          </cell>
        </row>
        <row r="493">
          <cell r="A493">
            <v>474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 t="str">
            <v>تمام</v>
          </cell>
          <cell r="M493">
            <v>1</v>
          </cell>
          <cell r="N493">
            <v>1</v>
          </cell>
          <cell r="O493">
            <v>0</v>
          </cell>
          <cell r="P493">
            <v>1</v>
          </cell>
          <cell r="Q493">
            <v>1</v>
          </cell>
        </row>
        <row r="494">
          <cell r="A494">
            <v>475</v>
          </cell>
          <cell r="B494">
            <v>489</v>
          </cell>
          <cell r="C494" t="str">
            <v>شرف يحي شرف</v>
          </cell>
          <cell r="D494">
            <v>0</v>
          </cell>
          <cell r="E494">
            <v>17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 t="str">
            <v>تمام</v>
          </cell>
          <cell r="M494">
            <v>3</v>
          </cell>
          <cell r="N494">
            <v>1</v>
          </cell>
          <cell r="O494">
            <v>0</v>
          </cell>
          <cell r="P494">
            <v>3</v>
          </cell>
          <cell r="Q494">
            <v>1</v>
          </cell>
        </row>
        <row r="495">
          <cell r="A495">
            <v>476</v>
          </cell>
          <cell r="B495">
            <v>490</v>
          </cell>
          <cell r="C495" t="str">
            <v>عرفه يحيى شرف</v>
          </cell>
          <cell r="D495">
            <v>0</v>
          </cell>
          <cell r="E495">
            <v>22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 t="str">
            <v>تمام</v>
          </cell>
          <cell r="L495">
            <v>12</v>
          </cell>
          <cell r="N495">
            <v>1</v>
          </cell>
          <cell r="O495">
            <v>12</v>
          </cell>
          <cell r="P495">
            <v>0</v>
          </cell>
          <cell r="Q495">
            <v>1</v>
          </cell>
        </row>
        <row r="496">
          <cell r="A496">
            <v>477</v>
          </cell>
          <cell r="B496">
            <v>491</v>
          </cell>
          <cell r="C496" t="str">
            <v>فتحيه محمد محمد مناع</v>
          </cell>
          <cell r="D496">
            <v>0</v>
          </cell>
          <cell r="E496">
            <v>11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 t="str">
            <v>تمام</v>
          </cell>
          <cell r="L496">
            <v>12</v>
          </cell>
          <cell r="M496">
            <v>1</v>
          </cell>
          <cell r="N496">
            <v>1</v>
          </cell>
          <cell r="P496">
            <v>1</v>
          </cell>
          <cell r="Q496">
            <v>1</v>
          </cell>
        </row>
        <row r="497">
          <cell r="A497">
            <v>478</v>
          </cell>
          <cell r="B497">
            <v>492</v>
          </cell>
          <cell r="C497" t="str">
            <v>ثروت عبد الرحمن محمد مناع</v>
          </cell>
          <cell r="D497">
            <v>0</v>
          </cell>
          <cell r="E497">
            <v>11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 t="str">
            <v>تمام</v>
          </cell>
          <cell r="L497">
            <v>18</v>
          </cell>
          <cell r="N497">
            <v>1</v>
          </cell>
          <cell r="O497">
            <v>18</v>
          </cell>
          <cell r="P497">
            <v>0</v>
          </cell>
          <cell r="Q497">
            <v>1</v>
          </cell>
        </row>
        <row r="498">
          <cell r="A498">
            <v>479</v>
          </cell>
          <cell r="B498">
            <v>493</v>
          </cell>
          <cell r="C498" t="str">
            <v xml:space="preserve">مصباح حسيب سليمان </v>
          </cell>
          <cell r="D498">
            <v>0</v>
          </cell>
          <cell r="E498">
            <v>18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 t="str">
            <v>تمام</v>
          </cell>
          <cell r="L498">
            <v>12</v>
          </cell>
          <cell r="M498">
            <v>1</v>
          </cell>
          <cell r="N498">
            <v>1</v>
          </cell>
          <cell r="P498">
            <v>1</v>
          </cell>
          <cell r="Q498">
            <v>1</v>
          </cell>
        </row>
        <row r="499">
          <cell r="A499">
            <v>480</v>
          </cell>
          <cell r="B499">
            <v>494</v>
          </cell>
          <cell r="C499" t="str">
            <v xml:space="preserve">سهير محمد محمد مناع </v>
          </cell>
          <cell r="D499">
            <v>0</v>
          </cell>
          <cell r="E499">
            <v>12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 t="str">
            <v>تمام</v>
          </cell>
          <cell r="L499">
            <v>6</v>
          </cell>
          <cell r="M499">
            <v>1</v>
          </cell>
          <cell r="N499">
            <v>1</v>
          </cell>
          <cell r="O499">
            <v>6</v>
          </cell>
          <cell r="P499">
            <v>1</v>
          </cell>
          <cell r="Q499">
            <v>1</v>
          </cell>
        </row>
        <row r="500">
          <cell r="A500">
            <v>481</v>
          </cell>
          <cell r="B500">
            <v>495</v>
          </cell>
          <cell r="C500" t="str">
            <v>حماده عبد العزيز عبد العاطي</v>
          </cell>
          <cell r="D500">
            <v>0</v>
          </cell>
          <cell r="E500">
            <v>9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 t="str">
            <v>تمام</v>
          </cell>
          <cell r="L500">
            <v>18</v>
          </cell>
          <cell r="N500">
            <v>1</v>
          </cell>
          <cell r="O500">
            <v>18</v>
          </cell>
          <cell r="P500">
            <v>0</v>
          </cell>
          <cell r="Q500">
            <v>1</v>
          </cell>
        </row>
        <row r="501">
          <cell r="A501">
            <v>482</v>
          </cell>
          <cell r="B501">
            <v>496</v>
          </cell>
          <cell r="C501" t="str">
            <v>عزازى منصور عبد الحميد</v>
          </cell>
          <cell r="D501">
            <v>0</v>
          </cell>
          <cell r="E501">
            <v>20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 t="str">
            <v>تمام</v>
          </cell>
          <cell r="L501">
            <v>18</v>
          </cell>
          <cell r="M501">
            <v>1</v>
          </cell>
          <cell r="N501">
            <v>1</v>
          </cell>
          <cell r="O501">
            <v>18</v>
          </cell>
          <cell r="P501">
            <v>1</v>
          </cell>
          <cell r="Q501">
            <v>1</v>
          </cell>
        </row>
        <row r="502">
          <cell r="A502">
            <v>483</v>
          </cell>
          <cell r="B502">
            <v>497</v>
          </cell>
          <cell r="C502" t="str">
            <v>كوثر محمد عبد الفتاح</v>
          </cell>
          <cell r="D502">
            <v>0</v>
          </cell>
          <cell r="E502">
            <v>6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 t="str">
            <v>تمام</v>
          </cell>
          <cell r="L502">
            <v>12</v>
          </cell>
          <cell r="N502">
            <v>1</v>
          </cell>
          <cell r="O502">
            <v>12</v>
          </cell>
          <cell r="P502">
            <v>0</v>
          </cell>
          <cell r="Q502">
            <v>1</v>
          </cell>
        </row>
        <row r="503">
          <cell r="A503">
            <v>484</v>
          </cell>
          <cell r="B503">
            <v>498</v>
          </cell>
          <cell r="C503" t="str">
            <v>اشرف محمد محمد مناع</v>
          </cell>
          <cell r="D503">
            <v>0</v>
          </cell>
          <cell r="E503">
            <v>2</v>
          </cell>
          <cell r="F503">
            <v>2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 t="str">
            <v>تمام</v>
          </cell>
          <cell r="L503">
            <v>18</v>
          </cell>
          <cell r="M503">
            <v>2</v>
          </cell>
          <cell r="N503">
            <v>1</v>
          </cell>
          <cell r="O503">
            <v>18</v>
          </cell>
          <cell r="P503">
            <v>2</v>
          </cell>
          <cell r="Q503">
            <v>1</v>
          </cell>
        </row>
        <row r="504">
          <cell r="A504">
            <v>485</v>
          </cell>
          <cell r="B504">
            <v>499</v>
          </cell>
          <cell r="C504" t="str">
            <v>حسن حمدين محمد</v>
          </cell>
          <cell r="D504">
            <v>0</v>
          </cell>
          <cell r="E504">
            <v>14</v>
          </cell>
          <cell r="F504">
            <v>1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 t="str">
            <v>تمام</v>
          </cell>
          <cell r="L504">
            <v>6</v>
          </cell>
          <cell r="N504">
            <v>1</v>
          </cell>
          <cell r="O504">
            <v>6</v>
          </cell>
          <cell r="P504">
            <v>0</v>
          </cell>
          <cell r="Q504">
            <v>1</v>
          </cell>
        </row>
        <row r="505">
          <cell r="A505">
            <v>486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 t="str">
            <v>تمام</v>
          </cell>
          <cell r="M505">
            <v>1</v>
          </cell>
          <cell r="N505">
            <v>1</v>
          </cell>
          <cell r="O505">
            <v>0</v>
          </cell>
          <cell r="P505">
            <v>1</v>
          </cell>
          <cell r="Q505">
            <v>1</v>
          </cell>
        </row>
        <row r="506">
          <cell r="A506">
            <v>487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 t="str">
            <v>تمام</v>
          </cell>
          <cell r="L506">
            <v>6</v>
          </cell>
          <cell r="N506">
            <v>1</v>
          </cell>
          <cell r="O506">
            <v>6</v>
          </cell>
          <cell r="P506">
            <v>0</v>
          </cell>
          <cell r="Q506">
            <v>1</v>
          </cell>
        </row>
        <row r="507">
          <cell r="A507">
            <v>488</v>
          </cell>
          <cell r="B507">
            <v>502</v>
          </cell>
          <cell r="C507" t="str">
            <v>محمد عبد الرحمن احمد</v>
          </cell>
          <cell r="D507">
            <v>0</v>
          </cell>
          <cell r="E507">
            <v>17</v>
          </cell>
          <cell r="F507">
            <v>1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 t="str">
            <v>تمام</v>
          </cell>
          <cell r="L507">
            <v>12</v>
          </cell>
          <cell r="M507">
            <v>3</v>
          </cell>
          <cell r="N507">
            <v>1</v>
          </cell>
          <cell r="O507">
            <v>12</v>
          </cell>
          <cell r="P507">
            <v>3</v>
          </cell>
          <cell r="Q507">
            <v>1</v>
          </cell>
        </row>
        <row r="508">
          <cell r="A508">
            <v>489</v>
          </cell>
          <cell r="B508">
            <v>503</v>
          </cell>
          <cell r="C508" t="str">
            <v>فاطمه عبد الرحمن احمد</v>
          </cell>
          <cell r="D508">
            <v>0</v>
          </cell>
          <cell r="E508">
            <v>12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 t="str">
            <v>تمام</v>
          </cell>
          <cell r="M508">
            <v>1</v>
          </cell>
          <cell r="N508">
            <v>1</v>
          </cell>
          <cell r="O508">
            <v>0</v>
          </cell>
          <cell r="P508">
            <v>1</v>
          </cell>
          <cell r="Q508">
            <v>1</v>
          </cell>
        </row>
        <row r="509">
          <cell r="A509">
            <v>490</v>
          </cell>
          <cell r="B509">
            <v>504</v>
          </cell>
          <cell r="C509" t="str">
            <v xml:space="preserve">نفيسه عبد الرحمن احمد </v>
          </cell>
          <cell r="D509">
            <v>0</v>
          </cell>
          <cell r="E509">
            <v>12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 t="str">
            <v>تمام</v>
          </cell>
          <cell r="M509">
            <v>1</v>
          </cell>
          <cell r="N509">
            <v>1</v>
          </cell>
          <cell r="O509">
            <v>0</v>
          </cell>
          <cell r="P509">
            <v>1</v>
          </cell>
          <cell r="Q509">
            <v>1</v>
          </cell>
        </row>
        <row r="510">
          <cell r="A510">
            <v>491</v>
          </cell>
          <cell r="B510">
            <v>505</v>
          </cell>
          <cell r="C510" t="str">
            <v xml:space="preserve">فتحية السيد الفاتح على </v>
          </cell>
          <cell r="D510">
            <v>0</v>
          </cell>
          <cell r="E510">
            <v>12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 t="str">
            <v>تمام</v>
          </cell>
          <cell r="M510">
            <v>1</v>
          </cell>
          <cell r="N510">
            <v>1</v>
          </cell>
          <cell r="O510">
            <v>0</v>
          </cell>
          <cell r="P510">
            <v>1</v>
          </cell>
          <cell r="Q510">
            <v>1</v>
          </cell>
        </row>
        <row r="511">
          <cell r="A511">
            <v>492</v>
          </cell>
          <cell r="B511">
            <v>506</v>
          </cell>
          <cell r="C511" t="str">
            <v xml:space="preserve">خلف الله محمد محمد على </v>
          </cell>
          <cell r="D511">
            <v>0</v>
          </cell>
          <cell r="E511">
            <v>0</v>
          </cell>
          <cell r="F511">
            <v>1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 t="str">
            <v>تمام</v>
          </cell>
          <cell r="L511">
            <v>18</v>
          </cell>
          <cell r="N511">
            <v>1</v>
          </cell>
          <cell r="O511">
            <v>18</v>
          </cell>
          <cell r="P511">
            <v>0</v>
          </cell>
          <cell r="Q511">
            <v>1</v>
          </cell>
        </row>
        <row r="512">
          <cell r="A512">
            <v>493</v>
          </cell>
          <cell r="B512">
            <v>507</v>
          </cell>
          <cell r="C512" t="str">
            <v xml:space="preserve">فكرى حسن ابراهيم </v>
          </cell>
          <cell r="D512">
            <v>0</v>
          </cell>
          <cell r="E512">
            <v>2</v>
          </cell>
          <cell r="F512">
            <v>1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 t="str">
            <v>تمام</v>
          </cell>
          <cell r="L512">
            <v>18</v>
          </cell>
          <cell r="N512">
            <v>1</v>
          </cell>
          <cell r="O512">
            <v>18</v>
          </cell>
          <cell r="P512">
            <v>0</v>
          </cell>
          <cell r="Q512">
            <v>1</v>
          </cell>
        </row>
        <row r="513">
          <cell r="A513">
            <v>494</v>
          </cell>
          <cell r="B513">
            <v>508</v>
          </cell>
          <cell r="C513" t="str">
            <v>محمد على احمد احمد</v>
          </cell>
          <cell r="D513">
            <v>0</v>
          </cell>
          <cell r="E513">
            <v>15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 t="str">
            <v>تمام</v>
          </cell>
          <cell r="M513">
            <v>1</v>
          </cell>
          <cell r="N513">
            <v>1</v>
          </cell>
          <cell r="O513">
            <v>0</v>
          </cell>
          <cell r="P513">
            <v>1</v>
          </cell>
          <cell r="Q513">
            <v>1</v>
          </cell>
        </row>
        <row r="514">
          <cell r="A514">
            <v>495</v>
          </cell>
          <cell r="B514">
            <v>509</v>
          </cell>
          <cell r="C514" t="str">
            <v xml:space="preserve">شامه عبد الله فرج </v>
          </cell>
          <cell r="D514">
            <v>0</v>
          </cell>
          <cell r="E514">
            <v>0</v>
          </cell>
          <cell r="F514">
            <v>1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 t="str">
            <v>تمام</v>
          </cell>
          <cell r="M514">
            <v>1</v>
          </cell>
          <cell r="N514">
            <v>1</v>
          </cell>
          <cell r="O514">
            <v>0</v>
          </cell>
          <cell r="P514">
            <v>1</v>
          </cell>
          <cell r="Q514">
            <v>1</v>
          </cell>
        </row>
        <row r="515">
          <cell r="A515">
            <v>496</v>
          </cell>
          <cell r="B515">
            <v>510</v>
          </cell>
          <cell r="C515" t="str">
            <v>على عثمان اسماعيل</v>
          </cell>
          <cell r="D515">
            <v>0</v>
          </cell>
          <cell r="E515">
            <v>6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 t="str">
            <v>تمام</v>
          </cell>
          <cell r="L515">
            <v>18</v>
          </cell>
          <cell r="N515">
            <v>1</v>
          </cell>
          <cell r="O515">
            <v>18</v>
          </cell>
          <cell r="P515">
            <v>0</v>
          </cell>
          <cell r="Q515">
            <v>1</v>
          </cell>
        </row>
        <row r="516">
          <cell r="A516">
            <v>497</v>
          </cell>
          <cell r="B516">
            <v>511</v>
          </cell>
          <cell r="C516" t="str">
            <v xml:space="preserve">محمد محمد مصطفى عطية </v>
          </cell>
          <cell r="D516">
            <v>0</v>
          </cell>
          <cell r="E516">
            <v>18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 t="str">
            <v>تمام</v>
          </cell>
          <cell r="L516">
            <v>18</v>
          </cell>
          <cell r="N516">
            <v>1</v>
          </cell>
          <cell r="O516">
            <v>18</v>
          </cell>
          <cell r="P516">
            <v>0</v>
          </cell>
          <cell r="Q516">
            <v>1</v>
          </cell>
        </row>
        <row r="517">
          <cell r="A517">
            <v>498</v>
          </cell>
          <cell r="B517">
            <v>512</v>
          </cell>
          <cell r="C517" t="str">
            <v>عبده على متولى ابراهيم</v>
          </cell>
          <cell r="D517">
            <v>0</v>
          </cell>
          <cell r="E517">
            <v>18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 t="str">
            <v>تمام</v>
          </cell>
          <cell r="N517" t="str">
            <v/>
          </cell>
          <cell r="O517">
            <v>18</v>
          </cell>
          <cell r="P517">
            <v>1</v>
          </cell>
          <cell r="Q517">
            <v>1</v>
          </cell>
        </row>
        <row r="518">
          <cell r="A518">
            <v>499</v>
          </cell>
          <cell r="B518">
            <v>513</v>
          </cell>
          <cell r="C518" t="str">
            <v>محمد صالح عبد الرحمن احمد</v>
          </cell>
          <cell r="D518">
            <v>0</v>
          </cell>
          <cell r="E518">
            <v>15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 t="str">
            <v>تمام</v>
          </cell>
          <cell r="L518">
            <v>6</v>
          </cell>
          <cell r="M518">
            <v>3</v>
          </cell>
          <cell r="N518">
            <v>1</v>
          </cell>
          <cell r="O518">
            <v>6</v>
          </cell>
          <cell r="P518">
            <v>3</v>
          </cell>
          <cell r="Q518">
            <v>1</v>
          </cell>
        </row>
        <row r="519">
          <cell r="A519">
            <v>500</v>
          </cell>
          <cell r="B519">
            <v>514</v>
          </cell>
          <cell r="C519" t="str">
            <v xml:space="preserve">عبد السلام سوليم محمد </v>
          </cell>
          <cell r="D519">
            <v>0</v>
          </cell>
          <cell r="E519">
            <v>6</v>
          </cell>
          <cell r="F519">
            <v>1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 t="str">
            <v>تمام</v>
          </cell>
          <cell r="L519">
            <v>6</v>
          </cell>
          <cell r="N519">
            <v>1</v>
          </cell>
          <cell r="O519">
            <v>6</v>
          </cell>
          <cell r="P519">
            <v>0</v>
          </cell>
          <cell r="Q519">
            <v>1</v>
          </cell>
        </row>
        <row r="520">
          <cell r="A520">
            <v>501</v>
          </cell>
          <cell r="B520">
            <v>515</v>
          </cell>
          <cell r="C520" t="str">
            <v xml:space="preserve">السيد محمد محمد عباس </v>
          </cell>
          <cell r="D520">
            <v>0</v>
          </cell>
          <cell r="E520">
            <v>7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 t="str">
            <v>تمام</v>
          </cell>
          <cell r="L520">
            <v>18</v>
          </cell>
          <cell r="N520">
            <v>1</v>
          </cell>
          <cell r="O520">
            <v>18</v>
          </cell>
          <cell r="P520">
            <v>0</v>
          </cell>
          <cell r="Q520">
            <v>1</v>
          </cell>
        </row>
        <row r="521">
          <cell r="A521">
            <v>502</v>
          </cell>
          <cell r="B521">
            <v>516</v>
          </cell>
          <cell r="C521" t="str">
            <v xml:space="preserve">وائل على محمد على </v>
          </cell>
          <cell r="D521">
            <v>0</v>
          </cell>
          <cell r="E521">
            <v>18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 t="str">
            <v>تمام</v>
          </cell>
          <cell r="L521">
            <v>18</v>
          </cell>
          <cell r="N521">
            <v>1</v>
          </cell>
          <cell r="O521">
            <v>18</v>
          </cell>
          <cell r="P521">
            <v>0</v>
          </cell>
          <cell r="Q521">
            <v>1</v>
          </cell>
        </row>
        <row r="522">
          <cell r="A522">
            <v>503</v>
          </cell>
          <cell r="B522">
            <v>517</v>
          </cell>
          <cell r="C522" t="str">
            <v xml:space="preserve">روحية عبد الحق اسماعيل </v>
          </cell>
          <cell r="D522">
            <v>0</v>
          </cell>
          <cell r="E522">
            <v>11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 t="str">
            <v>تمام</v>
          </cell>
          <cell r="L522">
            <v>12</v>
          </cell>
          <cell r="N522">
            <v>1</v>
          </cell>
          <cell r="O522">
            <v>12</v>
          </cell>
          <cell r="P522">
            <v>0</v>
          </cell>
          <cell r="Q522">
            <v>1</v>
          </cell>
        </row>
        <row r="523">
          <cell r="A523">
            <v>504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 t="str">
            <v>تمام</v>
          </cell>
          <cell r="L523">
            <v>6</v>
          </cell>
          <cell r="M523">
            <v>2</v>
          </cell>
          <cell r="N523">
            <v>1</v>
          </cell>
          <cell r="O523">
            <v>6</v>
          </cell>
          <cell r="P523">
            <v>1</v>
          </cell>
          <cell r="Q523">
            <v>1</v>
          </cell>
        </row>
        <row r="524">
          <cell r="A524">
            <v>505</v>
          </cell>
          <cell r="B524">
            <v>519</v>
          </cell>
          <cell r="C524" t="str">
            <v>سامى محمد اسماعيل</v>
          </cell>
          <cell r="D524">
            <v>0</v>
          </cell>
          <cell r="E524">
            <v>5</v>
          </cell>
          <cell r="F524">
            <v>2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 t="str">
            <v>تمام</v>
          </cell>
          <cell r="L524">
            <v>12</v>
          </cell>
          <cell r="M524">
            <v>1</v>
          </cell>
          <cell r="N524">
            <v>1</v>
          </cell>
          <cell r="O524">
            <v>12</v>
          </cell>
          <cell r="P524">
            <v>1</v>
          </cell>
          <cell r="Q524">
            <v>1</v>
          </cell>
        </row>
        <row r="525">
          <cell r="A525">
            <v>506</v>
          </cell>
          <cell r="B525">
            <v>520</v>
          </cell>
          <cell r="C525" t="str">
            <v xml:space="preserve">عبد الباسط حسن على </v>
          </cell>
          <cell r="D525">
            <v>0</v>
          </cell>
          <cell r="E525">
            <v>18</v>
          </cell>
          <cell r="F525">
            <v>1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 t="str">
            <v>تمام</v>
          </cell>
          <cell r="L525">
            <v>18</v>
          </cell>
          <cell r="M525">
            <v>1</v>
          </cell>
          <cell r="N525">
            <v>1</v>
          </cell>
          <cell r="O525">
            <v>18</v>
          </cell>
          <cell r="P525">
            <v>1</v>
          </cell>
          <cell r="Q525">
            <v>1</v>
          </cell>
        </row>
        <row r="526">
          <cell r="A526">
            <v>507</v>
          </cell>
          <cell r="B526">
            <v>521</v>
          </cell>
          <cell r="C526" t="str">
            <v xml:space="preserve">اسعاد عبد السميع على </v>
          </cell>
          <cell r="D526">
            <v>0</v>
          </cell>
          <cell r="E526">
            <v>0</v>
          </cell>
          <cell r="F526">
            <v>3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 t="str">
            <v>تمام</v>
          </cell>
          <cell r="L526">
            <v>12</v>
          </cell>
          <cell r="M526">
            <v>1</v>
          </cell>
          <cell r="N526">
            <v>1</v>
          </cell>
          <cell r="O526">
            <v>12</v>
          </cell>
          <cell r="P526">
            <v>1</v>
          </cell>
          <cell r="Q526">
            <v>1</v>
          </cell>
        </row>
        <row r="527">
          <cell r="A527">
            <v>508</v>
          </cell>
          <cell r="B527">
            <v>522</v>
          </cell>
          <cell r="C527" t="str">
            <v xml:space="preserve">زاهر عيسى محمد سعاده </v>
          </cell>
          <cell r="D527">
            <v>0</v>
          </cell>
          <cell r="E527">
            <v>13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 t="str">
            <v>تمام</v>
          </cell>
          <cell r="L527">
            <v>18</v>
          </cell>
          <cell r="N527">
            <v>1</v>
          </cell>
          <cell r="O527">
            <v>18</v>
          </cell>
          <cell r="P527">
            <v>0</v>
          </cell>
          <cell r="Q527">
            <v>1</v>
          </cell>
        </row>
        <row r="528">
          <cell r="A528" t="str">
            <v/>
          </cell>
          <cell r="B528">
            <v>523</v>
          </cell>
          <cell r="C528" t="str">
            <v>محمد عبد العزيز عيسي</v>
          </cell>
          <cell r="D528">
            <v>0</v>
          </cell>
          <cell r="E528">
            <v>15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 t="str">
            <v>تمام</v>
          </cell>
          <cell r="L528">
            <v>6</v>
          </cell>
          <cell r="M528">
            <v>1</v>
          </cell>
          <cell r="N528">
            <v>1</v>
          </cell>
          <cell r="O528">
            <v>0</v>
          </cell>
          <cell r="P528">
            <v>0</v>
          </cell>
          <cell r="Q528" t="str">
            <v/>
          </cell>
        </row>
        <row r="529">
          <cell r="A529">
            <v>509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 t="str">
            <v>تمام</v>
          </cell>
          <cell r="L529">
            <v>6</v>
          </cell>
          <cell r="M529">
            <v>1</v>
          </cell>
          <cell r="N529">
            <v>1</v>
          </cell>
          <cell r="O529">
            <v>6</v>
          </cell>
          <cell r="P529">
            <v>1</v>
          </cell>
          <cell r="Q529">
            <v>1</v>
          </cell>
        </row>
        <row r="530">
          <cell r="A530">
            <v>510</v>
          </cell>
          <cell r="B530">
            <v>525</v>
          </cell>
          <cell r="C530" t="str">
            <v>محمد عيسي محمد سعاده</v>
          </cell>
          <cell r="D530">
            <v>0</v>
          </cell>
          <cell r="E530">
            <v>11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 t="str">
            <v>تمام</v>
          </cell>
          <cell r="L530">
            <v>6</v>
          </cell>
          <cell r="M530">
            <v>1</v>
          </cell>
          <cell r="N530">
            <v>1</v>
          </cell>
          <cell r="O530">
            <v>6</v>
          </cell>
          <cell r="P530">
            <v>1</v>
          </cell>
          <cell r="Q530">
            <v>1</v>
          </cell>
        </row>
        <row r="531">
          <cell r="A531">
            <v>511</v>
          </cell>
          <cell r="B531">
            <v>526</v>
          </cell>
          <cell r="C531" t="str">
            <v xml:space="preserve">صبرى محمد بغدادى مجاور </v>
          </cell>
          <cell r="D531">
            <v>0</v>
          </cell>
          <cell r="E531">
            <v>1</v>
          </cell>
          <cell r="F531">
            <v>2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 t="str">
            <v>تمام</v>
          </cell>
          <cell r="L531">
            <v>18</v>
          </cell>
          <cell r="N531">
            <v>1</v>
          </cell>
          <cell r="O531">
            <v>18</v>
          </cell>
          <cell r="P531">
            <v>0</v>
          </cell>
          <cell r="Q531">
            <v>1</v>
          </cell>
        </row>
        <row r="532">
          <cell r="A532">
            <v>512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 t="str">
            <v>تمام</v>
          </cell>
          <cell r="L532">
            <v>12</v>
          </cell>
          <cell r="M532">
            <v>1</v>
          </cell>
          <cell r="N532">
            <v>1</v>
          </cell>
          <cell r="O532">
            <v>12</v>
          </cell>
          <cell r="P532">
            <v>1</v>
          </cell>
          <cell r="Q532">
            <v>1</v>
          </cell>
        </row>
        <row r="533">
          <cell r="A533">
            <v>513</v>
          </cell>
          <cell r="B533">
            <v>528</v>
          </cell>
          <cell r="C533" t="str">
            <v>بشرى عبد الصمد محمد موسي</v>
          </cell>
          <cell r="D533">
            <v>0</v>
          </cell>
          <cell r="E533">
            <v>13</v>
          </cell>
          <cell r="F533">
            <v>1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 t="str">
            <v>تمام</v>
          </cell>
          <cell r="L533">
            <v>6</v>
          </cell>
          <cell r="M533">
            <v>1</v>
          </cell>
          <cell r="N533">
            <v>1</v>
          </cell>
          <cell r="O533">
            <v>6</v>
          </cell>
          <cell r="P533">
            <v>1</v>
          </cell>
          <cell r="Q533">
            <v>1</v>
          </cell>
        </row>
        <row r="534">
          <cell r="A534" t="str">
            <v/>
          </cell>
          <cell r="B534">
            <v>529</v>
          </cell>
          <cell r="C534" t="str">
            <v xml:space="preserve">الشبراوى محمد على سليم </v>
          </cell>
          <cell r="D534">
            <v>0</v>
          </cell>
          <cell r="E534">
            <v>10</v>
          </cell>
          <cell r="F534">
            <v>2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 t="str">
            <v>تمام</v>
          </cell>
          <cell r="N534" t="str">
            <v/>
          </cell>
          <cell r="O534">
            <v>0</v>
          </cell>
          <cell r="P534">
            <v>0</v>
          </cell>
          <cell r="Q534" t="str">
            <v/>
          </cell>
        </row>
        <row r="535">
          <cell r="A535">
            <v>514</v>
          </cell>
          <cell r="B535">
            <v>530</v>
          </cell>
          <cell r="C535" t="str">
            <v>سعد محمد على محمود</v>
          </cell>
          <cell r="D535">
            <v>0</v>
          </cell>
          <cell r="E535">
            <v>23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 t="str">
            <v>تمام</v>
          </cell>
          <cell r="N535" t="str">
            <v/>
          </cell>
          <cell r="O535">
            <v>0</v>
          </cell>
          <cell r="P535">
            <v>6</v>
          </cell>
          <cell r="Q535">
            <v>1</v>
          </cell>
        </row>
        <row r="536">
          <cell r="A536">
            <v>515</v>
          </cell>
          <cell r="B536">
            <v>531</v>
          </cell>
          <cell r="C536" t="str">
            <v>جمال محمود السيد</v>
          </cell>
          <cell r="D536">
            <v>0</v>
          </cell>
          <cell r="E536">
            <v>19</v>
          </cell>
          <cell r="F536">
            <v>1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 t="str">
            <v>تمام</v>
          </cell>
          <cell r="N536" t="str">
            <v/>
          </cell>
          <cell r="O536">
            <v>6</v>
          </cell>
          <cell r="P536">
            <v>1</v>
          </cell>
          <cell r="Q536">
            <v>1</v>
          </cell>
        </row>
        <row r="537">
          <cell r="A537">
            <v>516</v>
          </cell>
          <cell r="B537">
            <v>532</v>
          </cell>
          <cell r="C537" t="str">
            <v xml:space="preserve">وجيه احمد السيد </v>
          </cell>
          <cell r="D537">
            <v>0</v>
          </cell>
          <cell r="E537">
            <v>8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 t="str">
            <v>تمام</v>
          </cell>
          <cell r="N537" t="str">
            <v/>
          </cell>
          <cell r="O537">
            <v>0</v>
          </cell>
          <cell r="P537">
            <v>1</v>
          </cell>
          <cell r="Q537">
            <v>1</v>
          </cell>
        </row>
        <row r="538">
          <cell r="A538">
            <v>517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 t="str">
            <v>تمام</v>
          </cell>
          <cell r="L538">
            <v>18</v>
          </cell>
          <cell r="M538">
            <v>1</v>
          </cell>
          <cell r="N538">
            <v>1</v>
          </cell>
          <cell r="O538">
            <v>18</v>
          </cell>
          <cell r="P538">
            <v>1</v>
          </cell>
          <cell r="Q538">
            <v>1</v>
          </cell>
        </row>
        <row r="539">
          <cell r="A539">
            <v>518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 t="str">
            <v>تمام</v>
          </cell>
          <cell r="M539">
            <v>1</v>
          </cell>
          <cell r="N539">
            <v>1</v>
          </cell>
          <cell r="O539">
            <v>0</v>
          </cell>
          <cell r="P539">
            <v>1</v>
          </cell>
          <cell r="Q539">
            <v>1</v>
          </cell>
        </row>
        <row r="540">
          <cell r="A540" t="str">
            <v/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 t="str">
            <v>تمام</v>
          </cell>
          <cell r="L540">
            <v>12</v>
          </cell>
          <cell r="N540">
            <v>1</v>
          </cell>
          <cell r="P540">
            <v>0</v>
          </cell>
          <cell r="Q540" t="str">
            <v/>
          </cell>
        </row>
        <row r="541">
          <cell r="A541" t="str">
            <v/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 t="str">
            <v>تمام</v>
          </cell>
          <cell r="L541">
            <v>12</v>
          </cell>
          <cell r="N541">
            <v>1</v>
          </cell>
          <cell r="P541">
            <v>0</v>
          </cell>
          <cell r="Q541" t="str">
            <v/>
          </cell>
        </row>
        <row r="542">
          <cell r="A542" t="str">
            <v/>
          </cell>
          <cell r="B542">
            <v>537</v>
          </cell>
          <cell r="C542" t="str">
            <v xml:space="preserve">رضا جمال على ابراهيم </v>
          </cell>
          <cell r="D542">
            <v>0</v>
          </cell>
          <cell r="E542">
            <v>15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 t="str">
            <v>تمام</v>
          </cell>
          <cell r="L542">
            <v>12</v>
          </cell>
          <cell r="N542">
            <v>1</v>
          </cell>
          <cell r="P542">
            <v>0</v>
          </cell>
          <cell r="Q542" t="str">
            <v/>
          </cell>
        </row>
        <row r="543">
          <cell r="A543">
            <v>519</v>
          </cell>
          <cell r="B543">
            <v>538</v>
          </cell>
          <cell r="C543" t="str">
            <v xml:space="preserve">اشرف عوض احمد </v>
          </cell>
          <cell r="D543">
            <v>0</v>
          </cell>
          <cell r="E543">
            <v>22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 t="str">
            <v>تمام</v>
          </cell>
          <cell r="L543">
            <v>12</v>
          </cell>
          <cell r="N543">
            <v>1</v>
          </cell>
          <cell r="O543">
            <v>12</v>
          </cell>
          <cell r="P543">
            <v>0</v>
          </cell>
          <cell r="Q543">
            <v>1</v>
          </cell>
        </row>
        <row r="544">
          <cell r="A544">
            <v>520</v>
          </cell>
          <cell r="B544">
            <v>539</v>
          </cell>
          <cell r="C544" t="str">
            <v xml:space="preserve">حسن احمد السيد </v>
          </cell>
          <cell r="D544">
            <v>0</v>
          </cell>
          <cell r="E544">
            <v>18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 t="str">
            <v>تمام</v>
          </cell>
          <cell r="M544">
            <v>1</v>
          </cell>
          <cell r="N544">
            <v>1</v>
          </cell>
          <cell r="O544">
            <v>0</v>
          </cell>
          <cell r="P544">
            <v>1</v>
          </cell>
          <cell r="Q544">
            <v>1</v>
          </cell>
        </row>
        <row r="545">
          <cell r="A545" t="str">
            <v/>
          </cell>
          <cell r="B545">
            <v>540</v>
          </cell>
          <cell r="C545" t="str">
            <v xml:space="preserve">علاء الدين احمد محمد محمد حسن </v>
          </cell>
          <cell r="D545">
            <v>0</v>
          </cell>
          <cell r="E545">
            <v>19</v>
          </cell>
          <cell r="F545">
            <v>3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 t="str">
            <v>تمام</v>
          </cell>
          <cell r="L545">
            <v>6</v>
          </cell>
          <cell r="N545">
            <v>1</v>
          </cell>
          <cell r="P545">
            <v>0</v>
          </cell>
          <cell r="Q545" t="str">
            <v/>
          </cell>
        </row>
        <row r="546">
          <cell r="A546">
            <v>521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 t="str">
            <v>تمام</v>
          </cell>
          <cell r="L546">
            <v>6</v>
          </cell>
          <cell r="N546">
            <v>1</v>
          </cell>
          <cell r="O546">
            <v>6</v>
          </cell>
          <cell r="P546">
            <v>0</v>
          </cell>
          <cell r="Q546">
            <v>1</v>
          </cell>
        </row>
        <row r="547">
          <cell r="A547">
            <v>522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 t="str">
            <v>تمام</v>
          </cell>
          <cell r="L547">
            <v>6</v>
          </cell>
          <cell r="N547">
            <v>1</v>
          </cell>
          <cell r="O547">
            <v>6</v>
          </cell>
          <cell r="P547">
            <v>0</v>
          </cell>
          <cell r="Q547">
            <v>1</v>
          </cell>
        </row>
        <row r="548">
          <cell r="A548">
            <v>523</v>
          </cell>
          <cell r="B548">
            <v>543</v>
          </cell>
          <cell r="C548" t="str">
            <v>هاني على محمد على سالم</v>
          </cell>
          <cell r="D548">
            <v>0</v>
          </cell>
          <cell r="E548">
            <v>11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 t="str">
            <v>تمام</v>
          </cell>
          <cell r="L548">
            <v>6</v>
          </cell>
          <cell r="N548">
            <v>1</v>
          </cell>
          <cell r="O548">
            <v>6</v>
          </cell>
          <cell r="P548">
            <v>0</v>
          </cell>
          <cell r="Q548">
            <v>1</v>
          </cell>
        </row>
        <row r="549">
          <cell r="A549">
            <v>524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 t="str">
            <v>تمام</v>
          </cell>
          <cell r="L549">
            <v>6</v>
          </cell>
          <cell r="M549">
            <v>1</v>
          </cell>
          <cell r="N549">
            <v>1</v>
          </cell>
          <cell r="O549">
            <v>6</v>
          </cell>
          <cell r="P549">
            <v>1</v>
          </cell>
          <cell r="Q549">
            <v>1</v>
          </cell>
        </row>
        <row r="550">
          <cell r="A550">
            <v>525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 t="str">
            <v>تمام</v>
          </cell>
          <cell r="L550">
            <v>6</v>
          </cell>
          <cell r="M550">
            <v>1</v>
          </cell>
          <cell r="N550">
            <v>1</v>
          </cell>
          <cell r="O550">
            <v>6</v>
          </cell>
          <cell r="P550">
            <v>1</v>
          </cell>
          <cell r="Q550">
            <v>1</v>
          </cell>
        </row>
        <row r="551">
          <cell r="A551">
            <v>526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 t="str">
            <v>تمام</v>
          </cell>
          <cell r="M551">
            <v>1</v>
          </cell>
          <cell r="N551">
            <v>1</v>
          </cell>
          <cell r="O551">
            <v>0</v>
          </cell>
          <cell r="P551">
            <v>1</v>
          </cell>
          <cell r="Q551">
            <v>1</v>
          </cell>
        </row>
        <row r="552">
          <cell r="A552">
            <v>527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 t="str">
            <v>تمام</v>
          </cell>
          <cell r="N552" t="str">
            <v/>
          </cell>
          <cell r="O552">
            <v>12</v>
          </cell>
          <cell r="P552">
            <v>3</v>
          </cell>
          <cell r="Q552">
            <v>1</v>
          </cell>
        </row>
        <row r="553">
          <cell r="A553">
            <v>528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 t="str">
            <v>تمام</v>
          </cell>
          <cell r="N553" t="str">
            <v/>
          </cell>
          <cell r="O553">
            <v>0</v>
          </cell>
          <cell r="P553">
            <v>4</v>
          </cell>
          <cell r="Q553">
            <v>1</v>
          </cell>
        </row>
        <row r="554">
          <cell r="A554">
            <v>529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 t="str">
            <v>تمام</v>
          </cell>
          <cell r="N554" t="str">
            <v/>
          </cell>
          <cell r="O554">
            <v>6</v>
          </cell>
          <cell r="P554">
            <v>3</v>
          </cell>
          <cell r="Q554">
            <v>1</v>
          </cell>
        </row>
        <row r="555">
          <cell r="A555">
            <v>530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 t="str">
            <v>تمام</v>
          </cell>
          <cell r="N555" t="str">
            <v/>
          </cell>
          <cell r="O555">
            <v>6</v>
          </cell>
          <cell r="P555">
            <v>3</v>
          </cell>
          <cell r="Q555">
            <v>1</v>
          </cell>
        </row>
        <row r="556">
          <cell r="A556">
            <v>531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 t="str">
            <v>تمام</v>
          </cell>
          <cell r="L556">
            <v>6</v>
          </cell>
          <cell r="N556">
            <v>1</v>
          </cell>
          <cell r="O556">
            <v>6</v>
          </cell>
          <cell r="P556">
            <v>0</v>
          </cell>
          <cell r="Q556">
            <v>1</v>
          </cell>
        </row>
        <row r="557">
          <cell r="A557">
            <v>532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 t="str">
            <v>تمام</v>
          </cell>
          <cell r="M557">
            <v>1</v>
          </cell>
          <cell r="N557">
            <v>1</v>
          </cell>
          <cell r="O557">
            <v>0</v>
          </cell>
          <cell r="P557">
            <v>1</v>
          </cell>
          <cell r="Q557">
            <v>1</v>
          </cell>
        </row>
        <row r="558">
          <cell r="A558">
            <v>533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 t="str">
            <v>تمام</v>
          </cell>
          <cell r="N558" t="str">
            <v/>
          </cell>
          <cell r="O558">
            <v>6</v>
          </cell>
          <cell r="P558">
            <v>1</v>
          </cell>
          <cell r="Q558">
            <v>1</v>
          </cell>
        </row>
        <row r="559">
          <cell r="A559">
            <v>534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 t="str">
            <v>تمام</v>
          </cell>
          <cell r="N559" t="str">
            <v/>
          </cell>
          <cell r="O559">
            <v>18</v>
          </cell>
          <cell r="P559">
            <v>1</v>
          </cell>
          <cell r="Q559">
            <v>1</v>
          </cell>
        </row>
        <row r="560">
          <cell r="A560">
            <v>535</v>
          </cell>
          <cell r="B560">
            <v>555</v>
          </cell>
          <cell r="C560" t="str">
            <v>رمضان سمير الشبراوي</v>
          </cell>
          <cell r="D560">
            <v>0</v>
          </cell>
          <cell r="E560">
            <v>9</v>
          </cell>
          <cell r="F560">
            <v>2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 t="str">
            <v>تمام</v>
          </cell>
          <cell r="N560" t="str">
            <v/>
          </cell>
          <cell r="O560">
            <v>18</v>
          </cell>
          <cell r="P560">
            <v>0</v>
          </cell>
          <cell r="Q560">
            <v>1</v>
          </cell>
        </row>
        <row r="561">
          <cell r="A561">
            <v>536</v>
          </cell>
          <cell r="B561">
            <v>556</v>
          </cell>
          <cell r="C561" t="str">
            <v>محمد عبد الحميد محمد صابر</v>
          </cell>
          <cell r="D561">
            <v>0</v>
          </cell>
          <cell r="E561">
            <v>16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 t="str">
            <v>تمام</v>
          </cell>
          <cell r="N561" t="str">
            <v/>
          </cell>
          <cell r="O561">
            <v>12</v>
          </cell>
          <cell r="P561">
            <v>0</v>
          </cell>
          <cell r="Q561">
            <v>1</v>
          </cell>
        </row>
        <row r="562">
          <cell r="A562">
            <v>537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 t="str">
            <v>تمام</v>
          </cell>
          <cell r="N562" t="str">
            <v/>
          </cell>
          <cell r="O562">
            <v>6</v>
          </cell>
          <cell r="P562">
            <v>1</v>
          </cell>
          <cell r="Q562">
            <v>1</v>
          </cell>
        </row>
        <row r="563">
          <cell r="A563">
            <v>538</v>
          </cell>
          <cell r="B563">
            <v>558</v>
          </cell>
          <cell r="C563" t="str">
            <v>محمد محمد سعد مرسي</v>
          </cell>
          <cell r="D563">
            <v>0</v>
          </cell>
          <cell r="E563">
            <v>9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 t="str">
            <v>تمام</v>
          </cell>
          <cell r="L563">
            <v>18</v>
          </cell>
          <cell r="N563">
            <v>1</v>
          </cell>
          <cell r="O563">
            <v>18</v>
          </cell>
          <cell r="P563">
            <v>0</v>
          </cell>
          <cell r="Q563">
            <v>1</v>
          </cell>
        </row>
        <row r="564">
          <cell r="A564">
            <v>539</v>
          </cell>
          <cell r="B564">
            <v>559</v>
          </cell>
          <cell r="C564" t="str">
            <v>سهير ابراهيم عوض</v>
          </cell>
          <cell r="D564">
            <v>0</v>
          </cell>
          <cell r="E564">
            <v>0</v>
          </cell>
          <cell r="F564">
            <v>1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 t="str">
            <v>تمام</v>
          </cell>
          <cell r="L564">
            <v>6</v>
          </cell>
          <cell r="M564">
            <v>1</v>
          </cell>
          <cell r="N564">
            <v>1</v>
          </cell>
          <cell r="O564">
            <v>6</v>
          </cell>
          <cell r="P564">
            <v>1</v>
          </cell>
          <cell r="Q564">
            <v>1</v>
          </cell>
        </row>
        <row r="565">
          <cell r="A565">
            <v>540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E565">
            <v>0</v>
          </cell>
          <cell r="F565">
            <v>2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 t="str">
            <v>تمام</v>
          </cell>
          <cell r="L565">
            <v>6</v>
          </cell>
          <cell r="M565">
            <v>1</v>
          </cell>
          <cell r="N565">
            <v>1</v>
          </cell>
          <cell r="O565">
            <v>6</v>
          </cell>
          <cell r="P565">
            <v>1</v>
          </cell>
          <cell r="Q565">
            <v>1</v>
          </cell>
        </row>
        <row r="566">
          <cell r="A566">
            <v>541</v>
          </cell>
          <cell r="B566">
            <v>561</v>
          </cell>
          <cell r="C566" t="str">
            <v xml:space="preserve">نجاح محمد عبد الحليم </v>
          </cell>
          <cell r="D566">
            <v>0</v>
          </cell>
          <cell r="E566">
            <v>12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 t="str">
            <v>تمام</v>
          </cell>
          <cell r="L566">
            <v>6</v>
          </cell>
          <cell r="N566">
            <v>1</v>
          </cell>
          <cell r="O566">
            <v>6</v>
          </cell>
          <cell r="P566">
            <v>0</v>
          </cell>
          <cell r="Q566">
            <v>1</v>
          </cell>
        </row>
        <row r="567">
          <cell r="A567">
            <v>542</v>
          </cell>
          <cell r="B567">
            <v>562</v>
          </cell>
          <cell r="C567" t="str">
            <v xml:space="preserve">بشري محمد عبد الحليم </v>
          </cell>
          <cell r="D567">
            <v>0</v>
          </cell>
          <cell r="E567">
            <v>13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 t="str">
            <v>تمام</v>
          </cell>
          <cell r="M567">
            <v>2</v>
          </cell>
          <cell r="N567">
            <v>1</v>
          </cell>
          <cell r="O567">
            <v>0</v>
          </cell>
          <cell r="P567">
            <v>2</v>
          </cell>
          <cell r="Q567">
            <v>1</v>
          </cell>
        </row>
        <row r="568">
          <cell r="A568">
            <v>543</v>
          </cell>
          <cell r="B568">
            <v>563</v>
          </cell>
          <cell r="C568" t="str">
            <v>محمد صبرى عبد الهادي</v>
          </cell>
          <cell r="D568">
            <v>0</v>
          </cell>
          <cell r="E568">
            <v>7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 t="str">
            <v>تمام</v>
          </cell>
          <cell r="L568">
            <v>6</v>
          </cell>
          <cell r="M568">
            <v>3</v>
          </cell>
          <cell r="N568">
            <v>1</v>
          </cell>
          <cell r="O568">
            <v>6</v>
          </cell>
          <cell r="P568">
            <v>3</v>
          </cell>
          <cell r="Q568">
            <v>1</v>
          </cell>
        </row>
        <row r="569">
          <cell r="A569">
            <v>544</v>
          </cell>
          <cell r="B569">
            <v>564</v>
          </cell>
          <cell r="C569" t="str">
            <v>عبد الهادى محمد عبد الحليم</v>
          </cell>
          <cell r="D569">
            <v>0</v>
          </cell>
          <cell r="E569">
            <v>6</v>
          </cell>
          <cell r="F569">
            <v>1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 t="str">
            <v>تمام</v>
          </cell>
          <cell r="L569">
            <v>12</v>
          </cell>
          <cell r="N569">
            <v>1</v>
          </cell>
          <cell r="O569">
            <v>12</v>
          </cell>
          <cell r="P569">
            <v>0</v>
          </cell>
          <cell r="Q569">
            <v>1</v>
          </cell>
        </row>
        <row r="570">
          <cell r="A570">
            <v>545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 t="str">
            <v>تمام</v>
          </cell>
          <cell r="M570">
            <v>1</v>
          </cell>
          <cell r="N570">
            <v>1</v>
          </cell>
          <cell r="O570">
            <v>0</v>
          </cell>
          <cell r="P570">
            <v>1</v>
          </cell>
          <cell r="Q570">
            <v>1</v>
          </cell>
        </row>
        <row r="571">
          <cell r="A571">
            <v>546</v>
          </cell>
          <cell r="B571">
            <v>566</v>
          </cell>
          <cell r="C571" t="str">
            <v>ناصر حسن حسين عوده</v>
          </cell>
          <cell r="D571">
            <v>0</v>
          </cell>
          <cell r="E571">
            <v>15</v>
          </cell>
          <cell r="F571">
            <v>1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 t="str">
            <v>تمام</v>
          </cell>
          <cell r="L571">
            <v>6</v>
          </cell>
          <cell r="N571">
            <v>1</v>
          </cell>
          <cell r="O571">
            <v>6</v>
          </cell>
          <cell r="P571">
            <v>0</v>
          </cell>
          <cell r="Q571">
            <v>1</v>
          </cell>
        </row>
        <row r="572">
          <cell r="A572">
            <v>547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 t="str">
            <v>تمام</v>
          </cell>
          <cell r="L572">
            <v>6</v>
          </cell>
          <cell r="M572">
            <v>1</v>
          </cell>
          <cell r="N572">
            <v>1</v>
          </cell>
          <cell r="O572">
            <v>6</v>
          </cell>
          <cell r="P572">
            <v>1</v>
          </cell>
          <cell r="Q572">
            <v>1</v>
          </cell>
        </row>
        <row r="573">
          <cell r="A573">
            <v>548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 t="str">
            <v>تمام</v>
          </cell>
          <cell r="M573">
            <v>1</v>
          </cell>
          <cell r="N573">
            <v>1</v>
          </cell>
          <cell r="O573">
            <v>0</v>
          </cell>
          <cell r="P573">
            <v>1</v>
          </cell>
          <cell r="Q573">
            <v>1</v>
          </cell>
        </row>
        <row r="574">
          <cell r="A574">
            <v>549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 t="str">
            <v>تمام</v>
          </cell>
          <cell r="L574">
            <v>12</v>
          </cell>
          <cell r="N574">
            <v>1</v>
          </cell>
          <cell r="O574">
            <v>12</v>
          </cell>
          <cell r="P574">
            <v>0</v>
          </cell>
          <cell r="Q574">
            <v>1</v>
          </cell>
        </row>
        <row r="575">
          <cell r="A575">
            <v>550</v>
          </cell>
          <cell r="B575">
            <v>570</v>
          </cell>
          <cell r="C575" t="str">
            <v>السيد عبد الله عبد الفتاح</v>
          </cell>
          <cell r="D575">
            <v>0</v>
          </cell>
          <cell r="E575">
            <v>20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 t="str">
            <v>تمام</v>
          </cell>
          <cell r="L575">
            <v>18</v>
          </cell>
          <cell r="N575">
            <v>1</v>
          </cell>
          <cell r="O575">
            <v>18</v>
          </cell>
          <cell r="P575">
            <v>0</v>
          </cell>
          <cell r="Q575">
            <v>1</v>
          </cell>
        </row>
        <row r="576">
          <cell r="A576">
            <v>551</v>
          </cell>
          <cell r="B576">
            <v>571</v>
          </cell>
          <cell r="C576" t="str">
            <v>نفيسة السيد سليمان</v>
          </cell>
          <cell r="D576">
            <v>0</v>
          </cell>
          <cell r="E576">
            <v>20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 t="str">
            <v>تمام</v>
          </cell>
          <cell r="L576">
            <v>12</v>
          </cell>
          <cell r="N576">
            <v>1</v>
          </cell>
          <cell r="O576">
            <v>12</v>
          </cell>
          <cell r="P576">
            <v>0</v>
          </cell>
          <cell r="Q576">
            <v>1</v>
          </cell>
        </row>
        <row r="577">
          <cell r="A577">
            <v>552</v>
          </cell>
          <cell r="B577">
            <v>572</v>
          </cell>
          <cell r="C577" t="str">
            <v>على فتحي بيومي</v>
          </cell>
          <cell r="D577">
            <v>0</v>
          </cell>
          <cell r="E577">
            <v>17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 t="str">
            <v>تمام</v>
          </cell>
          <cell r="M577">
            <v>1</v>
          </cell>
          <cell r="N577">
            <v>1</v>
          </cell>
          <cell r="O577">
            <v>0</v>
          </cell>
          <cell r="P577">
            <v>1</v>
          </cell>
          <cell r="Q577">
            <v>1</v>
          </cell>
        </row>
        <row r="578">
          <cell r="A578">
            <v>553</v>
          </cell>
          <cell r="B578">
            <v>573</v>
          </cell>
          <cell r="C578" t="str">
            <v>بيومي فتحي بيومي</v>
          </cell>
          <cell r="D578">
            <v>0</v>
          </cell>
          <cell r="E578">
            <v>16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 t="str">
            <v>تمام</v>
          </cell>
          <cell r="M578">
            <v>1</v>
          </cell>
          <cell r="N578">
            <v>1</v>
          </cell>
          <cell r="O578">
            <v>0</v>
          </cell>
          <cell r="P578">
            <v>1</v>
          </cell>
          <cell r="Q578">
            <v>1</v>
          </cell>
        </row>
        <row r="579">
          <cell r="A579">
            <v>554</v>
          </cell>
          <cell r="B579">
            <v>574</v>
          </cell>
          <cell r="C579" t="str">
            <v xml:space="preserve">صلاح فتحي بيومي على </v>
          </cell>
          <cell r="D579">
            <v>0</v>
          </cell>
          <cell r="E579">
            <v>17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 t="str">
            <v>تمام</v>
          </cell>
          <cell r="L579">
            <v>18</v>
          </cell>
          <cell r="N579">
            <v>1</v>
          </cell>
          <cell r="O579">
            <v>18</v>
          </cell>
          <cell r="P579">
            <v>0</v>
          </cell>
          <cell r="Q579">
            <v>1</v>
          </cell>
        </row>
        <row r="580">
          <cell r="A580">
            <v>555</v>
          </cell>
          <cell r="B580">
            <v>575</v>
          </cell>
          <cell r="C580" t="str">
            <v xml:space="preserve">سمير فتحي بيومي على </v>
          </cell>
          <cell r="D580">
            <v>0</v>
          </cell>
          <cell r="E580">
            <v>19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 t="str">
            <v>تمام</v>
          </cell>
          <cell r="L580">
            <v>18</v>
          </cell>
          <cell r="N580">
            <v>1</v>
          </cell>
          <cell r="O580">
            <v>18</v>
          </cell>
          <cell r="P580">
            <v>0</v>
          </cell>
          <cell r="Q580">
            <v>1</v>
          </cell>
        </row>
        <row r="581">
          <cell r="A581">
            <v>556</v>
          </cell>
          <cell r="B581">
            <v>576</v>
          </cell>
          <cell r="C581" t="str">
            <v xml:space="preserve">عبده فتحي بيومي على </v>
          </cell>
          <cell r="D581">
            <v>0</v>
          </cell>
          <cell r="E581">
            <v>19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 t="str">
            <v>تمام</v>
          </cell>
          <cell r="L581">
            <v>18</v>
          </cell>
          <cell r="N581">
            <v>1</v>
          </cell>
          <cell r="O581">
            <v>18</v>
          </cell>
          <cell r="P581">
            <v>0</v>
          </cell>
          <cell r="Q581">
            <v>1</v>
          </cell>
        </row>
        <row r="582">
          <cell r="A582">
            <v>557</v>
          </cell>
          <cell r="B582">
            <v>577</v>
          </cell>
          <cell r="C582" t="str">
            <v xml:space="preserve">احمد يونس سالم ابراهيم </v>
          </cell>
          <cell r="D582">
            <v>0</v>
          </cell>
          <cell r="E582">
            <v>6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 t="str">
            <v>تمام</v>
          </cell>
          <cell r="L582">
            <v>12</v>
          </cell>
          <cell r="N582">
            <v>1</v>
          </cell>
          <cell r="O582">
            <v>12</v>
          </cell>
          <cell r="P582">
            <v>0</v>
          </cell>
          <cell r="Q582">
            <v>1</v>
          </cell>
        </row>
        <row r="583">
          <cell r="A583">
            <v>558</v>
          </cell>
          <cell r="B583">
            <v>578</v>
          </cell>
          <cell r="C583" t="str">
            <v xml:space="preserve">السيد يونس سالم </v>
          </cell>
          <cell r="D583">
            <v>0</v>
          </cell>
          <cell r="E583">
            <v>6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 t="str">
            <v>تمام</v>
          </cell>
          <cell r="L583">
            <v>18</v>
          </cell>
          <cell r="N583">
            <v>1</v>
          </cell>
          <cell r="O583">
            <v>18</v>
          </cell>
          <cell r="P583">
            <v>0</v>
          </cell>
          <cell r="Q583">
            <v>1</v>
          </cell>
        </row>
        <row r="584">
          <cell r="A584">
            <v>559</v>
          </cell>
          <cell r="B584">
            <v>579</v>
          </cell>
          <cell r="C584" t="str">
            <v>هبه سلامه عبدالرحيم</v>
          </cell>
          <cell r="D584">
            <v>0</v>
          </cell>
          <cell r="E584">
            <v>13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 t="str">
            <v>تمام</v>
          </cell>
          <cell r="L584">
            <v>12</v>
          </cell>
          <cell r="M584">
            <v>1</v>
          </cell>
          <cell r="N584">
            <v>1</v>
          </cell>
          <cell r="O584">
            <v>12</v>
          </cell>
          <cell r="P584">
            <v>1</v>
          </cell>
          <cell r="Q584">
            <v>1</v>
          </cell>
        </row>
        <row r="585">
          <cell r="A585">
            <v>560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 t="str">
            <v>تمام</v>
          </cell>
          <cell r="L585">
            <v>18</v>
          </cell>
          <cell r="N585">
            <v>1</v>
          </cell>
          <cell r="O585">
            <v>18</v>
          </cell>
          <cell r="P585">
            <v>0</v>
          </cell>
          <cell r="Q585">
            <v>1</v>
          </cell>
        </row>
        <row r="586">
          <cell r="A586">
            <v>561</v>
          </cell>
          <cell r="B586">
            <v>581</v>
          </cell>
          <cell r="C586" t="str">
            <v xml:space="preserve">محمد السيد عبد الرحمن على </v>
          </cell>
          <cell r="D586">
            <v>0</v>
          </cell>
          <cell r="E586">
            <v>2</v>
          </cell>
          <cell r="F586">
            <v>1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 t="str">
            <v>تمام</v>
          </cell>
          <cell r="L586">
            <v>6</v>
          </cell>
          <cell r="N586">
            <v>1</v>
          </cell>
          <cell r="O586">
            <v>6</v>
          </cell>
          <cell r="P586">
            <v>0</v>
          </cell>
          <cell r="Q586">
            <v>1</v>
          </cell>
        </row>
        <row r="587">
          <cell r="A587">
            <v>562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 t="str">
            <v>تمام</v>
          </cell>
          <cell r="L587">
            <v>6</v>
          </cell>
          <cell r="M587">
            <v>1</v>
          </cell>
          <cell r="N587">
            <v>1</v>
          </cell>
          <cell r="O587">
            <v>6</v>
          </cell>
          <cell r="P587">
            <v>1</v>
          </cell>
          <cell r="Q587">
            <v>1</v>
          </cell>
        </row>
        <row r="588">
          <cell r="A588">
            <v>563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 t="str">
            <v>تمام</v>
          </cell>
          <cell r="M588">
            <v>2</v>
          </cell>
          <cell r="N588">
            <v>1</v>
          </cell>
          <cell r="O588">
            <v>0</v>
          </cell>
          <cell r="P588">
            <v>2</v>
          </cell>
          <cell r="Q588">
            <v>1</v>
          </cell>
        </row>
        <row r="589">
          <cell r="A589">
            <v>564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 t="str">
            <v>تمام</v>
          </cell>
          <cell r="L589">
            <v>6</v>
          </cell>
          <cell r="M589">
            <v>1</v>
          </cell>
          <cell r="N589">
            <v>1</v>
          </cell>
          <cell r="O589">
            <v>6</v>
          </cell>
          <cell r="P589">
            <v>1</v>
          </cell>
          <cell r="Q589">
            <v>1</v>
          </cell>
        </row>
        <row r="590">
          <cell r="A590">
            <v>565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E590">
            <v>0</v>
          </cell>
          <cell r="F590">
            <v>2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 t="str">
            <v>تمام</v>
          </cell>
          <cell r="L590">
            <v>6</v>
          </cell>
          <cell r="M590">
            <v>2</v>
          </cell>
          <cell r="N590">
            <v>1</v>
          </cell>
          <cell r="O590">
            <v>6</v>
          </cell>
          <cell r="P590">
            <v>2</v>
          </cell>
          <cell r="Q590">
            <v>1</v>
          </cell>
        </row>
        <row r="591">
          <cell r="A591">
            <v>566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 t="str">
            <v>تمام</v>
          </cell>
          <cell r="L591">
            <v>18</v>
          </cell>
          <cell r="N591">
            <v>1</v>
          </cell>
          <cell r="O591">
            <v>18</v>
          </cell>
          <cell r="P591">
            <v>0</v>
          </cell>
          <cell r="Q591">
            <v>1</v>
          </cell>
        </row>
        <row r="592">
          <cell r="A592">
            <v>567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 t="str">
            <v>تمام</v>
          </cell>
          <cell r="L592">
            <v>18</v>
          </cell>
          <cell r="N592">
            <v>1</v>
          </cell>
          <cell r="O592">
            <v>18</v>
          </cell>
          <cell r="P592">
            <v>0</v>
          </cell>
          <cell r="Q592">
            <v>1</v>
          </cell>
        </row>
        <row r="593">
          <cell r="A593">
            <v>568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 t="str">
            <v>تمام</v>
          </cell>
          <cell r="L593">
            <v>18</v>
          </cell>
          <cell r="N593">
            <v>1</v>
          </cell>
          <cell r="O593">
            <v>18</v>
          </cell>
          <cell r="P593">
            <v>0</v>
          </cell>
          <cell r="Q593">
            <v>1</v>
          </cell>
        </row>
        <row r="594">
          <cell r="A594">
            <v>569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 t="str">
            <v>تمام</v>
          </cell>
          <cell r="M594">
            <v>2</v>
          </cell>
          <cell r="N594">
            <v>1</v>
          </cell>
          <cell r="O594">
            <v>0</v>
          </cell>
          <cell r="P594">
            <v>2</v>
          </cell>
          <cell r="Q594">
            <v>1</v>
          </cell>
        </row>
        <row r="595">
          <cell r="A595">
            <v>570</v>
          </cell>
          <cell r="B595">
            <v>590</v>
          </cell>
          <cell r="C595" t="str">
            <v xml:space="preserve">ورثة محمد عبد العال محمد شحاته </v>
          </cell>
          <cell r="D595">
            <v>0</v>
          </cell>
          <cell r="E595">
            <v>7</v>
          </cell>
          <cell r="F595">
            <v>1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 t="str">
            <v>تمام</v>
          </cell>
          <cell r="L595">
            <v>12</v>
          </cell>
          <cell r="N595">
            <v>1</v>
          </cell>
          <cell r="O595">
            <v>12</v>
          </cell>
          <cell r="P595">
            <v>0</v>
          </cell>
          <cell r="Q595">
            <v>1</v>
          </cell>
        </row>
        <row r="596">
          <cell r="A596">
            <v>571</v>
          </cell>
          <cell r="B596">
            <v>591</v>
          </cell>
          <cell r="C596" t="str">
            <v xml:space="preserve">السيد عبد العال محمد سليم </v>
          </cell>
          <cell r="D596">
            <v>0</v>
          </cell>
          <cell r="E596">
            <v>4</v>
          </cell>
          <cell r="F596">
            <v>2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 t="str">
            <v>تمام</v>
          </cell>
          <cell r="L596">
            <v>6</v>
          </cell>
          <cell r="N596">
            <v>1</v>
          </cell>
          <cell r="O596">
            <v>6</v>
          </cell>
          <cell r="P596">
            <v>0</v>
          </cell>
          <cell r="Q596">
            <v>1</v>
          </cell>
        </row>
        <row r="597">
          <cell r="A597">
            <v>572</v>
          </cell>
          <cell r="B597">
            <v>592</v>
          </cell>
          <cell r="C597" t="str">
            <v>السيد على سعد عبد المجيد</v>
          </cell>
          <cell r="D597">
            <v>0</v>
          </cell>
          <cell r="E597">
            <v>15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 t="str">
            <v>تمام</v>
          </cell>
          <cell r="L597">
            <v>6</v>
          </cell>
          <cell r="N597">
            <v>1</v>
          </cell>
          <cell r="O597">
            <v>6</v>
          </cell>
          <cell r="P597">
            <v>0</v>
          </cell>
          <cell r="Q597">
            <v>1</v>
          </cell>
        </row>
        <row r="598">
          <cell r="A598">
            <v>573</v>
          </cell>
          <cell r="B598">
            <v>593</v>
          </cell>
          <cell r="C598" t="str">
            <v xml:space="preserve">انور قطب محمد </v>
          </cell>
          <cell r="D598">
            <v>0</v>
          </cell>
          <cell r="E598">
            <v>12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 t="str">
            <v>تمام</v>
          </cell>
          <cell r="L598">
            <v>18</v>
          </cell>
          <cell r="N598">
            <v>1</v>
          </cell>
          <cell r="O598">
            <v>18</v>
          </cell>
          <cell r="P598">
            <v>0</v>
          </cell>
          <cell r="Q598">
            <v>1</v>
          </cell>
        </row>
        <row r="599">
          <cell r="A599">
            <v>574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 t="str">
            <v>تمام</v>
          </cell>
          <cell r="L599">
            <v>18</v>
          </cell>
          <cell r="N599">
            <v>1</v>
          </cell>
          <cell r="O599">
            <v>18</v>
          </cell>
          <cell r="P599">
            <v>0</v>
          </cell>
          <cell r="Q599">
            <v>1</v>
          </cell>
        </row>
        <row r="600">
          <cell r="A600">
            <v>575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 t="str">
            <v>تمام</v>
          </cell>
          <cell r="L600">
            <v>12</v>
          </cell>
          <cell r="N600">
            <v>1</v>
          </cell>
          <cell r="O600">
            <v>12</v>
          </cell>
          <cell r="P600">
            <v>0</v>
          </cell>
          <cell r="Q600">
            <v>1</v>
          </cell>
        </row>
        <row r="601">
          <cell r="A601">
            <v>576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 t="str">
            <v>تمام</v>
          </cell>
          <cell r="M601">
            <v>1</v>
          </cell>
          <cell r="N601">
            <v>1</v>
          </cell>
          <cell r="O601">
            <v>0</v>
          </cell>
          <cell r="P601">
            <v>1</v>
          </cell>
          <cell r="Q601">
            <v>1</v>
          </cell>
        </row>
        <row r="602">
          <cell r="A602">
            <v>577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 t="str">
            <v>تمام</v>
          </cell>
          <cell r="L602">
            <v>6</v>
          </cell>
          <cell r="N602">
            <v>1</v>
          </cell>
          <cell r="O602">
            <v>6</v>
          </cell>
          <cell r="P602">
            <v>0</v>
          </cell>
          <cell r="Q602">
            <v>1</v>
          </cell>
        </row>
        <row r="603">
          <cell r="A603">
            <v>578</v>
          </cell>
          <cell r="B603">
            <v>598</v>
          </cell>
          <cell r="C603" t="str">
            <v xml:space="preserve">كامله السيد هاشم عبد الجواد </v>
          </cell>
          <cell r="D603">
            <v>0</v>
          </cell>
          <cell r="E603">
            <v>18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 t="str">
            <v>تمام</v>
          </cell>
          <cell r="L603">
            <v>6</v>
          </cell>
          <cell r="M603">
            <v>1</v>
          </cell>
          <cell r="N603">
            <v>1</v>
          </cell>
          <cell r="O603">
            <v>6</v>
          </cell>
          <cell r="P603">
            <v>1</v>
          </cell>
          <cell r="Q603">
            <v>1</v>
          </cell>
        </row>
        <row r="604">
          <cell r="A604">
            <v>579</v>
          </cell>
          <cell r="B604">
            <v>599</v>
          </cell>
          <cell r="C604" t="str">
            <v>عدل السيد هاشم عبد الجواد</v>
          </cell>
          <cell r="D604">
            <v>0</v>
          </cell>
          <cell r="E604">
            <v>18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 t="str">
            <v>تمام</v>
          </cell>
          <cell r="L604">
            <v>18</v>
          </cell>
          <cell r="N604">
            <v>1</v>
          </cell>
          <cell r="O604">
            <v>18</v>
          </cell>
          <cell r="P604">
            <v>0</v>
          </cell>
          <cell r="Q604">
            <v>1</v>
          </cell>
        </row>
        <row r="605">
          <cell r="A605">
            <v>580</v>
          </cell>
          <cell r="B605">
            <v>600</v>
          </cell>
          <cell r="C605" t="str">
            <v>عبد الجواد السيد هاشم عبد الجواد</v>
          </cell>
          <cell r="D605">
            <v>0</v>
          </cell>
          <cell r="E605">
            <v>6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 t="str">
            <v>تمام</v>
          </cell>
          <cell r="L605">
            <v>6</v>
          </cell>
          <cell r="N605">
            <v>1</v>
          </cell>
          <cell r="O605">
            <v>6</v>
          </cell>
          <cell r="P605">
            <v>0</v>
          </cell>
          <cell r="Q605">
            <v>1</v>
          </cell>
        </row>
        <row r="606">
          <cell r="A606">
            <v>581</v>
          </cell>
          <cell r="B606">
            <v>601</v>
          </cell>
          <cell r="C606" t="str">
            <v>احمد السيد هاشم عبد الجواد</v>
          </cell>
          <cell r="D606">
            <v>0</v>
          </cell>
          <cell r="E606">
            <v>6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 t="str">
            <v>تمام</v>
          </cell>
          <cell r="L606">
            <v>6</v>
          </cell>
          <cell r="M606">
            <v>1</v>
          </cell>
          <cell r="N606">
            <v>1</v>
          </cell>
          <cell r="O606">
            <v>6</v>
          </cell>
          <cell r="P606">
            <v>1</v>
          </cell>
          <cell r="Q606">
            <v>1</v>
          </cell>
        </row>
        <row r="607">
          <cell r="A607">
            <v>582</v>
          </cell>
          <cell r="B607">
            <v>602</v>
          </cell>
          <cell r="C607" t="str">
            <v>احمد بهجت محمد حسين</v>
          </cell>
          <cell r="D607">
            <v>0</v>
          </cell>
          <cell r="E607">
            <v>12</v>
          </cell>
          <cell r="F607">
            <v>1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 t="str">
            <v>تمام</v>
          </cell>
          <cell r="L607">
            <v>12</v>
          </cell>
          <cell r="N607">
            <v>1</v>
          </cell>
          <cell r="O607">
            <v>12</v>
          </cell>
          <cell r="P607">
            <v>0</v>
          </cell>
          <cell r="Q607">
            <v>1</v>
          </cell>
        </row>
        <row r="608">
          <cell r="A608">
            <v>583</v>
          </cell>
          <cell r="B608">
            <v>603</v>
          </cell>
          <cell r="C608" t="str">
            <v xml:space="preserve">منصور بهجت محمد حسن </v>
          </cell>
          <cell r="D608">
            <v>0</v>
          </cell>
          <cell r="E608">
            <v>12</v>
          </cell>
          <cell r="F608">
            <v>1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 t="str">
            <v>تمام</v>
          </cell>
          <cell r="L608">
            <v>12</v>
          </cell>
          <cell r="N608">
            <v>1</v>
          </cell>
          <cell r="O608">
            <v>12</v>
          </cell>
          <cell r="P608">
            <v>0</v>
          </cell>
          <cell r="Q608">
            <v>1</v>
          </cell>
        </row>
        <row r="609">
          <cell r="A609">
            <v>584</v>
          </cell>
          <cell r="B609">
            <v>604</v>
          </cell>
          <cell r="C609" t="str">
            <v>محمد احمد محمد احمد</v>
          </cell>
          <cell r="D609">
            <v>0</v>
          </cell>
          <cell r="E609">
            <v>15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 t="str">
            <v>تمام</v>
          </cell>
          <cell r="L609">
            <v>6</v>
          </cell>
          <cell r="N609">
            <v>1</v>
          </cell>
          <cell r="O609">
            <v>6</v>
          </cell>
          <cell r="P609">
            <v>0</v>
          </cell>
          <cell r="Q609">
            <v>1</v>
          </cell>
        </row>
        <row r="610">
          <cell r="A610">
            <v>585</v>
          </cell>
          <cell r="B610">
            <v>605</v>
          </cell>
          <cell r="C610" t="str">
            <v xml:space="preserve">سامية السيد هاشم عبد الجواد </v>
          </cell>
          <cell r="D610">
            <v>0</v>
          </cell>
          <cell r="E610">
            <v>18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 t="str">
            <v>تمام</v>
          </cell>
          <cell r="L610">
            <v>12</v>
          </cell>
          <cell r="N610">
            <v>1</v>
          </cell>
          <cell r="O610">
            <v>12</v>
          </cell>
          <cell r="P610">
            <v>0</v>
          </cell>
          <cell r="Q610">
            <v>1</v>
          </cell>
        </row>
        <row r="611">
          <cell r="A611">
            <v>586</v>
          </cell>
          <cell r="B611">
            <v>606</v>
          </cell>
          <cell r="C611" t="str">
            <v>نصر السيد هاشم عبد الجواد</v>
          </cell>
          <cell r="D611">
            <v>0</v>
          </cell>
          <cell r="E611">
            <v>6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 t="str">
            <v>تمام</v>
          </cell>
          <cell r="L611">
            <v>12</v>
          </cell>
          <cell r="N611">
            <v>1</v>
          </cell>
          <cell r="O611">
            <v>12</v>
          </cell>
          <cell r="P611">
            <v>0</v>
          </cell>
          <cell r="Q611">
            <v>1</v>
          </cell>
        </row>
        <row r="612">
          <cell r="A612">
            <v>587</v>
          </cell>
          <cell r="B612">
            <v>607</v>
          </cell>
          <cell r="C612" t="str">
            <v>محمد السيد هاشم عبد الجواد</v>
          </cell>
          <cell r="D612">
            <v>0</v>
          </cell>
          <cell r="E612">
            <v>6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 t="str">
            <v>تمام</v>
          </cell>
          <cell r="N612" t="str">
            <v/>
          </cell>
          <cell r="O612">
            <v>12</v>
          </cell>
          <cell r="P612">
            <v>0</v>
          </cell>
          <cell r="Q612">
            <v>1</v>
          </cell>
        </row>
        <row r="613">
          <cell r="A613">
            <v>588</v>
          </cell>
          <cell r="B613">
            <v>608</v>
          </cell>
          <cell r="C613" t="str">
            <v>مهدي يوسف السيد حسن</v>
          </cell>
          <cell r="D613">
            <v>0</v>
          </cell>
          <cell r="E613">
            <v>7</v>
          </cell>
          <cell r="F613">
            <v>3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 t="str">
            <v>تمام</v>
          </cell>
          <cell r="L613">
            <v>18</v>
          </cell>
          <cell r="N613">
            <v>1</v>
          </cell>
          <cell r="O613">
            <v>18</v>
          </cell>
          <cell r="P613">
            <v>0</v>
          </cell>
          <cell r="Q613">
            <v>1</v>
          </cell>
        </row>
        <row r="614">
          <cell r="A614" t="str">
            <v/>
          </cell>
          <cell r="B614">
            <v>609</v>
          </cell>
          <cell r="C614" t="str">
            <v xml:space="preserve">ايمان يوسف السيد حسين </v>
          </cell>
          <cell r="D614">
            <v>0</v>
          </cell>
          <cell r="E614">
            <v>0</v>
          </cell>
          <cell r="F614">
            <v>1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 t="str">
            <v>تمام</v>
          </cell>
          <cell r="N614" t="str">
            <v/>
          </cell>
          <cell r="O614">
            <v>0</v>
          </cell>
          <cell r="P614">
            <v>0</v>
          </cell>
          <cell r="Q614" t="str">
            <v/>
          </cell>
        </row>
        <row r="615">
          <cell r="A615">
            <v>589</v>
          </cell>
          <cell r="B615">
            <v>610</v>
          </cell>
          <cell r="C615" t="str">
            <v xml:space="preserve">هدي يوسف السيد حسن </v>
          </cell>
          <cell r="D615">
            <v>0</v>
          </cell>
          <cell r="E615">
            <v>0</v>
          </cell>
          <cell r="F615">
            <v>1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 t="str">
            <v>تمام</v>
          </cell>
          <cell r="L615">
            <v>6</v>
          </cell>
          <cell r="M615">
            <v>2</v>
          </cell>
          <cell r="N615">
            <v>1</v>
          </cell>
          <cell r="O615">
            <v>6</v>
          </cell>
          <cell r="P615">
            <v>2</v>
          </cell>
          <cell r="Q615">
            <v>1</v>
          </cell>
        </row>
        <row r="616">
          <cell r="A616">
            <v>590</v>
          </cell>
          <cell r="B616">
            <v>611</v>
          </cell>
          <cell r="C616" t="str">
            <v xml:space="preserve">نجاة يوسف السيد حسن </v>
          </cell>
          <cell r="D616">
            <v>0</v>
          </cell>
          <cell r="E616">
            <v>19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 t="str">
            <v>تمام</v>
          </cell>
          <cell r="L616">
            <v>6</v>
          </cell>
          <cell r="N616">
            <v>1</v>
          </cell>
          <cell r="O616">
            <v>6</v>
          </cell>
          <cell r="P616">
            <v>0</v>
          </cell>
          <cell r="Q616">
            <v>1</v>
          </cell>
        </row>
        <row r="617">
          <cell r="A617">
            <v>591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 t="str">
            <v>تمام</v>
          </cell>
          <cell r="L617">
            <v>18</v>
          </cell>
          <cell r="N617">
            <v>1</v>
          </cell>
          <cell r="O617">
            <v>18</v>
          </cell>
          <cell r="P617">
            <v>0</v>
          </cell>
          <cell r="Q617">
            <v>1</v>
          </cell>
        </row>
        <row r="618">
          <cell r="A618">
            <v>592</v>
          </cell>
          <cell r="B618">
            <v>613</v>
          </cell>
          <cell r="C618" t="str">
            <v xml:space="preserve">ياسر شعبان محمد </v>
          </cell>
          <cell r="D618">
            <v>0</v>
          </cell>
          <cell r="E618">
            <v>6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 t="str">
            <v>تمام</v>
          </cell>
          <cell r="M618">
            <v>1</v>
          </cell>
          <cell r="N618">
            <v>1</v>
          </cell>
          <cell r="O618">
            <v>0</v>
          </cell>
          <cell r="P618">
            <v>1</v>
          </cell>
          <cell r="Q618">
            <v>1</v>
          </cell>
        </row>
        <row r="619">
          <cell r="A619">
            <v>593</v>
          </cell>
          <cell r="B619">
            <v>614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 t="str">
            <v>تمام</v>
          </cell>
          <cell r="L619">
            <v>18</v>
          </cell>
          <cell r="M619">
            <v>3</v>
          </cell>
          <cell r="N619">
            <v>1</v>
          </cell>
          <cell r="O619">
            <v>18</v>
          </cell>
          <cell r="P619">
            <v>0</v>
          </cell>
          <cell r="Q619">
            <v>1</v>
          </cell>
        </row>
        <row r="620">
          <cell r="A620">
            <v>594</v>
          </cell>
          <cell r="B620">
            <v>615</v>
          </cell>
          <cell r="C620" t="str">
            <v>انشرح جوده سليمان شحاته</v>
          </cell>
          <cell r="D620">
            <v>0</v>
          </cell>
          <cell r="E620">
            <v>9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 t="str">
            <v>تمام</v>
          </cell>
          <cell r="L620">
            <v>18</v>
          </cell>
          <cell r="N620">
            <v>1</v>
          </cell>
          <cell r="O620">
            <v>18</v>
          </cell>
          <cell r="P620">
            <v>0</v>
          </cell>
          <cell r="Q620">
            <v>1</v>
          </cell>
        </row>
        <row r="621">
          <cell r="A621">
            <v>595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 t="str">
            <v>تمام</v>
          </cell>
          <cell r="M621">
            <v>1</v>
          </cell>
          <cell r="N621">
            <v>1</v>
          </cell>
          <cell r="O621">
            <v>0</v>
          </cell>
          <cell r="P621">
            <v>1</v>
          </cell>
          <cell r="Q621">
            <v>1</v>
          </cell>
        </row>
        <row r="622">
          <cell r="A622">
            <v>596</v>
          </cell>
          <cell r="B622">
            <v>617</v>
          </cell>
          <cell r="C622" t="str">
            <v>سامي جوده سليمان شحاته</v>
          </cell>
          <cell r="D622">
            <v>0</v>
          </cell>
          <cell r="E622">
            <v>16</v>
          </cell>
          <cell r="F622">
            <v>1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 t="str">
            <v>تمام</v>
          </cell>
          <cell r="M622">
            <v>1</v>
          </cell>
          <cell r="N622">
            <v>1</v>
          </cell>
          <cell r="O622">
            <v>0</v>
          </cell>
          <cell r="P622">
            <v>1</v>
          </cell>
          <cell r="Q622">
            <v>1</v>
          </cell>
        </row>
        <row r="623">
          <cell r="A623">
            <v>597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 t="str">
            <v>تمام</v>
          </cell>
          <cell r="M623">
            <v>1</v>
          </cell>
          <cell r="N623">
            <v>1</v>
          </cell>
          <cell r="O623">
            <v>0</v>
          </cell>
          <cell r="P623">
            <v>1</v>
          </cell>
          <cell r="Q623">
            <v>1</v>
          </cell>
        </row>
        <row r="624">
          <cell r="A624">
            <v>598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 t="str">
            <v>تمام</v>
          </cell>
          <cell r="L624">
            <v>6</v>
          </cell>
          <cell r="M624">
            <v>1</v>
          </cell>
          <cell r="N624">
            <v>1</v>
          </cell>
          <cell r="O624">
            <v>6</v>
          </cell>
          <cell r="P624">
            <v>1</v>
          </cell>
          <cell r="Q624">
            <v>1</v>
          </cell>
        </row>
        <row r="625">
          <cell r="A625">
            <v>599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 t="str">
            <v>تمام</v>
          </cell>
          <cell r="L625">
            <v>6</v>
          </cell>
          <cell r="N625">
            <v>1</v>
          </cell>
          <cell r="O625">
            <v>6</v>
          </cell>
          <cell r="P625">
            <v>0</v>
          </cell>
          <cell r="Q625">
            <v>1</v>
          </cell>
        </row>
        <row r="626">
          <cell r="A626">
            <v>600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 t="str">
            <v>تمام</v>
          </cell>
          <cell r="M626">
            <v>1</v>
          </cell>
          <cell r="N626">
            <v>1</v>
          </cell>
          <cell r="O626">
            <v>0</v>
          </cell>
          <cell r="P626">
            <v>1</v>
          </cell>
          <cell r="Q626">
            <v>1</v>
          </cell>
        </row>
        <row r="627">
          <cell r="A627">
            <v>601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 t="str">
            <v>تمام</v>
          </cell>
          <cell r="L627">
            <v>18</v>
          </cell>
          <cell r="N627">
            <v>1</v>
          </cell>
          <cell r="O627">
            <v>18</v>
          </cell>
          <cell r="P627">
            <v>0</v>
          </cell>
          <cell r="Q627">
            <v>1</v>
          </cell>
        </row>
        <row r="628">
          <cell r="A628">
            <v>602</v>
          </cell>
          <cell r="B628">
            <v>623</v>
          </cell>
          <cell r="C628" t="str">
            <v>عفاف عبد الكريم عبد الستار</v>
          </cell>
          <cell r="D628">
            <v>0</v>
          </cell>
          <cell r="E628">
            <v>17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 t="str">
            <v>تمام</v>
          </cell>
          <cell r="N628" t="str">
            <v/>
          </cell>
          <cell r="O628">
            <v>0</v>
          </cell>
          <cell r="P628">
            <v>1</v>
          </cell>
          <cell r="Q628">
            <v>1</v>
          </cell>
        </row>
        <row r="629">
          <cell r="A629">
            <v>603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 t="str">
            <v>تمام</v>
          </cell>
          <cell r="N629" t="str">
            <v/>
          </cell>
          <cell r="O629">
            <v>0</v>
          </cell>
          <cell r="P629">
            <v>1</v>
          </cell>
          <cell r="Q629">
            <v>1</v>
          </cell>
        </row>
        <row r="630">
          <cell r="A630">
            <v>604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 t="str">
            <v>تمام</v>
          </cell>
          <cell r="N630" t="str">
            <v/>
          </cell>
          <cell r="O630">
            <v>0</v>
          </cell>
          <cell r="P630">
            <v>1</v>
          </cell>
          <cell r="Q630">
            <v>1</v>
          </cell>
        </row>
        <row r="631">
          <cell r="A631">
            <v>605</v>
          </cell>
          <cell r="B631">
            <v>626</v>
          </cell>
          <cell r="C631" t="str">
            <v xml:space="preserve">السيد محمد فرحات </v>
          </cell>
          <cell r="D631">
            <v>0</v>
          </cell>
          <cell r="E631">
            <v>0</v>
          </cell>
          <cell r="F631">
            <v>2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 t="str">
            <v>تمام</v>
          </cell>
          <cell r="N631" t="str">
            <v/>
          </cell>
          <cell r="O631">
            <v>0</v>
          </cell>
          <cell r="P631">
            <v>1</v>
          </cell>
          <cell r="Q631">
            <v>1</v>
          </cell>
        </row>
        <row r="632">
          <cell r="A632">
            <v>606</v>
          </cell>
          <cell r="B632">
            <v>627</v>
          </cell>
          <cell r="C632" t="str">
            <v xml:space="preserve">نفيسه محمد فرحات عبد الجواد </v>
          </cell>
          <cell r="D632">
            <v>0</v>
          </cell>
          <cell r="E632">
            <v>15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 t="str">
            <v>تمام</v>
          </cell>
          <cell r="M632">
            <v>1</v>
          </cell>
          <cell r="N632">
            <v>1</v>
          </cell>
          <cell r="O632">
            <v>0</v>
          </cell>
          <cell r="P632">
            <v>1</v>
          </cell>
          <cell r="Q632">
            <v>1</v>
          </cell>
        </row>
        <row r="633">
          <cell r="A633">
            <v>607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 t="str">
            <v>تمام</v>
          </cell>
          <cell r="M633">
            <v>1</v>
          </cell>
          <cell r="N633">
            <v>1</v>
          </cell>
          <cell r="O633">
            <v>0</v>
          </cell>
          <cell r="P633">
            <v>1</v>
          </cell>
          <cell r="Q633">
            <v>1</v>
          </cell>
        </row>
        <row r="634">
          <cell r="A634">
            <v>608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 t="str">
            <v>تمام</v>
          </cell>
          <cell r="M634">
            <v>1</v>
          </cell>
          <cell r="N634">
            <v>1</v>
          </cell>
          <cell r="O634">
            <v>0</v>
          </cell>
          <cell r="P634">
            <v>1</v>
          </cell>
          <cell r="Q634">
            <v>1</v>
          </cell>
        </row>
        <row r="635">
          <cell r="A635">
            <v>609</v>
          </cell>
          <cell r="B635">
            <v>630</v>
          </cell>
          <cell r="C635" t="str">
            <v xml:space="preserve">هاشم السيد هاشم </v>
          </cell>
          <cell r="D635">
            <v>0</v>
          </cell>
          <cell r="E635">
            <v>6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 t="str">
            <v>تمام</v>
          </cell>
          <cell r="L635">
            <v>12</v>
          </cell>
          <cell r="N635">
            <v>1</v>
          </cell>
          <cell r="O635">
            <v>12</v>
          </cell>
          <cell r="P635">
            <v>0</v>
          </cell>
          <cell r="Q635">
            <v>1</v>
          </cell>
        </row>
        <row r="636">
          <cell r="A636">
            <v>610</v>
          </cell>
          <cell r="B636">
            <v>631</v>
          </cell>
          <cell r="C636" t="str">
            <v xml:space="preserve">محمود عباس ابراهيم </v>
          </cell>
          <cell r="D636">
            <v>0</v>
          </cell>
          <cell r="E636">
            <v>5</v>
          </cell>
          <cell r="F636">
            <v>1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 t="str">
            <v>تمام</v>
          </cell>
          <cell r="L636">
            <v>12</v>
          </cell>
          <cell r="N636">
            <v>1</v>
          </cell>
          <cell r="O636">
            <v>12</v>
          </cell>
          <cell r="P636">
            <v>0</v>
          </cell>
          <cell r="Q636">
            <v>1</v>
          </cell>
        </row>
        <row r="637">
          <cell r="A637">
            <v>611</v>
          </cell>
          <cell r="B637">
            <v>632</v>
          </cell>
          <cell r="C637" t="str">
            <v>سعاد عباس محمود ابراهيم</v>
          </cell>
          <cell r="D637">
            <v>0</v>
          </cell>
          <cell r="E637">
            <v>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 t="str">
            <v>تمام</v>
          </cell>
          <cell r="N637" t="str">
            <v/>
          </cell>
          <cell r="O637">
            <v>12</v>
          </cell>
          <cell r="P637">
            <v>1</v>
          </cell>
          <cell r="Q637">
            <v>1</v>
          </cell>
        </row>
        <row r="638">
          <cell r="A638" t="str">
            <v/>
          </cell>
          <cell r="B638">
            <v>633</v>
          </cell>
          <cell r="C638" t="str">
            <v xml:space="preserve">سميره عباس محمود ابراهيم </v>
          </cell>
          <cell r="D638">
            <v>0</v>
          </cell>
          <cell r="E638">
            <v>7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 t="str">
            <v>تمام</v>
          </cell>
          <cell r="N638" t="str">
            <v/>
          </cell>
          <cell r="O638">
            <v>0</v>
          </cell>
          <cell r="P638">
            <v>0</v>
          </cell>
          <cell r="Q638" t="str">
            <v/>
          </cell>
        </row>
        <row r="639">
          <cell r="A639">
            <v>612</v>
          </cell>
          <cell r="B639">
            <v>634</v>
          </cell>
          <cell r="C639" t="str">
            <v xml:space="preserve">كمال عبد الرازق عبد القادر </v>
          </cell>
          <cell r="D639">
            <v>0</v>
          </cell>
          <cell r="E639">
            <v>10</v>
          </cell>
          <cell r="F639">
            <v>2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 t="str">
            <v>تمام</v>
          </cell>
          <cell r="N639" t="str">
            <v/>
          </cell>
          <cell r="O639">
            <v>12</v>
          </cell>
          <cell r="P639">
            <v>1</v>
          </cell>
          <cell r="Q639">
            <v>1</v>
          </cell>
        </row>
        <row r="640">
          <cell r="A640">
            <v>613</v>
          </cell>
          <cell r="B640">
            <v>635</v>
          </cell>
          <cell r="C640" t="str">
            <v xml:space="preserve">حسن عبد الرازق عبد القادر احمد </v>
          </cell>
          <cell r="D640">
            <v>0</v>
          </cell>
          <cell r="E640">
            <v>12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 t="str">
            <v>تمام</v>
          </cell>
          <cell r="L640">
            <v>12</v>
          </cell>
          <cell r="M640">
            <v>1</v>
          </cell>
          <cell r="N640">
            <v>1</v>
          </cell>
          <cell r="O640">
            <v>12</v>
          </cell>
          <cell r="P640">
            <v>1</v>
          </cell>
          <cell r="Q640">
            <v>1</v>
          </cell>
        </row>
        <row r="641">
          <cell r="A641">
            <v>614</v>
          </cell>
          <cell r="B641">
            <v>636</v>
          </cell>
          <cell r="C641" t="str">
            <v xml:space="preserve">نفيسة خضر عبد المسيع </v>
          </cell>
          <cell r="D641">
            <v>0</v>
          </cell>
          <cell r="E641">
            <v>0</v>
          </cell>
          <cell r="F641">
            <v>1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 t="str">
            <v>تمام</v>
          </cell>
          <cell r="L641">
            <v>12</v>
          </cell>
          <cell r="N641">
            <v>1</v>
          </cell>
          <cell r="O641">
            <v>12</v>
          </cell>
          <cell r="P641">
            <v>0</v>
          </cell>
          <cell r="Q641">
            <v>1</v>
          </cell>
        </row>
        <row r="642">
          <cell r="A642">
            <v>615</v>
          </cell>
          <cell r="B642">
            <v>637</v>
          </cell>
          <cell r="C642" t="str">
            <v>بشرى خضر عبد السميع</v>
          </cell>
          <cell r="D642">
            <v>0</v>
          </cell>
          <cell r="E642">
            <v>0</v>
          </cell>
          <cell r="F642">
            <v>1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 t="str">
            <v>تمام</v>
          </cell>
          <cell r="L642">
            <v>12</v>
          </cell>
          <cell r="N642">
            <v>1</v>
          </cell>
          <cell r="O642">
            <v>12</v>
          </cell>
          <cell r="P642">
            <v>0</v>
          </cell>
          <cell r="Q642">
            <v>1</v>
          </cell>
        </row>
        <row r="643">
          <cell r="A643">
            <v>616</v>
          </cell>
          <cell r="B643">
            <v>638</v>
          </cell>
          <cell r="C643" t="str">
            <v>عبد المحسن جمعه مرسي مبروك</v>
          </cell>
          <cell r="D643">
            <v>0</v>
          </cell>
          <cell r="E643">
            <v>11</v>
          </cell>
          <cell r="F643">
            <v>1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 t="str">
            <v>تمام</v>
          </cell>
          <cell r="L643">
            <v>18</v>
          </cell>
          <cell r="M643">
            <v>1</v>
          </cell>
          <cell r="N643">
            <v>1</v>
          </cell>
          <cell r="O643">
            <v>18</v>
          </cell>
          <cell r="P643">
            <v>1</v>
          </cell>
          <cell r="Q643">
            <v>1</v>
          </cell>
        </row>
        <row r="644">
          <cell r="A644">
            <v>617</v>
          </cell>
          <cell r="B644">
            <v>639</v>
          </cell>
          <cell r="C644" t="str">
            <v xml:space="preserve">محمد محمود محمد عبد الرحمن </v>
          </cell>
          <cell r="D644">
            <v>0</v>
          </cell>
          <cell r="E644">
            <v>6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 t="str">
            <v>تمام</v>
          </cell>
          <cell r="L644">
            <v>12</v>
          </cell>
          <cell r="N644">
            <v>1</v>
          </cell>
          <cell r="O644">
            <v>12</v>
          </cell>
          <cell r="P644">
            <v>0</v>
          </cell>
          <cell r="Q644">
            <v>1</v>
          </cell>
        </row>
        <row r="645">
          <cell r="A645">
            <v>618</v>
          </cell>
          <cell r="B645">
            <v>640</v>
          </cell>
          <cell r="C645" t="str">
            <v>ناصر محمد محمود الحديدي</v>
          </cell>
          <cell r="D645">
            <v>0</v>
          </cell>
          <cell r="E645">
            <v>12</v>
          </cell>
          <cell r="F645">
            <v>1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 t="str">
            <v>تمام</v>
          </cell>
          <cell r="L645">
            <v>12</v>
          </cell>
          <cell r="N645">
            <v>1</v>
          </cell>
          <cell r="O645">
            <v>12</v>
          </cell>
          <cell r="P645">
            <v>0</v>
          </cell>
          <cell r="Q645">
            <v>1</v>
          </cell>
        </row>
        <row r="646">
          <cell r="A646">
            <v>619</v>
          </cell>
          <cell r="B646">
            <v>641</v>
          </cell>
          <cell r="C646" t="str">
            <v xml:space="preserve">احمد السعيد صديق </v>
          </cell>
          <cell r="D646">
            <v>0</v>
          </cell>
          <cell r="E646">
            <v>9</v>
          </cell>
          <cell r="F646">
            <v>1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 t="str">
            <v>تمام</v>
          </cell>
          <cell r="L646">
            <v>18</v>
          </cell>
          <cell r="N646">
            <v>1</v>
          </cell>
          <cell r="O646">
            <v>18</v>
          </cell>
          <cell r="P646">
            <v>0</v>
          </cell>
          <cell r="Q646">
            <v>1</v>
          </cell>
        </row>
        <row r="647">
          <cell r="A647">
            <v>620</v>
          </cell>
          <cell r="B647">
            <v>642</v>
          </cell>
          <cell r="C647" t="str">
            <v xml:space="preserve">شحاته محمد محمد عبد القادر </v>
          </cell>
          <cell r="D647">
            <v>0</v>
          </cell>
          <cell r="E647">
            <v>20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 t="str">
            <v>تمام</v>
          </cell>
          <cell r="L647">
            <v>18</v>
          </cell>
          <cell r="N647">
            <v>1</v>
          </cell>
          <cell r="O647">
            <v>18</v>
          </cell>
          <cell r="P647">
            <v>0</v>
          </cell>
          <cell r="Q647">
            <v>1</v>
          </cell>
        </row>
        <row r="648">
          <cell r="A648">
            <v>621</v>
          </cell>
          <cell r="B648">
            <v>643</v>
          </cell>
          <cell r="C648" t="str">
            <v xml:space="preserve">محمد محمود عبد الغفار محمود </v>
          </cell>
          <cell r="D648">
            <v>0</v>
          </cell>
          <cell r="E648">
            <v>20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 t="str">
            <v>تمام</v>
          </cell>
          <cell r="M648">
            <v>2</v>
          </cell>
          <cell r="N648">
            <v>1</v>
          </cell>
          <cell r="O648">
            <v>0</v>
          </cell>
          <cell r="P648">
            <v>2</v>
          </cell>
          <cell r="Q648">
            <v>1</v>
          </cell>
        </row>
        <row r="649">
          <cell r="A649">
            <v>622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 t="str">
            <v>تمام</v>
          </cell>
          <cell r="L649">
            <v>18</v>
          </cell>
          <cell r="N649">
            <v>1</v>
          </cell>
          <cell r="O649">
            <v>18</v>
          </cell>
          <cell r="P649">
            <v>0</v>
          </cell>
          <cell r="Q649">
            <v>1</v>
          </cell>
        </row>
        <row r="650">
          <cell r="A650">
            <v>623</v>
          </cell>
          <cell r="B650">
            <v>645</v>
          </cell>
          <cell r="C650" t="str">
            <v xml:space="preserve">الصادق عبد السميع سعاده خليل </v>
          </cell>
          <cell r="D650">
            <v>0</v>
          </cell>
          <cell r="E650">
            <v>9</v>
          </cell>
          <cell r="F650">
            <v>3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 t="str">
            <v>تمام</v>
          </cell>
          <cell r="L650">
            <v>18</v>
          </cell>
          <cell r="M650">
            <v>1</v>
          </cell>
          <cell r="N650">
            <v>1</v>
          </cell>
          <cell r="O650">
            <v>18</v>
          </cell>
          <cell r="P650">
            <v>1</v>
          </cell>
          <cell r="Q650">
            <v>1</v>
          </cell>
        </row>
        <row r="651">
          <cell r="A651">
            <v>624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 t="str">
            <v>تمام</v>
          </cell>
          <cell r="L651">
            <v>18</v>
          </cell>
          <cell r="N651">
            <v>1</v>
          </cell>
          <cell r="O651">
            <v>18</v>
          </cell>
          <cell r="P651">
            <v>0</v>
          </cell>
          <cell r="Q651">
            <v>1</v>
          </cell>
        </row>
        <row r="652">
          <cell r="A652">
            <v>625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 t="str">
            <v>تمام</v>
          </cell>
          <cell r="L652">
            <v>6</v>
          </cell>
          <cell r="N652">
            <v>1</v>
          </cell>
          <cell r="O652">
            <v>6</v>
          </cell>
          <cell r="P652">
            <v>0</v>
          </cell>
          <cell r="Q652">
            <v>1</v>
          </cell>
        </row>
        <row r="653">
          <cell r="A653">
            <v>626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 t="str">
            <v>تمام</v>
          </cell>
          <cell r="L653">
            <v>12</v>
          </cell>
          <cell r="N653">
            <v>1</v>
          </cell>
          <cell r="O653">
            <v>12</v>
          </cell>
          <cell r="P653">
            <v>0</v>
          </cell>
          <cell r="Q653">
            <v>1</v>
          </cell>
        </row>
        <row r="654">
          <cell r="A654">
            <v>627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 t="str">
            <v>تمام</v>
          </cell>
          <cell r="L654">
            <v>6</v>
          </cell>
          <cell r="N654">
            <v>1</v>
          </cell>
          <cell r="O654">
            <v>6</v>
          </cell>
          <cell r="P654">
            <v>0</v>
          </cell>
          <cell r="Q654">
            <v>1</v>
          </cell>
        </row>
        <row r="655">
          <cell r="A655">
            <v>628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 t="str">
            <v>تمام</v>
          </cell>
          <cell r="L655">
            <v>12</v>
          </cell>
          <cell r="M655">
            <v>1</v>
          </cell>
          <cell r="N655">
            <v>1</v>
          </cell>
          <cell r="O655">
            <v>12</v>
          </cell>
          <cell r="P655">
            <v>1</v>
          </cell>
          <cell r="Q655">
            <v>1</v>
          </cell>
        </row>
        <row r="656">
          <cell r="A656">
            <v>629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 t="str">
            <v>تمام</v>
          </cell>
          <cell r="L656">
            <v>12</v>
          </cell>
          <cell r="M656">
            <v>1</v>
          </cell>
          <cell r="N656">
            <v>1</v>
          </cell>
          <cell r="O656">
            <v>12</v>
          </cell>
          <cell r="P656">
            <v>1</v>
          </cell>
          <cell r="Q656">
            <v>1</v>
          </cell>
        </row>
        <row r="657">
          <cell r="A657">
            <v>630</v>
          </cell>
          <cell r="B657">
            <v>652</v>
          </cell>
          <cell r="C657" t="str">
            <v>امينه عباس محمود</v>
          </cell>
          <cell r="D657">
            <v>0</v>
          </cell>
          <cell r="E657">
            <v>9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 t="str">
            <v>تمام</v>
          </cell>
          <cell r="L657">
            <v>18</v>
          </cell>
          <cell r="N657">
            <v>1</v>
          </cell>
          <cell r="O657">
            <v>18</v>
          </cell>
          <cell r="P657">
            <v>0</v>
          </cell>
          <cell r="Q657">
            <v>1</v>
          </cell>
        </row>
        <row r="658">
          <cell r="A658">
            <v>631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 t="str">
            <v>تمام</v>
          </cell>
          <cell r="L658">
            <v>12</v>
          </cell>
          <cell r="N658">
            <v>1</v>
          </cell>
          <cell r="O658">
            <v>12</v>
          </cell>
          <cell r="P658">
            <v>0</v>
          </cell>
          <cell r="Q658">
            <v>1</v>
          </cell>
        </row>
        <row r="659">
          <cell r="A659">
            <v>632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 t="str">
            <v>تمام</v>
          </cell>
          <cell r="L659">
            <v>12</v>
          </cell>
          <cell r="N659">
            <v>1</v>
          </cell>
          <cell r="O659">
            <v>12</v>
          </cell>
          <cell r="P659">
            <v>0</v>
          </cell>
          <cell r="Q659">
            <v>1</v>
          </cell>
        </row>
        <row r="660">
          <cell r="A660">
            <v>633</v>
          </cell>
          <cell r="B660">
            <v>655</v>
          </cell>
          <cell r="C660" t="str">
            <v>عباس محمد عبد القادر</v>
          </cell>
          <cell r="D660">
            <v>0</v>
          </cell>
          <cell r="E660">
            <v>5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 t="str">
            <v>تمام</v>
          </cell>
          <cell r="L660">
            <v>18</v>
          </cell>
          <cell r="N660">
            <v>1</v>
          </cell>
          <cell r="O660">
            <v>18</v>
          </cell>
          <cell r="P660">
            <v>0</v>
          </cell>
          <cell r="Q660">
            <v>1</v>
          </cell>
        </row>
        <row r="661">
          <cell r="A661">
            <v>634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 t="str">
            <v>تمام</v>
          </cell>
          <cell r="L661">
            <v>12</v>
          </cell>
          <cell r="N661">
            <v>1</v>
          </cell>
          <cell r="O661">
            <v>12</v>
          </cell>
          <cell r="P661">
            <v>0</v>
          </cell>
          <cell r="Q661">
            <v>1</v>
          </cell>
        </row>
        <row r="662">
          <cell r="A662">
            <v>635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 t="str">
            <v>تمام</v>
          </cell>
          <cell r="L662">
            <v>6</v>
          </cell>
          <cell r="N662">
            <v>1</v>
          </cell>
          <cell r="O662">
            <v>6</v>
          </cell>
          <cell r="P662">
            <v>0</v>
          </cell>
          <cell r="Q662">
            <v>1</v>
          </cell>
        </row>
        <row r="663">
          <cell r="A663">
            <v>636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 t="str">
            <v>تمام</v>
          </cell>
          <cell r="L663">
            <v>6</v>
          </cell>
          <cell r="N663">
            <v>1</v>
          </cell>
          <cell r="O663">
            <v>6</v>
          </cell>
          <cell r="P663">
            <v>0</v>
          </cell>
          <cell r="Q663">
            <v>1</v>
          </cell>
        </row>
        <row r="664">
          <cell r="A664">
            <v>637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 t="str">
            <v>تمام</v>
          </cell>
          <cell r="L664">
            <v>12</v>
          </cell>
          <cell r="N664">
            <v>1</v>
          </cell>
          <cell r="O664">
            <v>12</v>
          </cell>
          <cell r="P664">
            <v>0</v>
          </cell>
          <cell r="Q664">
            <v>1</v>
          </cell>
        </row>
        <row r="665">
          <cell r="A665">
            <v>638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 t="str">
            <v>تمام</v>
          </cell>
          <cell r="L665">
            <v>12</v>
          </cell>
          <cell r="M665">
            <v>1</v>
          </cell>
          <cell r="N665">
            <v>1</v>
          </cell>
          <cell r="O665">
            <v>12</v>
          </cell>
          <cell r="P665">
            <v>1</v>
          </cell>
          <cell r="Q665">
            <v>1</v>
          </cell>
        </row>
        <row r="666">
          <cell r="A666">
            <v>639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 t="str">
            <v>تمام</v>
          </cell>
          <cell r="L666">
            <v>12</v>
          </cell>
          <cell r="N666">
            <v>1</v>
          </cell>
          <cell r="O666">
            <v>12</v>
          </cell>
          <cell r="P666">
            <v>0</v>
          </cell>
          <cell r="Q666">
            <v>1</v>
          </cell>
        </row>
        <row r="667">
          <cell r="A667">
            <v>640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 t="str">
            <v>تمام</v>
          </cell>
          <cell r="L667">
            <v>18</v>
          </cell>
          <cell r="N667">
            <v>1</v>
          </cell>
          <cell r="O667">
            <v>18</v>
          </cell>
          <cell r="P667">
            <v>0</v>
          </cell>
          <cell r="Q667">
            <v>1</v>
          </cell>
        </row>
        <row r="668">
          <cell r="A668">
            <v>641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 t="str">
            <v>تمام</v>
          </cell>
          <cell r="M668">
            <v>1</v>
          </cell>
          <cell r="N668">
            <v>1</v>
          </cell>
          <cell r="O668">
            <v>0</v>
          </cell>
          <cell r="P668">
            <v>1</v>
          </cell>
          <cell r="Q668">
            <v>1</v>
          </cell>
        </row>
        <row r="669">
          <cell r="A669">
            <v>642</v>
          </cell>
          <cell r="B669">
            <v>664</v>
          </cell>
          <cell r="C669" t="str">
            <v>منال جمال محمد على</v>
          </cell>
          <cell r="D669">
            <v>0</v>
          </cell>
          <cell r="E669">
            <v>7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 t="str">
            <v>تمام</v>
          </cell>
          <cell r="L669">
            <v>6</v>
          </cell>
          <cell r="N669">
            <v>1</v>
          </cell>
          <cell r="O669">
            <v>6</v>
          </cell>
          <cell r="P669">
            <v>0</v>
          </cell>
          <cell r="Q669">
            <v>1</v>
          </cell>
        </row>
        <row r="670">
          <cell r="A670">
            <v>643</v>
          </cell>
          <cell r="B670">
            <v>665</v>
          </cell>
          <cell r="C670" t="str">
            <v>السيد محمود محمد الحديدى</v>
          </cell>
          <cell r="D670">
            <v>0</v>
          </cell>
          <cell r="E670">
            <v>12</v>
          </cell>
          <cell r="F670">
            <v>1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 t="str">
            <v>تمام</v>
          </cell>
          <cell r="L670">
            <v>18</v>
          </cell>
          <cell r="N670">
            <v>1</v>
          </cell>
          <cell r="O670">
            <v>18</v>
          </cell>
          <cell r="P670">
            <v>0</v>
          </cell>
          <cell r="Q670">
            <v>1</v>
          </cell>
        </row>
        <row r="671">
          <cell r="A671">
            <v>644</v>
          </cell>
          <cell r="B671">
            <v>666</v>
          </cell>
          <cell r="C671" t="str">
            <v>مجبور زين العابدين</v>
          </cell>
          <cell r="D671">
            <v>0</v>
          </cell>
          <cell r="E671">
            <v>8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 t="str">
            <v>تمام</v>
          </cell>
          <cell r="L671">
            <v>6</v>
          </cell>
          <cell r="N671">
            <v>1</v>
          </cell>
          <cell r="O671">
            <v>6</v>
          </cell>
          <cell r="P671">
            <v>0</v>
          </cell>
          <cell r="Q671">
            <v>1</v>
          </cell>
        </row>
        <row r="672">
          <cell r="A672">
            <v>645</v>
          </cell>
          <cell r="B672">
            <v>667</v>
          </cell>
          <cell r="C672" t="str">
            <v>فايزه عبد اللطيف حسانين</v>
          </cell>
          <cell r="D672">
            <v>0</v>
          </cell>
          <cell r="E672">
            <v>14</v>
          </cell>
          <cell r="F672">
            <v>1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 t="str">
            <v>تمام</v>
          </cell>
          <cell r="N672" t="str">
            <v/>
          </cell>
          <cell r="O672">
            <v>18</v>
          </cell>
          <cell r="P672">
            <v>1</v>
          </cell>
          <cell r="Q672">
            <v>1</v>
          </cell>
        </row>
        <row r="673">
          <cell r="A673">
            <v>646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 t="str">
            <v>تمام</v>
          </cell>
          <cell r="L673">
            <v>6</v>
          </cell>
          <cell r="N673">
            <v>1</v>
          </cell>
          <cell r="O673">
            <v>6</v>
          </cell>
          <cell r="P673">
            <v>0</v>
          </cell>
          <cell r="Q673">
            <v>1</v>
          </cell>
        </row>
        <row r="674">
          <cell r="A674">
            <v>647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 t="str">
            <v>تمام</v>
          </cell>
          <cell r="L674">
            <v>6</v>
          </cell>
          <cell r="M674">
            <v>1</v>
          </cell>
          <cell r="N674">
            <v>1</v>
          </cell>
          <cell r="O674">
            <v>6</v>
          </cell>
          <cell r="P674">
            <v>1</v>
          </cell>
          <cell r="Q674">
            <v>1</v>
          </cell>
        </row>
        <row r="675">
          <cell r="A675">
            <v>648</v>
          </cell>
          <cell r="B675">
            <v>670</v>
          </cell>
          <cell r="C675" t="str">
            <v>اسلام محمد على محمد على</v>
          </cell>
          <cell r="D675">
            <v>0</v>
          </cell>
          <cell r="E675">
            <v>0</v>
          </cell>
          <cell r="F675">
            <v>2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 t="str">
            <v>تمام</v>
          </cell>
          <cell r="L675">
            <v>18</v>
          </cell>
          <cell r="N675">
            <v>1</v>
          </cell>
          <cell r="O675">
            <v>18</v>
          </cell>
          <cell r="P675">
            <v>0</v>
          </cell>
          <cell r="Q675">
            <v>1</v>
          </cell>
        </row>
        <row r="676">
          <cell r="A676">
            <v>649</v>
          </cell>
          <cell r="B676">
            <v>671</v>
          </cell>
          <cell r="C676" t="str">
            <v>على محمد على محمد على</v>
          </cell>
          <cell r="D676">
            <v>0</v>
          </cell>
          <cell r="E676">
            <v>0</v>
          </cell>
          <cell r="F676">
            <v>2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 t="str">
            <v>تمام</v>
          </cell>
          <cell r="L676">
            <v>6</v>
          </cell>
          <cell r="N676">
            <v>1</v>
          </cell>
          <cell r="O676">
            <v>6</v>
          </cell>
          <cell r="P676">
            <v>0</v>
          </cell>
          <cell r="Q676">
            <v>1</v>
          </cell>
        </row>
        <row r="677">
          <cell r="A677">
            <v>650</v>
          </cell>
          <cell r="B677">
            <v>672</v>
          </cell>
          <cell r="C677" t="str">
            <v>محمد احمد اسماعيل ابراهيم</v>
          </cell>
          <cell r="D677">
            <v>0</v>
          </cell>
          <cell r="E677">
            <v>17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 t="str">
            <v>تمام</v>
          </cell>
          <cell r="M677">
            <v>2</v>
          </cell>
          <cell r="N677">
            <v>1</v>
          </cell>
          <cell r="O677">
            <v>0</v>
          </cell>
          <cell r="P677">
            <v>2</v>
          </cell>
          <cell r="Q677">
            <v>1</v>
          </cell>
        </row>
        <row r="678">
          <cell r="A678">
            <v>651</v>
          </cell>
          <cell r="B678">
            <v>673</v>
          </cell>
          <cell r="C678" t="str">
            <v>ابراهيم احمد اسماعيل ابراهيم</v>
          </cell>
          <cell r="D678">
            <v>0</v>
          </cell>
          <cell r="E678">
            <v>1</v>
          </cell>
          <cell r="F678">
            <v>1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 t="str">
            <v>تمام</v>
          </cell>
          <cell r="L678">
            <v>6</v>
          </cell>
          <cell r="M678">
            <v>1</v>
          </cell>
          <cell r="N678">
            <v>1</v>
          </cell>
          <cell r="O678">
            <v>6</v>
          </cell>
          <cell r="P678">
            <v>1</v>
          </cell>
          <cell r="Q678">
            <v>1</v>
          </cell>
        </row>
        <row r="679">
          <cell r="A679">
            <v>652</v>
          </cell>
          <cell r="B679">
            <v>674</v>
          </cell>
          <cell r="C679" t="str">
            <v>ام ابراهيم ابراهيم محمد سليمان</v>
          </cell>
          <cell r="D679">
            <v>0</v>
          </cell>
          <cell r="E679">
            <v>13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 t="str">
            <v>تمام</v>
          </cell>
          <cell r="L679">
            <v>18</v>
          </cell>
          <cell r="N679">
            <v>1</v>
          </cell>
          <cell r="O679">
            <v>18</v>
          </cell>
          <cell r="P679">
            <v>0</v>
          </cell>
          <cell r="Q679">
            <v>1</v>
          </cell>
        </row>
        <row r="680">
          <cell r="A680">
            <v>653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 t="str">
            <v>تمام</v>
          </cell>
          <cell r="M680">
            <v>1</v>
          </cell>
          <cell r="N680">
            <v>1</v>
          </cell>
          <cell r="O680">
            <v>0</v>
          </cell>
          <cell r="P680">
            <v>1</v>
          </cell>
          <cell r="Q680">
            <v>1</v>
          </cell>
        </row>
        <row r="681">
          <cell r="A681">
            <v>654</v>
          </cell>
          <cell r="B681">
            <v>676</v>
          </cell>
          <cell r="C681" t="str">
            <v>دولت اسماعيل عيد</v>
          </cell>
          <cell r="D681">
            <v>0</v>
          </cell>
          <cell r="E681">
            <v>23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 t="str">
            <v>تمام</v>
          </cell>
          <cell r="L681">
            <v>6</v>
          </cell>
          <cell r="N681">
            <v>1</v>
          </cell>
          <cell r="O681">
            <v>6</v>
          </cell>
          <cell r="P681">
            <v>0</v>
          </cell>
          <cell r="Q681">
            <v>1</v>
          </cell>
        </row>
        <row r="682">
          <cell r="A682">
            <v>655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E682">
            <v>0</v>
          </cell>
          <cell r="F682">
            <v>1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 t="str">
            <v>تمام</v>
          </cell>
          <cell r="L682">
            <v>12</v>
          </cell>
          <cell r="N682">
            <v>1</v>
          </cell>
          <cell r="O682">
            <v>12</v>
          </cell>
          <cell r="P682">
            <v>0</v>
          </cell>
          <cell r="Q682">
            <v>1</v>
          </cell>
        </row>
        <row r="683">
          <cell r="A683">
            <v>656</v>
          </cell>
          <cell r="B683">
            <v>678</v>
          </cell>
          <cell r="C683" t="str">
            <v>عبد العزيز محمد على حسن</v>
          </cell>
          <cell r="D683">
            <v>0</v>
          </cell>
          <cell r="E683">
            <v>0</v>
          </cell>
          <cell r="F683">
            <v>1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 t="str">
            <v>تمام</v>
          </cell>
          <cell r="L683">
            <v>12</v>
          </cell>
          <cell r="N683">
            <v>1</v>
          </cell>
          <cell r="O683">
            <v>12</v>
          </cell>
          <cell r="P683">
            <v>0</v>
          </cell>
          <cell r="Q683">
            <v>1</v>
          </cell>
        </row>
        <row r="684">
          <cell r="A684">
            <v>657</v>
          </cell>
          <cell r="B684">
            <v>679</v>
          </cell>
          <cell r="C684" t="str">
            <v>عبد السلام محمد على</v>
          </cell>
          <cell r="D684">
            <v>0</v>
          </cell>
          <cell r="E684">
            <v>6</v>
          </cell>
          <cell r="F684">
            <v>1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 t="str">
            <v>تمام</v>
          </cell>
          <cell r="M684">
            <v>1</v>
          </cell>
          <cell r="N684">
            <v>1</v>
          </cell>
          <cell r="O684">
            <v>0</v>
          </cell>
          <cell r="P684">
            <v>1</v>
          </cell>
          <cell r="Q684">
            <v>1</v>
          </cell>
        </row>
        <row r="685">
          <cell r="A685">
            <v>658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 t="str">
            <v>تمام</v>
          </cell>
          <cell r="L685">
            <v>12</v>
          </cell>
          <cell r="N685">
            <v>1</v>
          </cell>
          <cell r="O685">
            <v>12</v>
          </cell>
          <cell r="P685">
            <v>0</v>
          </cell>
          <cell r="Q685">
            <v>1</v>
          </cell>
        </row>
        <row r="686">
          <cell r="A686">
            <v>659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 t="str">
            <v>تمام</v>
          </cell>
          <cell r="L686">
            <v>6</v>
          </cell>
          <cell r="N686">
            <v>1</v>
          </cell>
          <cell r="O686">
            <v>6</v>
          </cell>
          <cell r="P686">
            <v>0</v>
          </cell>
          <cell r="Q686">
            <v>1</v>
          </cell>
        </row>
        <row r="687">
          <cell r="A687">
            <v>660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 t="str">
            <v>تمام</v>
          </cell>
          <cell r="L687">
            <v>12</v>
          </cell>
          <cell r="M687">
            <v>1</v>
          </cell>
          <cell r="N687">
            <v>1</v>
          </cell>
          <cell r="O687">
            <v>12</v>
          </cell>
          <cell r="P687">
            <v>1</v>
          </cell>
          <cell r="Q687">
            <v>1</v>
          </cell>
        </row>
        <row r="688">
          <cell r="A688">
            <v>661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 t="str">
            <v>تمام</v>
          </cell>
          <cell r="L688">
            <v>6</v>
          </cell>
          <cell r="M688">
            <v>1</v>
          </cell>
          <cell r="N688">
            <v>1</v>
          </cell>
          <cell r="O688">
            <v>6</v>
          </cell>
          <cell r="P688">
            <v>1</v>
          </cell>
          <cell r="Q688">
            <v>1</v>
          </cell>
        </row>
        <row r="689">
          <cell r="A689">
            <v>662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 t="str">
            <v>تمام</v>
          </cell>
          <cell r="L689">
            <v>12</v>
          </cell>
          <cell r="N689">
            <v>1</v>
          </cell>
          <cell r="O689">
            <v>12</v>
          </cell>
          <cell r="P689">
            <v>0</v>
          </cell>
          <cell r="Q689">
            <v>1</v>
          </cell>
        </row>
        <row r="690">
          <cell r="A690">
            <v>663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 t="str">
            <v>تمام</v>
          </cell>
          <cell r="L690">
            <v>18</v>
          </cell>
          <cell r="N690">
            <v>1</v>
          </cell>
          <cell r="O690">
            <v>18</v>
          </cell>
          <cell r="P690">
            <v>0</v>
          </cell>
          <cell r="Q690">
            <v>1</v>
          </cell>
        </row>
        <row r="691">
          <cell r="A691">
            <v>664</v>
          </cell>
          <cell r="B691">
            <v>686</v>
          </cell>
          <cell r="C691" t="str">
            <v>عبد الرحمن عبد العزيز محمد</v>
          </cell>
          <cell r="D691">
            <v>0</v>
          </cell>
          <cell r="E691">
            <v>23</v>
          </cell>
          <cell r="F691">
            <v>1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 t="str">
            <v>تمام</v>
          </cell>
          <cell r="M691">
            <v>1</v>
          </cell>
          <cell r="N691">
            <v>1</v>
          </cell>
          <cell r="O691">
            <v>0</v>
          </cell>
          <cell r="P691">
            <v>1</v>
          </cell>
          <cell r="Q691">
            <v>1</v>
          </cell>
        </row>
        <row r="692">
          <cell r="A692">
            <v>665</v>
          </cell>
          <cell r="B692">
            <v>687</v>
          </cell>
          <cell r="C692" t="str">
            <v>عفاف عبد الجواد عطوه</v>
          </cell>
          <cell r="D692">
            <v>0</v>
          </cell>
          <cell r="E692">
            <v>0</v>
          </cell>
          <cell r="F692">
            <v>1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 t="str">
            <v>تمام</v>
          </cell>
          <cell r="L692">
            <v>6</v>
          </cell>
          <cell r="M692">
            <v>2</v>
          </cell>
          <cell r="N692">
            <v>1</v>
          </cell>
          <cell r="O692">
            <v>6</v>
          </cell>
          <cell r="P692">
            <v>2</v>
          </cell>
          <cell r="Q692">
            <v>1</v>
          </cell>
        </row>
        <row r="693">
          <cell r="A693">
            <v>666</v>
          </cell>
          <cell r="B693">
            <v>688</v>
          </cell>
          <cell r="C693" t="str">
            <v>عبد السلام محمد على حسن</v>
          </cell>
          <cell r="D693">
            <v>0</v>
          </cell>
          <cell r="E693">
            <v>6</v>
          </cell>
          <cell r="F693">
            <v>1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 t="str">
            <v>تمام</v>
          </cell>
          <cell r="L693">
            <v>6</v>
          </cell>
          <cell r="N693">
            <v>1</v>
          </cell>
          <cell r="O693">
            <v>6</v>
          </cell>
          <cell r="P693">
            <v>0</v>
          </cell>
          <cell r="Q693">
            <v>1</v>
          </cell>
        </row>
        <row r="694">
          <cell r="A694">
            <v>667</v>
          </cell>
          <cell r="B694">
            <v>689</v>
          </cell>
          <cell r="C694" t="str">
            <v>امال على عبد الصمد</v>
          </cell>
          <cell r="D694">
            <v>0</v>
          </cell>
          <cell r="E694">
            <v>22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 t="str">
            <v>تمام</v>
          </cell>
          <cell r="L694">
            <v>6</v>
          </cell>
          <cell r="N694">
            <v>1</v>
          </cell>
          <cell r="O694">
            <v>6</v>
          </cell>
          <cell r="P694">
            <v>0</v>
          </cell>
          <cell r="Q694">
            <v>1</v>
          </cell>
        </row>
        <row r="695">
          <cell r="A695">
            <v>668</v>
          </cell>
          <cell r="B695">
            <v>690</v>
          </cell>
          <cell r="C695" t="str">
            <v>يسرى عبد الله حسن حسين</v>
          </cell>
          <cell r="D695">
            <v>0</v>
          </cell>
          <cell r="E695">
            <v>11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 t="str">
            <v>تمام</v>
          </cell>
          <cell r="L695">
            <v>12</v>
          </cell>
          <cell r="N695">
            <v>1</v>
          </cell>
          <cell r="O695">
            <v>12</v>
          </cell>
          <cell r="P695">
            <v>0</v>
          </cell>
          <cell r="Q695">
            <v>1</v>
          </cell>
        </row>
        <row r="696">
          <cell r="A696">
            <v>669</v>
          </cell>
          <cell r="B696">
            <v>691</v>
          </cell>
          <cell r="C696" t="str">
            <v>محمد السيد محمد اسماعيل</v>
          </cell>
          <cell r="D696">
            <v>0</v>
          </cell>
          <cell r="E696">
            <v>0</v>
          </cell>
          <cell r="F696">
            <v>1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 t="str">
            <v>تمام</v>
          </cell>
          <cell r="L696">
            <v>6</v>
          </cell>
          <cell r="N696">
            <v>1</v>
          </cell>
          <cell r="O696">
            <v>6</v>
          </cell>
          <cell r="P696">
            <v>0</v>
          </cell>
          <cell r="Q696">
            <v>1</v>
          </cell>
        </row>
        <row r="697">
          <cell r="A697">
            <v>670</v>
          </cell>
          <cell r="B697">
            <v>692</v>
          </cell>
          <cell r="C697" t="str">
            <v>فتحيه عبد الرحمن احمد عبد الهادى</v>
          </cell>
          <cell r="D697">
            <v>0</v>
          </cell>
          <cell r="E697">
            <v>11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 t="str">
            <v>تمام</v>
          </cell>
          <cell r="L697">
            <v>6</v>
          </cell>
          <cell r="N697">
            <v>1</v>
          </cell>
          <cell r="O697">
            <v>6</v>
          </cell>
          <cell r="P697">
            <v>0</v>
          </cell>
          <cell r="Q697">
            <v>1</v>
          </cell>
        </row>
        <row r="698">
          <cell r="A698">
            <v>671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 t="str">
            <v>تمام</v>
          </cell>
          <cell r="N698" t="str">
            <v/>
          </cell>
          <cell r="O698">
            <v>0</v>
          </cell>
          <cell r="P698">
            <v>1</v>
          </cell>
          <cell r="Q698">
            <v>1</v>
          </cell>
        </row>
        <row r="699">
          <cell r="A699">
            <v>672</v>
          </cell>
          <cell r="B699">
            <v>694</v>
          </cell>
          <cell r="C699" t="str">
            <v>فتحيه عبد الحميد صالح احمد</v>
          </cell>
          <cell r="D699">
            <v>0</v>
          </cell>
          <cell r="E699">
            <v>8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 t="str">
            <v>تمام</v>
          </cell>
          <cell r="L699">
            <v>12</v>
          </cell>
          <cell r="N699">
            <v>1</v>
          </cell>
          <cell r="O699">
            <v>12</v>
          </cell>
          <cell r="P699">
            <v>0</v>
          </cell>
          <cell r="Q699">
            <v>1</v>
          </cell>
        </row>
        <row r="700">
          <cell r="A700">
            <v>673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 t="str">
            <v>تمام</v>
          </cell>
          <cell r="L700">
            <v>12</v>
          </cell>
          <cell r="N700">
            <v>1</v>
          </cell>
          <cell r="O700">
            <v>12</v>
          </cell>
          <cell r="P700">
            <v>0</v>
          </cell>
          <cell r="Q700">
            <v>1</v>
          </cell>
        </row>
        <row r="701">
          <cell r="A701">
            <v>674</v>
          </cell>
          <cell r="B701">
            <v>696</v>
          </cell>
          <cell r="C701" t="str">
            <v>تفاحه عبد الحميد صالح احمد</v>
          </cell>
          <cell r="D701">
            <v>0</v>
          </cell>
          <cell r="E701">
            <v>8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 t="str">
            <v>تمام</v>
          </cell>
          <cell r="L701">
            <v>12</v>
          </cell>
          <cell r="N701">
            <v>1</v>
          </cell>
          <cell r="O701">
            <v>12</v>
          </cell>
          <cell r="P701">
            <v>0</v>
          </cell>
          <cell r="Q701">
            <v>1</v>
          </cell>
        </row>
        <row r="702">
          <cell r="A702">
            <v>675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 t="str">
            <v>تمام</v>
          </cell>
          <cell r="N702" t="str">
            <v/>
          </cell>
          <cell r="O702">
            <v>6</v>
          </cell>
          <cell r="P702">
            <v>0</v>
          </cell>
          <cell r="Q702">
            <v>1</v>
          </cell>
        </row>
        <row r="703">
          <cell r="A703">
            <v>676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 t="str">
            <v>تمام</v>
          </cell>
          <cell r="L703">
            <v>6</v>
          </cell>
          <cell r="M703">
            <v>3</v>
          </cell>
          <cell r="N703">
            <v>1</v>
          </cell>
          <cell r="O703">
            <v>6</v>
          </cell>
          <cell r="P703">
            <v>3</v>
          </cell>
          <cell r="Q703">
            <v>1</v>
          </cell>
        </row>
        <row r="704">
          <cell r="A704">
            <v>677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 t="str">
            <v>تمام</v>
          </cell>
          <cell r="L704">
            <v>18</v>
          </cell>
          <cell r="N704">
            <v>1</v>
          </cell>
          <cell r="O704">
            <v>18</v>
          </cell>
          <cell r="P704">
            <v>0</v>
          </cell>
          <cell r="Q704">
            <v>1</v>
          </cell>
        </row>
        <row r="705">
          <cell r="A705">
            <v>678</v>
          </cell>
          <cell r="B705">
            <v>700</v>
          </cell>
          <cell r="C705" t="str">
            <v>شعبان على محمد حجاب</v>
          </cell>
          <cell r="D705">
            <v>0</v>
          </cell>
          <cell r="E705">
            <v>13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 t="str">
            <v>تمام</v>
          </cell>
          <cell r="L705">
            <v>6</v>
          </cell>
          <cell r="N705">
            <v>1</v>
          </cell>
          <cell r="O705">
            <v>6</v>
          </cell>
          <cell r="P705">
            <v>0</v>
          </cell>
          <cell r="Q705">
            <v>1</v>
          </cell>
        </row>
        <row r="706">
          <cell r="A706">
            <v>679</v>
          </cell>
          <cell r="B706">
            <v>701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 t="str">
            <v>تمام</v>
          </cell>
          <cell r="L706">
            <v>6</v>
          </cell>
          <cell r="M706">
            <v>1</v>
          </cell>
          <cell r="N706">
            <v>1</v>
          </cell>
          <cell r="O706">
            <v>6</v>
          </cell>
          <cell r="P706">
            <v>1</v>
          </cell>
          <cell r="Q706">
            <v>1</v>
          </cell>
        </row>
        <row r="707">
          <cell r="A707">
            <v>680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E707">
            <v>0</v>
          </cell>
          <cell r="F707">
            <v>1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 t="str">
            <v>تمام</v>
          </cell>
          <cell r="M707">
            <v>1</v>
          </cell>
          <cell r="N707">
            <v>1</v>
          </cell>
          <cell r="O707">
            <v>0</v>
          </cell>
          <cell r="P707">
            <v>1</v>
          </cell>
          <cell r="Q707">
            <v>1</v>
          </cell>
        </row>
        <row r="708">
          <cell r="A708">
            <v>681</v>
          </cell>
          <cell r="B708">
            <v>703</v>
          </cell>
          <cell r="C708" t="str">
            <v>محمد عبد الحميد عوض عطوة</v>
          </cell>
          <cell r="D708">
            <v>0</v>
          </cell>
          <cell r="E708">
            <v>19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 t="str">
            <v>تمام</v>
          </cell>
          <cell r="L708">
            <v>18</v>
          </cell>
          <cell r="N708">
            <v>1</v>
          </cell>
          <cell r="O708">
            <v>18</v>
          </cell>
          <cell r="P708">
            <v>0</v>
          </cell>
          <cell r="Q708">
            <v>1</v>
          </cell>
        </row>
        <row r="709">
          <cell r="A709">
            <v>682</v>
          </cell>
          <cell r="B709">
            <v>704</v>
          </cell>
          <cell r="C709" t="str">
            <v>ابراهيم محمد عبد الله حسن</v>
          </cell>
          <cell r="D709">
            <v>0</v>
          </cell>
          <cell r="E709">
            <v>12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 t="str">
            <v>تمام</v>
          </cell>
          <cell r="L709">
            <v>12</v>
          </cell>
          <cell r="N709">
            <v>1</v>
          </cell>
          <cell r="O709">
            <v>12</v>
          </cell>
          <cell r="P709">
            <v>0</v>
          </cell>
          <cell r="Q709">
            <v>1</v>
          </cell>
        </row>
        <row r="710">
          <cell r="A710">
            <v>683</v>
          </cell>
          <cell r="B710">
            <v>705</v>
          </cell>
          <cell r="C710" t="str">
            <v>سياده السيد جاد السيد</v>
          </cell>
          <cell r="D710">
            <v>0</v>
          </cell>
          <cell r="E710">
            <v>8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 t="str">
            <v>تمام</v>
          </cell>
          <cell r="L710">
            <v>6</v>
          </cell>
          <cell r="M710">
            <v>1</v>
          </cell>
          <cell r="N710">
            <v>1</v>
          </cell>
          <cell r="O710">
            <v>6</v>
          </cell>
          <cell r="P710">
            <v>1</v>
          </cell>
          <cell r="Q710">
            <v>1</v>
          </cell>
        </row>
        <row r="711">
          <cell r="A711">
            <v>684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 t="str">
            <v>تمام</v>
          </cell>
          <cell r="L711">
            <v>6</v>
          </cell>
          <cell r="M711">
            <v>1</v>
          </cell>
          <cell r="N711">
            <v>1</v>
          </cell>
          <cell r="O711">
            <v>6</v>
          </cell>
          <cell r="P711">
            <v>1</v>
          </cell>
          <cell r="Q711">
            <v>1</v>
          </cell>
        </row>
        <row r="712">
          <cell r="A712">
            <v>685</v>
          </cell>
          <cell r="B712">
            <v>707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 t="str">
            <v>تمام</v>
          </cell>
          <cell r="N712" t="str">
            <v/>
          </cell>
          <cell r="O712">
            <v>18</v>
          </cell>
          <cell r="P712">
            <v>1</v>
          </cell>
          <cell r="Q712">
            <v>1</v>
          </cell>
        </row>
        <row r="713">
          <cell r="A713">
            <v>686</v>
          </cell>
          <cell r="B713">
            <v>708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 t="str">
            <v>تمام</v>
          </cell>
          <cell r="L713">
            <v>18</v>
          </cell>
          <cell r="N713">
            <v>1</v>
          </cell>
          <cell r="O713">
            <v>18</v>
          </cell>
          <cell r="P713">
            <v>0</v>
          </cell>
          <cell r="Q713">
            <v>1</v>
          </cell>
        </row>
        <row r="714">
          <cell r="A714">
            <v>687</v>
          </cell>
          <cell r="B714">
            <v>709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 t="str">
            <v>تمام</v>
          </cell>
          <cell r="L714">
            <v>12</v>
          </cell>
          <cell r="N714">
            <v>1</v>
          </cell>
          <cell r="O714">
            <v>12</v>
          </cell>
          <cell r="P714">
            <v>0</v>
          </cell>
          <cell r="Q714">
            <v>1</v>
          </cell>
        </row>
        <row r="715">
          <cell r="A715">
            <v>688</v>
          </cell>
          <cell r="B715">
            <v>710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 t="str">
            <v>تمام</v>
          </cell>
          <cell r="M715">
            <v>1</v>
          </cell>
          <cell r="N715">
            <v>1</v>
          </cell>
          <cell r="O715">
            <v>0</v>
          </cell>
          <cell r="P715">
            <v>1</v>
          </cell>
          <cell r="Q715">
            <v>1</v>
          </cell>
        </row>
        <row r="716">
          <cell r="A716">
            <v>689</v>
          </cell>
          <cell r="B716">
            <v>711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 t="str">
            <v>تمام</v>
          </cell>
          <cell r="L716">
            <v>6</v>
          </cell>
          <cell r="M716">
            <v>1</v>
          </cell>
          <cell r="N716">
            <v>1</v>
          </cell>
          <cell r="O716">
            <v>6</v>
          </cell>
          <cell r="P716">
            <v>1</v>
          </cell>
          <cell r="Q716">
            <v>1</v>
          </cell>
        </row>
        <row r="717">
          <cell r="A717">
            <v>690</v>
          </cell>
          <cell r="B717">
            <v>712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 t="str">
            <v>تمام</v>
          </cell>
          <cell r="L717">
            <v>6</v>
          </cell>
          <cell r="M717">
            <v>1</v>
          </cell>
          <cell r="N717">
            <v>1</v>
          </cell>
          <cell r="O717">
            <v>6</v>
          </cell>
          <cell r="P717">
            <v>1</v>
          </cell>
          <cell r="Q717">
            <v>1</v>
          </cell>
        </row>
        <row r="718">
          <cell r="A718">
            <v>691</v>
          </cell>
          <cell r="B718">
            <v>713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 t="str">
            <v>تمام</v>
          </cell>
          <cell r="L718">
            <v>18</v>
          </cell>
          <cell r="N718">
            <v>1</v>
          </cell>
          <cell r="O718">
            <v>18</v>
          </cell>
          <cell r="P718">
            <v>0</v>
          </cell>
          <cell r="Q718">
            <v>1</v>
          </cell>
        </row>
        <row r="719">
          <cell r="A719">
            <v>692</v>
          </cell>
          <cell r="B719">
            <v>714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 t="str">
            <v>تمام</v>
          </cell>
          <cell r="N719" t="str">
            <v/>
          </cell>
          <cell r="O719">
            <v>0</v>
          </cell>
          <cell r="P719">
            <v>1</v>
          </cell>
          <cell r="Q719">
            <v>1</v>
          </cell>
        </row>
        <row r="720">
          <cell r="A720">
            <v>693</v>
          </cell>
          <cell r="B720">
            <v>715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 t="str">
            <v>تمام</v>
          </cell>
          <cell r="N720" t="str">
            <v/>
          </cell>
          <cell r="O720">
            <v>0</v>
          </cell>
          <cell r="P720">
            <v>2</v>
          </cell>
          <cell r="Q720">
            <v>1</v>
          </cell>
        </row>
        <row r="721">
          <cell r="A721">
            <v>694</v>
          </cell>
          <cell r="B721">
            <v>716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 t="str">
            <v>تمام</v>
          </cell>
          <cell r="N721" t="str">
            <v/>
          </cell>
          <cell r="O721">
            <v>0</v>
          </cell>
          <cell r="P721">
            <v>2</v>
          </cell>
          <cell r="Q721">
            <v>1</v>
          </cell>
        </row>
        <row r="722">
          <cell r="A722">
            <v>695</v>
          </cell>
          <cell r="B722">
            <v>717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 t="str">
            <v>تمام</v>
          </cell>
          <cell r="L722">
            <v>12</v>
          </cell>
          <cell r="N722">
            <v>1</v>
          </cell>
          <cell r="O722">
            <v>12</v>
          </cell>
          <cell r="P722">
            <v>0</v>
          </cell>
          <cell r="Q722">
            <v>1</v>
          </cell>
        </row>
        <row r="723">
          <cell r="A723">
            <v>696</v>
          </cell>
          <cell r="B723">
            <v>718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 t="str">
            <v>تمام</v>
          </cell>
          <cell r="L723">
            <v>6</v>
          </cell>
          <cell r="N723">
            <v>1</v>
          </cell>
          <cell r="O723">
            <v>6</v>
          </cell>
          <cell r="P723">
            <v>0</v>
          </cell>
          <cell r="Q723">
            <v>1</v>
          </cell>
        </row>
        <row r="724">
          <cell r="A724">
            <v>697</v>
          </cell>
          <cell r="B724">
            <v>719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 t="str">
            <v>تمام</v>
          </cell>
          <cell r="L724">
            <v>18</v>
          </cell>
          <cell r="N724">
            <v>1</v>
          </cell>
          <cell r="O724">
            <v>18</v>
          </cell>
          <cell r="P724">
            <v>0</v>
          </cell>
          <cell r="Q724">
            <v>1</v>
          </cell>
        </row>
        <row r="725">
          <cell r="A725">
            <v>698</v>
          </cell>
          <cell r="B725">
            <v>720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 t="str">
            <v>تمام</v>
          </cell>
          <cell r="L725">
            <v>18</v>
          </cell>
          <cell r="N725">
            <v>1</v>
          </cell>
          <cell r="O725">
            <v>18</v>
          </cell>
          <cell r="P725">
            <v>0</v>
          </cell>
          <cell r="Q725">
            <v>1</v>
          </cell>
        </row>
        <row r="726">
          <cell r="A726">
            <v>699</v>
          </cell>
          <cell r="B726">
            <v>721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 t="str">
            <v>تمام</v>
          </cell>
          <cell r="L726">
            <v>6</v>
          </cell>
          <cell r="M726">
            <v>1</v>
          </cell>
          <cell r="N726">
            <v>1</v>
          </cell>
          <cell r="O726">
            <v>6</v>
          </cell>
          <cell r="P726">
            <v>1</v>
          </cell>
          <cell r="Q726">
            <v>1</v>
          </cell>
        </row>
        <row r="727">
          <cell r="A727">
            <v>700</v>
          </cell>
          <cell r="B727">
            <v>722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 t="str">
            <v>تمام</v>
          </cell>
          <cell r="N727" t="str">
            <v/>
          </cell>
          <cell r="O727">
            <v>0</v>
          </cell>
          <cell r="P727">
            <v>2</v>
          </cell>
          <cell r="Q727">
            <v>1</v>
          </cell>
        </row>
        <row r="728">
          <cell r="A728">
            <v>701</v>
          </cell>
          <cell r="B728">
            <v>723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 t="str">
            <v>تمام</v>
          </cell>
          <cell r="N728" t="str">
            <v/>
          </cell>
          <cell r="O728">
            <v>18</v>
          </cell>
          <cell r="P728">
            <v>2</v>
          </cell>
          <cell r="Q728">
            <v>1</v>
          </cell>
        </row>
        <row r="729">
          <cell r="A729">
            <v>702</v>
          </cell>
          <cell r="B729">
            <v>724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 t="str">
            <v>تمام</v>
          </cell>
          <cell r="L729">
            <v>12</v>
          </cell>
          <cell r="N729">
            <v>1</v>
          </cell>
          <cell r="O729">
            <v>12</v>
          </cell>
          <cell r="P729">
            <v>0</v>
          </cell>
          <cell r="Q729">
            <v>1</v>
          </cell>
        </row>
        <row r="730">
          <cell r="A730">
            <v>703</v>
          </cell>
          <cell r="B730">
            <v>725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 t="str">
            <v>تمام</v>
          </cell>
          <cell r="L730">
            <v>12</v>
          </cell>
          <cell r="N730">
            <v>1</v>
          </cell>
          <cell r="O730">
            <v>12</v>
          </cell>
          <cell r="P730">
            <v>0</v>
          </cell>
          <cell r="Q730">
            <v>1</v>
          </cell>
        </row>
        <row r="731">
          <cell r="A731">
            <v>704</v>
          </cell>
          <cell r="B731">
            <v>726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 t="str">
            <v>تمام</v>
          </cell>
          <cell r="L731">
            <v>12</v>
          </cell>
          <cell r="N731">
            <v>1</v>
          </cell>
          <cell r="O731">
            <v>12</v>
          </cell>
          <cell r="P731">
            <v>0</v>
          </cell>
          <cell r="Q731">
            <v>1</v>
          </cell>
        </row>
        <row r="732">
          <cell r="A732">
            <v>705</v>
          </cell>
          <cell r="B732">
            <v>727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 t="str">
            <v>تمام</v>
          </cell>
          <cell r="L732">
            <v>12</v>
          </cell>
          <cell r="M732">
            <v>2</v>
          </cell>
          <cell r="N732">
            <v>1</v>
          </cell>
          <cell r="O732">
            <v>12</v>
          </cell>
          <cell r="P732">
            <v>2</v>
          </cell>
          <cell r="Q732">
            <v>1</v>
          </cell>
        </row>
        <row r="733">
          <cell r="A733">
            <v>706</v>
          </cell>
          <cell r="B733">
            <v>728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 t="str">
            <v>تمام</v>
          </cell>
          <cell r="M733">
            <v>1</v>
          </cell>
          <cell r="N733">
            <v>1</v>
          </cell>
          <cell r="O733">
            <v>0</v>
          </cell>
          <cell r="P733">
            <v>1</v>
          </cell>
          <cell r="Q733">
            <v>1</v>
          </cell>
        </row>
        <row r="734">
          <cell r="A734">
            <v>707</v>
          </cell>
          <cell r="B734">
            <v>729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 t="str">
            <v>تمام</v>
          </cell>
          <cell r="L734">
            <v>6</v>
          </cell>
          <cell r="N734">
            <v>1</v>
          </cell>
          <cell r="O734">
            <v>6</v>
          </cell>
          <cell r="P734">
            <v>0</v>
          </cell>
          <cell r="Q734">
            <v>1</v>
          </cell>
        </row>
        <row r="735">
          <cell r="A735">
            <v>708</v>
          </cell>
          <cell r="B735">
            <v>730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 t="str">
            <v>تمام</v>
          </cell>
          <cell r="L735">
            <v>6</v>
          </cell>
          <cell r="N735">
            <v>1</v>
          </cell>
          <cell r="O735">
            <v>6</v>
          </cell>
          <cell r="P735">
            <v>0</v>
          </cell>
          <cell r="Q735">
            <v>1</v>
          </cell>
        </row>
        <row r="736">
          <cell r="A736">
            <v>709</v>
          </cell>
          <cell r="B736">
            <v>731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 t="str">
            <v>تمام</v>
          </cell>
          <cell r="L736">
            <v>12</v>
          </cell>
          <cell r="M736">
            <v>1</v>
          </cell>
          <cell r="N736">
            <v>1</v>
          </cell>
          <cell r="O736">
            <v>12</v>
          </cell>
          <cell r="P736">
            <v>1</v>
          </cell>
          <cell r="Q736">
            <v>1</v>
          </cell>
        </row>
        <row r="737">
          <cell r="A737">
            <v>710</v>
          </cell>
          <cell r="B737">
            <v>732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 t="str">
            <v>تمام</v>
          </cell>
          <cell r="L737">
            <v>12</v>
          </cell>
          <cell r="N737">
            <v>1</v>
          </cell>
          <cell r="O737">
            <v>12</v>
          </cell>
          <cell r="P737">
            <v>0</v>
          </cell>
          <cell r="Q737">
            <v>1</v>
          </cell>
        </row>
        <row r="738">
          <cell r="A738">
            <v>711</v>
          </cell>
          <cell r="B738">
            <v>733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 t="str">
            <v>تمام</v>
          </cell>
          <cell r="L738">
            <v>18</v>
          </cell>
          <cell r="N738">
            <v>1</v>
          </cell>
          <cell r="O738">
            <v>18</v>
          </cell>
          <cell r="P738">
            <v>0</v>
          </cell>
          <cell r="Q738">
            <v>1</v>
          </cell>
        </row>
        <row r="739">
          <cell r="A739">
            <v>712</v>
          </cell>
          <cell r="B739">
            <v>734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 t="str">
            <v>تمام</v>
          </cell>
          <cell r="M739">
            <v>1</v>
          </cell>
          <cell r="N739">
            <v>1</v>
          </cell>
          <cell r="O739">
            <v>0</v>
          </cell>
          <cell r="P739">
            <v>1</v>
          </cell>
          <cell r="Q739">
            <v>1</v>
          </cell>
        </row>
        <row r="740">
          <cell r="A740">
            <v>713</v>
          </cell>
          <cell r="B740">
            <v>735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 t="str">
            <v>تمام</v>
          </cell>
          <cell r="L740">
            <v>6</v>
          </cell>
          <cell r="N740">
            <v>1</v>
          </cell>
          <cell r="O740">
            <v>6</v>
          </cell>
          <cell r="P740">
            <v>0</v>
          </cell>
          <cell r="Q740">
            <v>1</v>
          </cell>
        </row>
        <row r="741">
          <cell r="A741">
            <v>714</v>
          </cell>
          <cell r="B741">
            <v>736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 t="str">
            <v>تمام</v>
          </cell>
          <cell r="L741">
            <v>6</v>
          </cell>
          <cell r="N741">
            <v>1</v>
          </cell>
          <cell r="O741">
            <v>6</v>
          </cell>
          <cell r="P741">
            <v>0</v>
          </cell>
          <cell r="Q741">
            <v>1</v>
          </cell>
        </row>
        <row r="742">
          <cell r="A742">
            <v>715</v>
          </cell>
          <cell r="B742">
            <v>737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 t="str">
            <v>تمام</v>
          </cell>
          <cell r="L742">
            <v>12</v>
          </cell>
          <cell r="N742">
            <v>1</v>
          </cell>
          <cell r="O742">
            <v>12</v>
          </cell>
          <cell r="P742">
            <v>0</v>
          </cell>
          <cell r="Q742">
            <v>1</v>
          </cell>
        </row>
        <row r="743">
          <cell r="A743">
            <v>716</v>
          </cell>
          <cell r="B743">
            <v>738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 t="str">
            <v>تمام</v>
          </cell>
          <cell r="L743">
            <v>6</v>
          </cell>
          <cell r="N743">
            <v>1</v>
          </cell>
          <cell r="O743">
            <v>6</v>
          </cell>
          <cell r="P743">
            <v>0</v>
          </cell>
          <cell r="Q743">
            <v>1</v>
          </cell>
        </row>
        <row r="744">
          <cell r="A744" t="str">
            <v/>
          </cell>
          <cell r="B744">
            <v>739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 t="str">
            <v>تمام</v>
          </cell>
          <cell r="N744" t="str">
            <v/>
          </cell>
          <cell r="O744">
            <v>0</v>
          </cell>
          <cell r="P744">
            <v>0</v>
          </cell>
          <cell r="Q744" t="str">
            <v/>
          </cell>
        </row>
        <row r="745">
          <cell r="A745">
            <v>717</v>
          </cell>
          <cell r="B745">
            <v>740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 t="str">
            <v>تمام</v>
          </cell>
          <cell r="M745">
            <v>3</v>
          </cell>
          <cell r="N745">
            <v>1</v>
          </cell>
          <cell r="O745">
            <v>0</v>
          </cell>
          <cell r="P745">
            <v>3</v>
          </cell>
          <cell r="Q745">
            <v>1</v>
          </cell>
        </row>
        <row r="746">
          <cell r="A746">
            <v>718</v>
          </cell>
          <cell r="B746">
            <v>741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 t="str">
            <v>تمام</v>
          </cell>
          <cell r="L746">
            <v>18</v>
          </cell>
          <cell r="M746">
            <v>2</v>
          </cell>
          <cell r="N746">
            <v>1</v>
          </cell>
          <cell r="O746">
            <v>18</v>
          </cell>
          <cell r="P746">
            <v>2</v>
          </cell>
          <cell r="Q746">
            <v>1</v>
          </cell>
        </row>
        <row r="747">
          <cell r="A747">
            <v>719</v>
          </cell>
          <cell r="B747">
            <v>742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 t="str">
            <v>تمام</v>
          </cell>
          <cell r="L747">
            <v>18</v>
          </cell>
          <cell r="M747">
            <v>2</v>
          </cell>
          <cell r="N747">
            <v>1</v>
          </cell>
          <cell r="O747">
            <v>18</v>
          </cell>
          <cell r="P747">
            <v>2</v>
          </cell>
          <cell r="Q747">
            <v>1</v>
          </cell>
        </row>
        <row r="748">
          <cell r="A748">
            <v>720</v>
          </cell>
          <cell r="B748">
            <v>743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 t="str">
            <v>تمام</v>
          </cell>
          <cell r="L748">
            <v>12</v>
          </cell>
          <cell r="N748">
            <v>1</v>
          </cell>
          <cell r="O748">
            <v>12</v>
          </cell>
          <cell r="P748">
            <v>0</v>
          </cell>
          <cell r="Q748">
            <v>1</v>
          </cell>
        </row>
        <row r="749">
          <cell r="A749">
            <v>721</v>
          </cell>
          <cell r="B749">
            <v>744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 t="str">
            <v>تمام</v>
          </cell>
          <cell r="L749">
            <v>12</v>
          </cell>
          <cell r="N749">
            <v>1</v>
          </cell>
          <cell r="O749">
            <v>12</v>
          </cell>
          <cell r="P749">
            <v>0</v>
          </cell>
          <cell r="Q749">
            <v>1</v>
          </cell>
        </row>
        <row r="750">
          <cell r="A750">
            <v>722</v>
          </cell>
          <cell r="B750">
            <v>745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 t="str">
            <v>تمام</v>
          </cell>
          <cell r="L750">
            <v>6</v>
          </cell>
          <cell r="N750">
            <v>1</v>
          </cell>
          <cell r="O750">
            <v>6</v>
          </cell>
          <cell r="P750">
            <v>0</v>
          </cell>
          <cell r="Q750">
            <v>1</v>
          </cell>
        </row>
        <row r="751">
          <cell r="A751">
            <v>723</v>
          </cell>
          <cell r="B751">
            <v>746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 t="str">
            <v>تمام</v>
          </cell>
          <cell r="L751">
            <v>12</v>
          </cell>
          <cell r="N751">
            <v>1</v>
          </cell>
          <cell r="O751">
            <v>12</v>
          </cell>
          <cell r="P751">
            <v>0</v>
          </cell>
          <cell r="Q751">
            <v>1</v>
          </cell>
        </row>
        <row r="752">
          <cell r="A752">
            <v>724</v>
          </cell>
          <cell r="B752">
            <v>747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 t="str">
            <v>تمام</v>
          </cell>
          <cell r="L752">
            <v>12</v>
          </cell>
          <cell r="N752">
            <v>1</v>
          </cell>
          <cell r="O752">
            <v>12</v>
          </cell>
          <cell r="P752">
            <v>0</v>
          </cell>
          <cell r="Q752">
            <v>1</v>
          </cell>
        </row>
        <row r="753">
          <cell r="A753">
            <v>725</v>
          </cell>
          <cell r="B753">
            <v>748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 t="str">
            <v>تمام</v>
          </cell>
          <cell r="L753">
            <v>12</v>
          </cell>
          <cell r="N753">
            <v>1</v>
          </cell>
          <cell r="O753">
            <v>12</v>
          </cell>
          <cell r="P753">
            <v>0</v>
          </cell>
          <cell r="Q753">
            <v>1</v>
          </cell>
        </row>
        <row r="754">
          <cell r="A754">
            <v>726</v>
          </cell>
          <cell r="B754">
            <v>749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 t="str">
            <v>تمام</v>
          </cell>
          <cell r="L754">
            <v>6</v>
          </cell>
          <cell r="M754">
            <v>1</v>
          </cell>
          <cell r="N754">
            <v>1</v>
          </cell>
          <cell r="O754">
            <v>6</v>
          </cell>
          <cell r="P754">
            <v>1</v>
          </cell>
          <cell r="Q754">
            <v>1</v>
          </cell>
        </row>
        <row r="755">
          <cell r="A755">
            <v>727</v>
          </cell>
          <cell r="B755">
            <v>750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 t="str">
            <v>تمام</v>
          </cell>
          <cell r="L755">
            <v>6</v>
          </cell>
          <cell r="N755">
            <v>1</v>
          </cell>
          <cell r="O755">
            <v>6</v>
          </cell>
          <cell r="P755">
            <v>0</v>
          </cell>
          <cell r="Q755">
            <v>1</v>
          </cell>
        </row>
        <row r="756">
          <cell r="A756">
            <v>728</v>
          </cell>
          <cell r="B756">
            <v>751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 t="str">
            <v>تمام</v>
          </cell>
          <cell r="L756">
            <v>6</v>
          </cell>
          <cell r="N756">
            <v>1</v>
          </cell>
          <cell r="O756">
            <v>6</v>
          </cell>
          <cell r="P756">
            <v>0</v>
          </cell>
          <cell r="Q756">
            <v>1</v>
          </cell>
        </row>
        <row r="757">
          <cell r="A757">
            <v>729</v>
          </cell>
          <cell r="B757">
            <v>752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 t="str">
            <v>تمام</v>
          </cell>
          <cell r="L757">
            <v>6</v>
          </cell>
          <cell r="N757">
            <v>1</v>
          </cell>
          <cell r="O757">
            <v>6</v>
          </cell>
          <cell r="P757">
            <v>0</v>
          </cell>
          <cell r="Q757">
            <v>1</v>
          </cell>
        </row>
        <row r="758">
          <cell r="A758">
            <v>730</v>
          </cell>
          <cell r="B758">
            <v>753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 t="str">
            <v>تمام</v>
          </cell>
          <cell r="L758">
            <v>6</v>
          </cell>
          <cell r="N758">
            <v>1</v>
          </cell>
          <cell r="O758">
            <v>6</v>
          </cell>
          <cell r="P758">
            <v>0</v>
          </cell>
          <cell r="Q758">
            <v>1</v>
          </cell>
        </row>
        <row r="759">
          <cell r="A759">
            <v>731</v>
          </cell>
          <cell r="B759">
            <v>754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 t="str">
            <v>تمام</v>
          </cell>
          <cell r="L759">
            <v>6</v>
          </cell>
          <cell r="N759">
            <v>1</v>
          </cell>
          <cell r="O759">
            <v>6</v>
          </cell>
          <cell r="P759">
            <v>0</v>
          </cell>
          <cell r="Q759">
            <v>1</v>
          </cell>
        </row>
        <row r="760">
          <cell r="A760">
            <v>732</v>
          </cell>
          <cell r="B760">
            <v>755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 t="str">
            <v>تمام</v>
          </cell>
          <cell r="L760">
            <v>6</v>
          </cell>
          <cell r="N760">
            <v>1</v>
          </cell>
          <cell r="O760">
            <v>6</v>
          </cell>
          <cell r="P760">
            <v>0</v>
          </cell>
          <cell r="Q760">
            <v>1</v>
          </cell>
        </row>
        <row r="761">
          <cell r="A761">
            <v>733</v>
          </cell>
          <cell r="B761">
            <v>756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 t="str">
            <v>تمام</v>
          </cell>
          <cell r="L761">
            <v>6</v>
          </cell>
          <cell r="N761">
            <v>1</v>
          </cell>
          <cell r="O761">
            <v>6</v>
          </cell>
          <cell r="P761">
            <v>0</v>
          </cell>
          <cell r="Q761">
            <v>1</v>
          </cell>
        </row>
        <row r="762">
          <cell r="A762">
            <v>734</v>
          </cell>
          <cell r="B762">
            <v>757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 t="str">
            <v>تمام</v>
          </cell>
          <cell r="L762">
            <v>18</v>
          </cell>
          <cell r="N762">
            <v>1</v>
          </cell>
          <cell r="O762">
            <v>18</v>
          </cell>
          <cell r="P762">
            <v>0</v>
          </cell>
          <cell r="Q762">
            <v>1</v>
          </cell>
        </row>
        <row r="763">
          <cell r="A763">
            <v>735</v>
          </cell>
          <cell r="B763">
            <v>758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 t="str">
            <v>تمام</v>
          </cell>
          <cell r="M763">
            <v>1</v>
          </cell>
          <cell r="N763">
            <v>1</v>
          </cell>
          <cell r="O763">
            <v>0</v>
          </cell>
          <cell r="P763">
            <v>1</v>
          </cell>
          <cell r="Q763">
            <v>1</v>
          </cell>
        </row>
        <row r="764">
          <cell r="A764">
            <v>736</v>
          </cell>
          <cell r="B764">
            <v>759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 t="str">
            <v>تمام</v>
          </cell>
          <cell r="L764">
            <v>6</v>
          </cell>
          <cell r="N764">
            <v>1</v>
          </cell>
          <cell r="O764">
            <v>6</v>
          </cell>
          <cell r="P764">
            <v>0</v>
          </cell>
          <cell r="Q764">
            <v>1</v>
          </cell>
        </row>
        <row r="765">
          <cell r="A765">
            <v>737</v>
          </cell>
          <cell r="B765">
            <v>760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 t="str">
            <v>تمام</v>
          </cell>
          <cell r="L765">
            <v>6</v>
          </cell>
          <cell r="N765">
            <v>1</v>
          </cell>
          <cell r="O765">
            <v>6</v>
          </cell>
          <cell r="P765">
            <v>0</v>
          </cell>
          <cell r="Q765">
            <v>1</v>
          </cell>
        </row>
        <row r="766">
          <cell r="A766">
            <v>738</v>
          </cell>
          <cell r="B766">
            <v>761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 t="str">
            <v>تمام</v>
          </cell>
          <cell r="L766">
            <v>6</v>
          </cell>
          <cell r="N766">
            <v>1</v>
          </cell>
          <cell r="O766">
            <v>6</v>
          </cell>
          <cell r="P766">
            <v>0</v>
          </cell>
          <cell r="Q766">
            <v>1</v>
          </cell>
        </row>
        <row r="767">
          <cell r="A767">
            <v>739</v>
          </cell>
          <cell r="B767">
            <v>762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 t="str">
            <v>تمام</v>
          </cell>
          <cell r="L767">
            <v>6</v>
          </cell>
          <cell r="N767">
            <v>1</v>
          </cell>
          <cell r="O767">
            <v>6</v>
          </cell>
          <cell r="P767">
            <v>0</v>
          </cell>
          <cell r="Q767">
            <v>1</v>
          </cell>
        </row>
        <row r="768">
          <cell r="A768">
            <v>740</v>
          </cell>
          <cell r="B768">
            <v>763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 t="str">
            <v>تمام</v>
          </cell>
          <cell r="L768">
            <v>6</v>
          </cell>
          <cell r="N768">
            <v>1</v>
          </cell>
          <cell r="O768">
            <v>6</v>
          </cell>
          <cell r="P768">
            <v>0</v>
          </cell>
          <cell r="Q768">
            <v>1</v>
          </cell>
        </row>
        <row r="769">
          <cell r="A769">
            <v>741</v>
          </cell>
          <cell r="B769">
            <v>764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 t="str">
            <v>تمام</v>
          </cell>
          <cell r="L769">
            <v>12</v>
          </cell>
          <cell r="N769">
            <v>1</v>
          </cell>
          <cell r="O769">
            <v>12</v>
          </cell>
          <cell r="P769">
            <v>0</v>
          </cell>
          <cell r="Q769">
            <v>1</v>
          </cell>
        </row>
        <row r="770">
          <cell r="A770">
            <v>742</v>
          </cell>
          <cell r="B770">
            <v>765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 t="str">
            <v>تمام</v>
          </cell>
          <cell r="L770">
            <v>6</v>
          </cell>
          <cell r="N770">
            <v>1</v>
          </cell>
          <cell r="O770">
            <v>6</v>
          </cell>
          <cell r="P770">
            <v>0</v>
          </cell>
          <cell r="Q770">
            <v>1</v>
          </cell>
        </row>
        <row r="771">
          <cell r="A771">
            <v>743</v>
          </cell>
          <cell r="B771">
            <v>766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 t="str">
            <v>تمام</v>
          </cell>
          <cell r="L771">
            <v>18</v>
          </cell>
          <cell r="N771">
            <v>1</v>
          </cell>
          <cell r="O771">
            <v>18</v>
          </cell>
          <cell r="P771">
            <v>0</v>
          </cell>
          <cell r="Q771">
            <v>1</v>
          </cell>
        </row>
        <row r="772">
          <cell r="A772">
            <v>744</v>
          </cell>
          <cell r="B772">
            <v>767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 t="str">
            <v>تمام</v>
          </cell>
          <cell r="L772">
            <v>6</v>
          </cell>
          <cell r="N772">
            <v>1</v>
          </cell>
          <cell r="O772">
            <v>6</v>
          </cell>
          <cell r="P772">
            <v>0</v>
          </cell>
          <cell r="Q772">
            <v>1</v>
          </cell>
        </row>
        <row r="773">
          <cell r="A773">
            <v>745</v>
          </cell>
          <cell r="B773">
            <v>768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 t="str">
            <v>تمام</v>
          </cell>
          <cell r="L773">
            <v>6</v>
          </cell>
          <cell r="N773">
            <v>1</v>
          </cell>
          <cell r="O773">
            <v>6</v>
          </cell>
          <cell r="P773">
            <v>0</v>
          </cell>
          <cell r="Q773">
            <v>1</v>
          </cell>
        </row>
        <row r="774">
          <cell r="A774">
            <v>746</v>
          </cell>
          <cell r="B774">
            <v>769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 t="str">
            <v>تمام</v>
          </cell>
          <cell r="N774" t="str">
            <v/>
          </cell>
          <cell r="O774">
            <v>18</v>
          </cell>
          <cell r="P774">
            <v>1</v>
          </cell>
          <cell r="Q774">
            <v>1</v>
          </cell>
        </row>
        <row r="775">
          <cell r="A775">
            <v>747</v>
          </cell>
          <cell r="B775">
            <v>770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 t="str">
            <v>تمام</v>
          </cell>
          <cell r="N775" t="str">
            <v/>
          </cell>
          <cell r="O775">
            <v>0</v>
          </cell>
          <cell r="P775">
            <v>1</v>
          </cell>
          <cell r="Q775">
            <v>1</v>
          </cell>
        </row>
        <row r="776">
          <cell r="A776">
            <v>748</v>
          </cell>
          <cell r="B776">
            <v>771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 t="str">
            <v>تمام</v>
          </cell>
          <cell r="L776">
            <v>12</v>
          </cell>
          <cell r="N776">
            <v>1</v>
          </cell>
          <cell r="O776">
            <v>12</v>
          </cell>
          <cell r="P776">
            <v>0</v>
          </cell>
          <cell r="Q776">
            <v>1</v>
          </cell>
        </row>
        <row r="777">
          <cell r="A777">
            <v>749</v>
          </cell>
          <cell r="B777">
            <v>772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 t="str">
            <v>تمام</v>
          </cell>
          <cell r="L777">
            <v>6</v>
          </cell>
          <cell r="N777">
            <v>1</v>
          </cell>
          <cell r="O777">
            <v>6</v>
          </cell>
          <cell r="P777">
            <v>0</v>
          </cell>
          <cell r="Q777">
            <v>1</v>
          </cell>
        </row>
        <row r="778">
          <cell r="A778">
            <v>750</v>
          </cell>
          <cell r="B778">
            <v>773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 t="str">
            <v>تمام</v>
          </cell>
          <cell r="L778">
            <v>18</v>
          </cell>
          <cell r="N778">
            <v>1</v>
          </cell>
          <cell r="O778">
            <v>18</v>
          </cell>
          <cell r="P778">
            <v>0</v>
          </cell>
          <cell r="Q778">
            <v>1</v>
          </cell>
        </row>
        <row r="779">
          <cell r="A779">
            <v>751</v>
          </cell>
          <cell r="B779">
            <v>774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 t="str">
            <v>تمام</v>
          </cell>
          <cell r="L779">
            <v>18</v>
          </cell>
          <cell r="N779">
            <v>1</v>
          </cell>
          <cell r="O779">
            <v>12</v>
          </cell>
          <cell r="P779">
            <v>0</v>
          </cell>
          <cell r="Q779">
            <v>1</v>
          </cell>
        </row>
        <row r="780">
          <cell r="A780">
            <v>752</v>
          </cell>
          <cell r="B780">
            <v>775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 t="str">
            <v>تمام</v>
          </cell>
          <cell r="L780">
            <v>12</v>
          </cell>
          <cell r="N780">
            <v>1</v>
          </cell>
          <cell r="O780">
            <v>12</v>
          </cell>
          <cell r="P780">
            <v>0</v>
          </cell>
          <cell r="Q780">
            <v>1</v>
          </cell>
        </row>
        <row r="781">
          <cell r="A781">
            <v>753</v>
          </cell>
          <cell r="B781">
            <v>776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 t="str">
            <v>تمام</v>
          </cell>
          <cell r="L781">
            <v>12</v>
          </cell>
          <cell r="N781">
            <v>1</v>
          </cell>
          <cell r="O781">
            <v>6</v>
          </cell>
          <cell r="P781">
            <v>0</v>
          </cell>
          <cell r="Q781">
            <v>1</v>
          </cell>
        </row>
        <row r="782">
          <cell r="A782">
            <v>754</v>
          </cell>
          <cell r="B782">
            <v>777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 t="str">
            <v>تمام</v>
          </cell>
          <cell r="L782">
            <v>6</v>
          </cell>
          <cell r="N782">
            <v>1</v>
          </cell>
          <cell r="O782">
            <v>6</v>
          </cell>
          <cell r="P782">
            <v>0</v>
          </cell>
          <cell r="Q782">
            <v>1</v>
          </cell>
        </row>
        <row r="783">
          <cell r="A783">
            <v>755</v>
          </cell>
          <cell r="B783">
            <v>778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 t="str">
            <v>تمام</v>
          </cell>
          <cell r="L783">
            <v>6</v>
          </cell>
          <cell r="N783">
            <v>1</v>
          </cell>
          <cell r="O783">
            <v>6</v>
          </cell>
          <cell r="P783">
            <v>0</v>
          </cell>
          <cell r="Q783">
            <v>1</v>
          </cell>
        </row>
        <row r="784">
          <cell r="A784">
            <v>756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 t="str">
            <v>تمام</v>
          </cell>
          <cell r="L784">
            <v>6</v>
          </cell>
          <cell r="N784">
            <v>1</v>
          </cell>
          <cell r="O784">
            <v>6</v>
          </cell>
          <cell r="P784">
            <v>0</v>
          </cell>
          <cell r="Q784">
            <v>1</v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 t="str">
            <v>تمام</v>
          </cell>
          <cell r="N785" t="str">
            <v/>
          </cell>
          <cell r="O785">
            <v>0</v>
          </cell>
          <cell r="P785">
            <v>0</v>
          </cell>
          <cell r="Q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 t="str">
            <v>تمام</v>
          </cell>
          <cell r="N786" t="str">
            <v/>
          </cell>
          <cell r="O786">
            <v>0</v>
          </cell>
          <cell r="P786">
            <v>0</v>
          </cell>
          <cell r="Q786" t="str">
            <v/>
          </cell>
        </row>
        <row r="787">
          <cell r="A787">
            <v>757</v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 t="str">
            <v>تمام</v>
          </cell>
          <cell r="M787">
            <v>1</v>
          </cell>
          <cell r="N787">
            <v>1</v>
          </cell>
          <cell r="O787">
            <v>0</v>
          </cell>
          <cell r="P787">
            <v>1</v>
          </cell>
          <cell r="Q787">
            <v>1</v>
          </cell>
        </row>
        <row r="788">
          <cell r="A788">
            <v>758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 t="str">
            <v>تمام</v>
          </cell>
          <cell r="L788">
            <v>18</v>
          </cell>
          <cell r="N788">
            <v>1</v>
          </cell>
          <cell r="O788">
            <v>18</v>
          </cell>
          <cell r="P788">
            <v>0</v>
          </cell>
          <cell r="Q788">
            <v>1</v>
          </cell>
        </row>
        <row r="789">
          <cell r="A789">
            <v>759</v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 t="str">
            <v>تمام</v>
          </cell>
          <cell r="L789">
            <v>12</v>
          </cell>
          <cell r="N789">
            <v>1</v>
          </cell>
          <cell r="O789">
            <v>12</v>
          </cell>
          <cell r="P789">
            <v>0</v>
          </cell>
          <cell r="Q789">
            <v>1</v>
          </cell>
        </row>
        <row r="790">
          <cell r="A790">
            <v>760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 t="str">
            <v>تمام</v>
          </cell>
          <cell r="M790">
            <v>3</v>
          </cell>
          <cell r="N790">
            <v>1</v>
          </cell>
          <cell r="O790">
            <v>0</v>
          </cell>
          <cell r="P790">
            <v>3</v>
          </cell>
          <cell r="Q790">
            <v>1</v>
          </cell>
        </row>
        <row r="791">
          <cell r="A791">
            <v>761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 t="str">
            <v>تمام</v>
          </cell>
          <cell r="L791">
            <v>18</v>
          </cell>
          <cell r="N791">
            <v>1</v>
          </cell>
          <cell r="O791">
            <v>12</v>
          </cell>
          <cell r="P791">
            <v>0</v>
          </cell>
          <cell r="Q791">
            <v>1</v>
          </cell>
        </row>
        <row r="792">
          <cell r="A792">
            <v>762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 t="str">
            <v>تمام</v>
          </cell>
          <cell r="L792">
            <v>12</v>
          </cell>
          <cell r="N792">
            <v>1</v>
          </cell>
          <cell r="O792">
            <v>12</v>
          </cell>
          <cell r="P792">
            <v>0</v>
          </cell>
          <cell r="Q792">
            <v>1</v>
          </cell>
        </row>
        <row r="793">
          <cell r="A793">
            <v>763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 t="str">
            <v>تمام</v>
          </cell>
          <cell r="L793">
            <v>6</v>
          </cell>
          <cell r="N793">
            <v>1</v>
          </cell>
          <cell r="O793">
            <v>6</v>
          </cell>
          <cell r="P793">
            <v>0</v>
          </cell>
          <cell r="Q793">
            <v>1</v>
          </cell>
        </row>
        <row r="794">
          <cell r="A794">
            <v>764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 t="str">
            <v>تمام</v>
          </cell>
          <cell r="L794">
            <v>12</v>
          </cell>
          <cell r="N794">
            <v>1</v>
          </cell>
          <cell r="O794">
            <v>12</v>
          </cell>
          <cell r="P794">
            <v>0</v>
          </cell>
          <cell r="Q794">
            <v>1</v>
          </cell>
        </row>
        <row r="795">
          <cell r="A795">
            <v>765</v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 t="str">
            <v>تمام</v>
          </cell>
          <cell r="N795" t="str">
            <v/>
          </cell>
          <cell r="O795">
            <v>6</v>
          </cell>
          <cell r="P795">
            <v>0</v>
          </cell>
          <cell r="Q795">
            <v>1</v>
          </cell>
        </row>
        <row r="796">
          <cell r="A796">
            <v>766</v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 t="str">
            <v>تمام</v>
          </cell>
          <cell r="N796" t="str">
            <v/>
          </cell>
          <cell r="O796">
            <v>0</v>
          </cell>
          <cell r="P796">
            <v>1</v>
          </cell>
          <cell r="Q796">
            <v>1</v>
          </cell>
        </row>
        <row r="797">
          <cell r="A797">
            <v>767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 t="str">
            <v>تمام</v>
          </cell>
          <cell r="M797">
            <v>1</v>
          </cell>
          <cell r="N797">
            <v>1</v>
          </cell>
          <cell r="O797">
            <v>0</v>
          </cell>
          <cell r="P797">
            <v>1</v>
          </cell>
          <cell r="Q797">
            <v>1</v>
          </cell>
        </row>
        <row r="798">
          <cell r="A798">
            <v>768</v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 t="str">
            <v>تمام</v>
          </cell>
          <cell r="M798">
            <v>1</v>
          </cell>
          <cell r="N798">
            <v>1</v>
          </cell>
          <cell r="O798">
            <v>0</v>
          </cell>
          <cell r="P798">
            <v>1</v>
          </cell>
          <cell r="Q798">
            <v>1</v>
          </cell>
        </row>
        <row r="799">
          <cell r="A799">
            <v>769</v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 t="str">
            <v>تمام</v>
          </cell>
          <cell r="M799">
            <v>1</v>
          </cell>
          <cell r="N799">
            <v>1</v>
          </cell>
          <cell r="O799">
            <v>0</v>
          </cell>
          <cell r="P799">
            <v>1</v>
          </cell>
          <cell r="Q799">
            <v>1</v>
          </cell>
        </row>
        <row r="800">
          <cell r="A800">
            <v>770</v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 t="str">
            <v>تمام</v>
          </cell>
          <cell r="L800">
            <v>12</v>
          </cell>
          <cell r="N800">
            <v>1</v>
          </cell>
          <cell r="O800">
            <v>12</v>
          </cell>
          <cell r="P800">
            <v>0</v>
          </cell>
          <cell r="Q800">
            <v>1</v>
          </cell>
        </row>
        <row r="801">
          <cell r="A801">
            <v>771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 t="str">
            <v>تمام</v>
          </cell>
          <cell r="L801">
            <v>12</v>
          </cell>
          <cell r="N801">
            <v>1</v>
          </cell>
          <cell r="O801">
            <v>12</v>
          </cell>
          <cell r="P801">
            <v>0</v>
          </cell>
          <cell r="Q801">
            <v>1</v>
          </cell>
        </row>
        <row r="802">
          <cell r="A802">
            <v>772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 t="str">
            <v>تمام</v>
          </cell>
          <cell r="L802">
            <v>12</v>
          </cell>
          <cell r="M802">
            <v>1</v>
          </cell>
          <cell r="N802">
            <v>1</v>
          </cell>
          <cell r="O802">
            <v>12</v>
          </cell>
          <cell r="P802">
            <v>1</v>
          </cell>
          <cell r="Q802">
            <v>1</v>
          </cell>
        </row>
        <row r="803">
          <cell r="A803">
            <v>773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 t="str">
            <v>تمام</v>
          </cell>
          <cell r="M803">
            <v>1</v>
          </cell>
          <cell r="N803">
            <v>1</v>
          </cell>
          <cell r="O803">
            <v>0</v>
          </cell>
          <cell r="P803">
            <v>1</v>
          </cell>
          <cell r="Q803">
            <v>1</v>
          </cell>
        </row>
        <row r="804">
          <cell r="A804">
            <v>774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 t="str">
            <v>تمام</v>
          </cell>
          <cell r="L804">
            <v>12</v>
          </cell>
          <cell r="N804">
            <v>1</v>
          </cell>
          <cell r="O804">
            <v>12</v>
          </cell>
          <cell r="P804">
            <v>0</v>
          </cell>
          <cell r="Q804">
            <v>1</v>
          </cell>
        </row>
        <row r="805">
          <cell r="A805">
            <v>775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 t="str">
            <v>تمام</v>
          </cell>
          <cell r="L805">
            <v>12</v>
          </cell>
          <cell r="N805">
            <v>1</v>
          </cell>
          <cell r="O805">
            <v>12</v>
          </cell>
          <cell r="P805">
            <v>0</v>
          </cell>
          <cell r="Q805">
            <v>1</v>
          </cell>
        </row>
        <row r="806">
          <cell r="A806">
            <v>776</v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 t="str">
            <v>تمام</v>
          </cell>
          <cell r="L806">
            <v>18</v>
          </cell>
          <cell r="N806">
            <v>1</v>
          </cell>
          <cell r="O806">
            <v>18</v>
          </cell>
          <cell r="P806">
            <v>0</v>
          </cell>
          <cell r="Q806">
            <v>1</v>
          </cell>
        </row>
        <row r="807">
          <cell r="A807">
            <v>777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 t="str">
            <v>تمام</v>
          </cell>
          <cell r="L807">
            <v>6</v>
          </cell>
          <cell r="N807">
            <v>1</v>
          </cell>
          <cell r="O807">
            <v>6</v>
          </cell>
          <cell r="P807">
            <v>0</v>
          </cell>
          <cell r="Q807">
            <v>1</v>
          </cell>
        </row>
        <row r="808">
          <cell r="A808">
            <v>778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 t="str">
            <v>تمام</v>
          </cell>
          <cell r="L808">
            <v>18</v>
          </cell>
          <cell r="N808">
            <v>1</v>
          </cell>
          <cell r="O808">
            <v>18</v>
          </cell>
          <cell r="P808">
            <v>0</v>
          </cell>
          <cell r="Q808">
            <v>1</v>
          </cell>
        </row>
        <row r="809">
          <cell r="A809">
            <v>779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 t="str">
            <v>تمام</v>
          </cell>
          <cell r="L809">
            <v>6</v>
          </cell>
          <cell r="N809">
            <v>1</v>
          </cell>
          <cell r="O809">
            <v>6</v>
          </cell>
          <cell r="P809">
            <v>0</v>
          </cell>
          <cell r="Q809">
            <v>1</v>
          </cell>
        </row>
        <row r="810">
          <cell r="A810">
            <v>780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 t="str">
            <v>تمام</v>
          </cell>
          <cell r="L810">
            <v>12</v>
          </cell>
          <cell r="N810">
            <v>1</v>
          </cell>
          <cell r="O810">
            <v>12</v>
          </cell>
          <cell r="P810">
            <v>0</v>
          </cell>
          <cell r="Q810">
            <v>1</v>
          </cell>
        </row>
        <row r="811">
          <cell r="A811">
            <v>781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 t="str">
            <v>تمام</v>
          </cell>
          <cell r="L811">
            <v>6</v>
          </cell>
          <cell r="N811">
            <v>1</v>
          </cell>
          <cell r="O811">
            <v>6</v>
          </cell>
          <cell r="P811">
            <v>0</v>
          </cell>
          <cell r="Q811">
            <v>1</v>
          </cell>
        </row>
        <row r="812">
          <cell r="A812">
            <v>782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 t="str">
            <v>تمام</v>
          </cell>
          <cell r="L812">
            <v>12</v>
          </cell>
          <cell r="N812">
            <v>1</v>
          </cell>
          <cell r="O812">
            <v>12</v>
          </cell>
          <cell r="P812">
            <v>0</v>
          </cell>
          <cell r="Q812">
            <v>1</v>
          </cell>
        </row>
        <row r="813">
          <cell r="A813">
            <v>783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 t="str">
            <v>تمام</v>
          </cell>
          <cell r="L813">
            <v>12</v>
          </cell>
          <cell r="N813">
            <v>1</v>
          </cell>
          <cell r="O813">
            <v>12</v>
          </cell>
          <cell r="P813">
            <v>0</v>
          </cell>
          <cell r="Q813">
            <v>1</v>
          </cell>
        </row>
        <row r="814">
          <cell r="A814">
            <v>784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 t="str">
            <v>تمام</v>
          </cell>
          <cell r="M814">
            <v>1</v>
          </cell>
          <cell r="N814">
            <v>1</v>
          </cell>
          <cell r="O814">
            <v>0</v>
          </cell>
          <cell r="P814">
            <v>1</v>
          </cell>
          <cell r="Q814">
            <v>1</v>
          </cell>
        </row>
        <row r="815">
          <cell r="A815">
            <v>785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 t="str">
            <v>تمام</v>
          </cell>
          <cell r="M815">
            <v>1</v>
          </cell>
          <cell r="N815">
            <v>1</v>
          </cell>
          <cell r="O815">
            <v>0</v>
          </cell>
          <cell r="P815">
            <v>1</v>
          </cell>
          <cell r="Q815">
            <v>1</v>
          </cell>
        </row>
        <row r="816">
          <cell r="A816">
            <v>786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 t="str">
            <v>تمام</v>
          </cell>
          <cell r="L816">
            <v>18</v>
          </cell>
          <cell r="N816">
            <v>1</v>
          </cell>
          <cell r="O816">
            <v>18</v>
          </cell>
          <cell r="P816">
            <v>0</v>
          </cell>
          <cell r="Q816">
            <v>1</v>
          </cell>
        </row>
        <row r="817">
          <cell r="A817">
            <v>787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 t="str">
            <v>تمام</v>
          </cell>
          <cell r="N817" t="str">
            <v/>
          </cell>
          <cell r="O817">
            <v>0</v>
          </cell>
          <cell r="P817">
            <v>1</v>
          </cell>
          <cell r="Q817">
            <v>1</v>
          </cell>
        </row>
        <row r="818">
          <cell r="A818">
            <v>788</v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 t="str">
            <v>تمام</v>
          </cell>
          <cell r="N818" t="str">
            <v/>
          </cell>
          <cell r="O818">
            <v>0</v>
          </cell>
          <cell r="P818">
            <v>1</v>
          </cell>
          <cell r="Q818">
            <v>1</v>
          </cell>
        </row>
        <row r="819">
          <cell r="A819">
            <v>789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 t="str">
            <v>تمام</v>
          </cell>
          <cell r="N819" t="str">
            <v/>
          </cell>
          <cell r="O819">
            <v>0</v>
          </cell>
          <cell r="P819">
            <v>1</v>
          </cell>
          <cell r="Q819">
            <v>1</v>
          </cell>
        </row>
        <row r="820">
          <cell r="A820">
            <v>790</v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 t="str">
            <v>تمام</v>
          </cell>
          <cell r="L820">
            <v>18</v>
          </cell>
          <cell r="N820">
            <v>1</v>
          </cell>
          <cell r="O820">
            <v>18</v>
          </cell>
          <cell r="P820">
            <v>0</v>
          </cell>
          <cell r="Q820">
            <v>1</v>
          </cell>
        </row>
        <row r="821">
          <cell r="A821">
            <v>791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 t="str">
            <v>تمام</v>
          </cell>
          <cell r="L821">
            <v>12</v>
          </cell>
          <cell r="N821">
            <v>1</v>
          </cell>
          <cell r="O821">
            <v>12</v>
          </cell>
          <cell r="P821">
            <v>0</v>
          </cell>
          <cell r="Q821">
            <v>1</v>
          </cell>
        </row>
        <row r="822">
          <cell r="A822">
            <v>792</v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 t="str">
            <v>تمام</v>
          </cell>
          <cell r="L822">
            <v>12</v>
          </cell>
          <cell r="N822">
            <v>1</v>
          </cell>
          <cell r="O822">
            <v>12</v>
          </cell>
          <cell r="P822">
            <v>0</v>
          </cell>
          <cell r="Q822">
            <v>1</v>
          </cell>
        </row>
        <row r="823">
          <cell r="A823">
            <v>793</v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 t="str">
            <v>تمام</v>
          </cell>
          <cell r="L823">
            <v>6</v>
          </cell>
          <cell r="N823">
            <v>1</v>
          </cell>
          <cell r="O823">
            <v>6</v>
          </cell>
          <cell r="P823">
            <v>0</v>
          </cell>
          <cell r="Q823">
            <v>1</v>
          </cell>
        </row>
        <row r="824">
          <cell r="A824">
            <v>794</v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 t="str">
            <v>تمام</v>
          </cell>
          <cell r="L824">
            <v>6</v>
          </cell>
          <cell r="N824">
            <v>1</v>
          </cell>
          <cell r="O824">
            <v>6</v>
          </cell>
          <cell r="P824">
            <v>0</v>
          </cell>
          <cell r="Q824">
            <v>1</v>
          </cell>
        </row>
        <row r="825">
          <cell r="A825">
            <v>795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 t="str">
            <v>تمام</v>
          </cell>
          <cell r="L825">
            <v>18</v>
          </cell>
          <cell r="N825">
            <v>1</v>
          </cell>
          <cell r="O825">
            <v>18</v>
          </cell>
          <cell r="P825">
            <v>0</v>
          </cell>
          <cell r="Q825">
            <v>1</v>
          </cell>
        </row>
        <row r="826">
          <cell r="A826">
            <v>796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 t="str">
            <v>تمام</v>
          </cell>
          <cell r="M826">
            <v>1</v>
          </cell>
          <cell r="N826">
            <v>1</v>
          </cell>
          <cell r="O826">
            <v>0</v>
          </cell>
          <cell r="P826">
            <v>1</v>
          </cell>
          <cell r="Q826">
            <v>1</v>
          </cell>
        </row>
        <row r="827">
          <cell r="A827">
            <v>797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 t="str">
            <v>تمام</v>
          </cell>
          <cell r="L827">
            <v>12</v>
          </cell>
          <cell r="N827">
            <v>1</v>
          </cell>
          <cell r="O827">
            <v>12</v>
          </cell>
          <cell r="P827">
            <v>0</v>
          </cell>
          <cell r="Q827">
            <v>1</v>
          </cell>
        </row>
        <row r="828">
          <cell r="A828">
            <v>798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 t="str">
            <v>تمام</v>
          </cell>
          <cell r="L828">
            <v>12</v>
          </cell>
          <cell r="M828">
            <v>1</v>
          </cell>
          <cell r="N828">
            <v>1</v>
          </cell>
          <cell r="O828">
            <v>12</v>
          </cell>
          <cell r="P828">
            <v>1</v>
          </cell>
          <cell r="Q828">
            <v>1</v>
          </cell>
        </row>
        <row r="829">
          <cell r="A829">
            <v>799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 t="str">
            <v>تمام</v>
          </cell>
          <cell r="L829">
            <v>6</v>
          </cell>
          <cell r="N829">
            <v>1</v>
          </cell>
          <cell r="O829">
            <v>6</v>
          </cell>
          <cell r="P829">
            <v>0</v>
          </cell>
          <cell r="Q829">
            <v>1</v>
          </cell>
        </row>
        <row r="830">
          <cell r="A830">
            <v>800</v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 t="str">
            <v>تمام</v>
          </cell>
          <cell r="L830">
            <v>6</v>
          </cell>
          <cell r="N830">
            <v>1</v>
          </cell>
          <cell r="O830">
            <v>6</v>
          </cell>
          <cell r="P830">
            <v>0</v>
          </cell>
          <cell r="Q830">
            <v>1</v>
          </cell>
        </row>
        <row r="831">
          <cell r="A831">
            <v>801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 t="str">
            <v>تمام</v>
          </cell>
          <cell r="M831">
            <v>1</v>
          </cell>
          <cell r="N831">
            <v>1</v>
          </cell>
          <cell r="O831">
            <v>0</v>
          </cell>
          <cell r="P831">
            <v>1</v>
          </cell>
          <cell r="Q831">
            <v>1</v>
          </cell>
        </row>
        <row r="832">
          <cell r="A832">
            <v>802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 t="str">
            <v>تمام</v>
          </cell>
          <cell r="L832">
            <v>18</v>
          </cell>
          <cell r="N832">
            <v>1</v>
          </cell>
          <cell r="O832">
            <v>18</v>
          </cell>
          <cell r="P832">
            <v>0</v>
          </cell>
          <cell r="Q832">
            <v>1</v>
          </cell>
        </row>
        <row r="833">
          <cell r="A833">
            <v>803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 t="str">
            <v>تمام</v>
          </cell>
          <cell r="L833">
            <v>12</v>
          </cell>
          <cell r="M833">
            <v>1</v>
          </cell>
          <cell r="N833">
            <v>1</v>
          </cell>
          <cell r="O833">
            <v>12</v>
          </cell>
          <cell r="P833">
            <v>1</v>
          </cell>
          <cell r="Q833">
            <v>1</v>
          </cell>
        </row>
        <row r="834">
          <cell r="A834">
            <v>804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 t="str">
            <v>تمام</v>
          </cell>
          <cell r="L834">
            <v>18</v>
          </cell>
          <cell r="N834">
            <v>1</v>
          </cell>
          <cell r="O834">
            <v>18</v>
          </cell>
          <cell r="P834">
            <v>0</v>
          </cell>
          <cell r="Q834">
            <v>1</v>
          </cell>
        </row>
        <row r="835">
          <cell r="A835">
            <v>805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 t="str">
            <v>تمام</v>
          </cell>
          <cell r="L835">
            <v>6</v>
          </cell>
          <cell r="N835">
            <v>1</v>
          </cell>
          <cell r="O835">
            <v>6</v>
          </cell>
          <cell r="P835">
            <v>0</v>
          </cell>
          <cell r="Q835">
            <v>1</v>
          </cell>
        </row>
        <row r="836">
          <cell r="A836">
            <v>806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 t="str">
            <v>تمام</v>
          </cell>
          <cell r="M836">
            <v>1</v>
          </cell>
          <cell r="N836">
            <v>1</v>
          </cell>
          <cell r="O836">
            <v>0</v>
          </cell>
          <cell r="P836">
            <v>1</v>
          </cell>
          <cell r="Q836">
            <v>1</v>
          </cell>
        </row>
        <row r="837">
          <cell r="A837">
            <v>807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 t="str">
            <v>تمام</v>
          </cell>
          <cell r="M837">
            <v>1</v>
          </cell>
          <cell r="N837">
            <v>1</v>
          </cell>
          <cell r="O837">
            <v>0</v>
          </cell>
          <cell r="P837">
            <v>1</v>
          </cell>
          <cell r="Q837">
            <v>1</v>
          </cell>
        </row>
        <row r="838">
          <cell r="A838">
            <v>808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 t="str">
            <v>تمام</v>
          </cell>
          <cell r="L838">
            <v>18</v>
          </cell>
          <cell r="N838">
            <v>1</v>
          </cell>
          <cell r="O838">
            <v>18</v>
          </cell>
          <cell r="P838">
            <v>0</v>
          </cell>
          <cell r="Q838">
            <v>1</v>
          </cell>
        </row>
        <row r="839">
          <cell r="A839">
            <v>809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 t="str">
            <v>تمام</v>
          </cell>
          <cell r="L839">
            <v>6</v>
          </cell>
          <cell r="N839">
            <v>1</v>
          </cell>
          <cell r="O839">
            <v>6</v>
          </cell>
          <cell r="P839">
            <v>0</v>
          </cell>
          <cell r="Q839">
            <v>1</v>
          </cell>
        </row>
        <row r="840">
          <cell r="A840">
            <v>810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 t="str">
            <v>تمام</v>
          </cell>
          <cell r="L840">
            <v>12</v>
          </cell>
          <cell r="N840">
            <v>1</v>
          </cell>
          <cell r="O840">
            <v>12</v>
          </cell>
          <cell r="P840">
            <v>0</v>
          </cell>
          <cell r="Q840">
            <v>1</v>
          </cell>
        </row>
        <row r="841">
          <cell r="A841">
            <v>811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 t="str">
            <v>تمام</v>
          </cell>
          <cell r="L841">
            <v>12</v>
          </cell>
          <cell r="N841">
            <v>1</v>
          </cell>
          <cell r="O841">
            <v>12</v>
          </cell>
          <cell r="P841">
            <v>0</v>
          </cell>
          <cell r="Q841">
            <v>1</v>
          </cell>
        </row>
        <row r="842">
          <cell r="A842">
            <v>812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 t="str">
            <v>تمام</v>
          </cell>
          <cell r="L842">
            <v>12</v>
          </cell>
          <cell r="N842">
            <v>1</v>
          </cell>
          <cell r="O842">
            <v>12</v>
          </cell>
          <cell r="P842">
            <v>0</v>
          </cell>
          <cell r="Q842">
            <v>1</v>
          </cell>
        </row>
        <row r="843">
          <cell r="A843">
            <v>813</v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 t="str">
            <v>تمام</v>
          </cell>
          <cell r="L843">
            <v>12</v>
          </cell>
          <cell r="N843">
            <v>1</v>
          </cell>
          <cell r="O843">
            <v>12</v>
          </cell>
          <cell r="P843">
            <v>0</v>
          </cell>
          <cell r="Q843">
            <v>1</v>
          </cell>
        </row>
        <row r="844">
          <cell r="A844">
            <v>814</v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 t="str">
            <v>تمام</v>
          </cell>
          <cell r="L844">
            <v>12</v>
          </cell>
          <cell r="N844">
            <v>1</v>
          </cell>
          <cell r="O844">
            <v>12</v>
          </cell>
          <cell r="P844">
            <v>0</v>
          </cell>
          <cell r="Q844">
            <v>1</v>
          </cell>
        </row>
        <row r="845">
          <cell r="A845">
            <v>815</v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 t="str">
            <v>تمام</v>
          </cell>
          <cell r="L845">
            <v>12</v>
          </cell>
          <cell r="N845">
            <v>1</v>
          </cell>
          <cell r="O845">
            <v>12</v>
          </cell>
          <cell r="P845">
            <v>0</v>
          </cell>
          <cell r="Q845">
            <v>1</v>
          </cell>
        </row>
        <row r="846">
          <cell r="A846">
            <v>816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 t="str">
            <v>تمام</v>
          </cell>
          <cell r="L846">
            <v>18</v>
          </cell>
          <cell r="N846">
            <v>1</v>
          </cell>
          <cell r="O846">
            <v>18</v>
          </cell>
          <cell r="P846">
            <v>0</v>
          </cell>
          <cell r="Q846">
            <v>1</v>
          </cell>
        </row>
        <row r="847">
          <cell r="A847">
            <v>817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 t="str">
            <v>تمام</v>
          </cell>
          <cell r="L847">
            <v>12</v>
          </cell>
          <cell r="N847">
            <v>1</v>
          </cell>
          <cell r="O847">
            <v>12</v>
          </cell>
          <cell r="P847">
            <v>0</v>
          </cell>
          <cell r="Q847">
            <v>1</v>
          </cell>
        </row>
        <row r="848">
          <cell r="A848">
            <v>818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 t="str">
            <v>تمام</v>
          </cell>
          <cell r="L848">
            <v>12</v>
          </cell>
          <cell r="N848">
            <v>1</v>
          </cell>
          <cell r="O848">
            <v>12</v>
          </cell>
          <cell r="P848">
            <v>0</v>
          </cell>
          <cell r="Q848">
            <v>1</v>
          </cell>
        </row>
        <row r="849">
          <cell r="A849">
            <v>819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 t="str">
            <v>تمام</v>
          </cell>
          <cell r="L849">
            <v>18</v>
          </cell>
          <cell r="N849">
            <v>1</v>
          </cell>
          <cell r="O849">
            <v>18</v>
          </cell>
          <cell r="P849">
            <v>0</v>
          </cell>
          <cell r="Q849">
            <v>1</v>
          </cell>
        </row>
        <row r="850">
          <cell r="A850">
            <v>820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 t="str">
            <v>تمام</v>
          </cell>
          <cell r="L850">
            <v>18</v>
          </cell>
          <cell r="N850">
            <v>1</v>
          </cell>
          <cell r="O850">
            <v>18</v>
          </cell>
          <cell r="P850">
            <v>0</v>
          </cell>
          <cell r="Q850">
            <v>1</v>
          </cell>
        </row>
        <row r="851">
          <cell r="A851">
            <v>821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 t="str">
            <v>تمام</v>
          </cell>
          <cell r="M851">
            <v>1</v>
          </cell>
          <cell r="N851">
            <v>1</v>
          </cell>
          <cell r="O851">
            <v>0</v>
          </cell>
          <cell r="P851">
            <v>1</v>
          </cell>
          <cell r="Q851">
            <v>1</v>
          </cell>
        </row>
        <row r="852">
          <cell r="A852">
            <v>822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 t="str">
            <v>تمام</v>
          </cell>
          <cell r="M852">
            <v>2</v>
          </cell>
          <cell r="N852">
            <v>1</v>
          </cell>
          <cell r="O852">
            <v>0</v>
          </cell>
          <cell r="P852">
            <v>2</v>
          </cell>
          <cell r="Q852">
            <v>1</v>
          </cell>
        </row>
        <row r="853">
          <cell r="A853">
            <v>823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 t="str">
            <v>تمام</v>
          </cell>
          <cell r="L853">
            <v>12</v>
          </cell>
          <cell r="N853">
            <v>1</v>
          </cell>
          <cell r="O853">
            <v>12</v>
          </cell>
          <cell r="P853">
            <v>0</v>
          </cell>
          <cell r="Q853">
            <v>1</v>
          </cell>
        </row>
        <row r="854">
          <cell r="A854">
            <v>824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 t="str">
            <v>تمام</v>
          </cell>
          <cell r="L854">
            <v>6</v>
          </cell>
          <cell r="N854">
            <v>1</v>
          </cell>
          <cell r="O854">
            <v>6</v>
          </cell>
          <cell r="P854">
            <v>0</v>
          </cell>
          <cell r="Q854">
            <v>1</v>
          </cell>
        </row>
        <row r="855">
          <cell r="A855">
            <v>825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 t="str">
            <v>تمام</v>
          </cell>
          <cell r="L855">
            <v>6</v>
          </cell>
          <cell r="N855">
            <v>1</v>
          </cell>
          <cell r="O855">
            <v>6</v>
          </cell>
          <cell r="P855">
            <v>0</v>
          </cell>
          <cell r="Q855">
            <v>1</v>
          </cell>
        </row>
        <row r="856">
          <cell r="A856">
            <v>826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 t="str">
            <v>تمام</v>
          </cell>
          <cell r="L856">
            <v>6</v>
          </cell>
          <cell r="N856">
            <v>1</v>
          </cell>
          <cell r="O856">
            <v>6</v>
          </cell>
          <cell r="P856">
            <v>0</v>
          </cell>
          <cell r="Q856">
            <v>1</v>
          </cell>
        </row>
        <row r="857">
          <cell r="A857">
            <v>827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 t="str">
            <v>تمام</v>
          </cell>
          <cell r="L857">
            <v>6</v>
          </cell>
          <cell r="M857">
            <v>2</v>
          </cell>
          <cell r="N857">
            <v>1</v>
          </cell>
          <cell r="O857">
            <v>18</v>
          </cell>
          <cell r="P857">
            <v>1</v>
          </cell>
          <cell r="Q857">
            <v>1</v>
          </cell>
        </row>
        <row r="858">
          <cell r="A858">
            <v>828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 t="str">
            <v>تمام</v>
          </cell>
          <cell r="L858">
            <v>12</v>
          </cell>
          <cell r="N858">
            <v>1</v>
          </cell>
          <cell r="O858">
            <v>12</v>
          </cell>
          <cell r="P858">
            <v>0</v>
          </cell>
          <cell r="Q858">
            <v>1</v>
          </cell>
        </row>
        <row r="859">
          <cell r="A859">
            <v>829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 t="str">
            <v>تمام</v>
          </cell>
          <cell r="L859">
            <v>12</v>
          </cell>
          <cell r="M859">
            <v>1</v>
          </cell>
          <cell r="N859">
            <v>1</v>
          </cell>
          <cell r="O859">
            <v>12</v>
          </cell>
          <cell r="P859">
            <v>1</v>
          </cell>
          <cell r="Q859">
            <v>1</v>
          </cell>
        </row>
        <row r="860">
          <cell r="A860">
            <v>830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 t="str">
            <v>تمام</v>
          </cell>
          <cell r="L860">
            <v>15</v>
          </cell>
          <cell r="N860">
            <v>1</v>
          </cell>
          <cell r="O860">
            <v>18</v>
          </cell>
          <cell r="P860">
            <v>0</v>
          </cell>
          <cell r="Q860">
            <v>1</v>
          </cell>
        </row>
        <row r="861">
          <cell r="A861">
            <v>831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 t="str">
            <v>تمام</v>
          </cell>
          <cell r="L861">
            <v>12</v>
          </cell>
          <cell r="N861">
            <v>1</v>
          </cell>
          <cell r="O861">
            <v>12</v>
          </cell>
          <cell r="P861">
            <v>0</v>
          </cell>
          <cell r="Q861">
            <v>1</v>
          </cell>
        </row>
        <row r="862">
          <cell r="A862">
            <v>832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 t="str">
            <v>تمام</v>
          </cell>
          <cell r="L862">
            <v>12</v>
          </cell>
          <cell r="M862">
            <v>1</v>
          </cell>
          <cell r="N862">
            <v>1</v>
          </cell>
          <cell r="O862">
            <v>12</v>
          </cell>
          <cell r="P862">
            <v>1</v>
          </cell>
          <cell r="Q862">
            <v>1</v>
          </cell>
        </row>
        <row r="863">
          <cell r="A863">
            <v>833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 t="str">
            <v>تمام</v>
          </cell>
          <cell r="M863">
            <v>1</v>
          </cell>
          <cell r="N863">
            <v>1</v>
          </cell>
          <cell r="O863">
            <v>0</v>
          </cell>
          <cell r="P863">
            <v>1</v>
          </cell>
          <cell r="Q863">
            <v>1</v>
          </cell>
        </row>
        <row r="864">
          <cell r="A864">
            <v>834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 t="str">
            <v>تمام</v>
          </cell>
          <cell r="L864">
            <v>6</v>
          </cell>
          <cell r="N864">
            <v>1</v>
          </cell>
          <cell r="O864">
            <v>6</v>
          </cell>
          <cell r="P864">
            <v>0</v>
          </cell>
          <cell r="Q864">
            <v>1</v>
          </cell>
        </row>
        <row r="865">
          <cell r="A865">
            <v>835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 t="str">
            <v>تمام</v>
          </cell>
          <cell r="L865">
            <v>6</v>
          </cell>
          <cell r="N865">
            <v>1</v>
          </cell>
          <cell r="O865">
            <v>6</v>
          </cell>
          <cell r="P865">
            <v>0</v>
          </cell>
          <cell r="Q865">
            <v>1</v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 t="str">
            <v>تمام</v>
          </cell>
          <cell r="N866" t="str">
            <v/>
          </cell>
          <cell r="O866">
            <v>0</v>
          </cell>
          <cell r="P866">
            <v>0</v>
          </cell>
          <cell r="Q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 t="str">
            <v>تمام</v>
          </cell>
          <cell r="N867" t="str">
            <v/>
          </cell>
          <cell r="O867">
            <v>0</v>
          </cell>
          <cell r="P867">
            <v>0</v>
          </cell>
          <cell r="Q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 t="str">
            <v>تمام</v>
          </cell>
          <cell r="N868" t="str">
            <v/>
          </cell>
          <cell r="O868">
            <v>0</v>
          </cell>
          <cell r="P868">
            <v>0</v>
          </cell>
          <cell r="Q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>تمام</v>
          </cell>
          <cell r="N869" t="str">
            <v/>
          </cell>
          <cell r="O869">
            <v>0</v>
          </cell>
          <cell r="P869">
            <v>0</v>
          </cell>
          <cell r="Q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>تمام</v>
          </cell>
          <cell r="N870" t="str">
            <v/>
          </cell>
          <cell r="O870">
            <v>0</v>
          </cell>
          <cell r="P870">
            <v>0</v>
          </cell>
          <cell r="Q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>تمام</v>
          </cell>
          <cell r="N871" t="str">
            <v/>
          </cell>
          <cell r="O871">
            <v>0</v>
          </cell>
          <cell r="P871">
            <v>0</v>
          </cell>
          <cell r="Q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>تمام</v>
          </cell>
          <cell r="N872" t="str">
            <v/>
          </cell>
          <cell r="O872">
            <v>0</v>
          </cell>
          <cell r="P872">
            <v>0</v>
          </cell>
          <cell r="Q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 t="str">
            <v>تمام</v>
          </cell>
          <cell r="N873" t="str">
            <v/>
          </cell>
          <cell r="O873">
            <v>0</v>
          </cell>
          <cell r="P873">
            <v>0</v>
          </cell>
          <cell r="Q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>تمام</v>
          </cell>
          <cell r="N874" t="str">
            <v/>
          </cell>
          <cell r="O874">
            <v>0</v>
          </cell>
          <cell r="P874">
            <v>0</v>
          </cell>
          <cell r="Q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>تمام</v>
          </cell>
          <cell r="N875" t="str">
            <v/>
          </cell>
          <cell r="O875">
            <v>0</v>
          </cell>
          <cell r="P875">
            <v>0</v>
          </cell>
          <cell r="Q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 t="str">
            <v>تمام</v>
          </cell>
          <cell r="N876" t="str">
            <v/>
          </cell>
          <cell r="O876">
            <v>0</v>
          </cell>
          <cell r="P876">
            <v>0</v>
          </cell>
          <cell r="Q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>تمام</v>
          </cell>
          <cell r="N877" t="str">
            <v/>
          </cell>
          <cell r="O877">
            <v>0</v>
          </cell>
          <cell r="P877">
            <v>0</v>
          </cell>
          <cell r="Q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>تمام</v>
          </cell>
          <cell r="N878" t="str">
            <v/>
          </cell>
          <cell r="O878">
            <v>0</v>
          </cell>
          <cell r="P878">
            <v>0</v>
          </cell>
          <cell r="Q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 t="str">
            <v>تمام</v>
          </cell>
          <cell r="N879" t="str">
            <v/>
          </cell>
          <cell r="O879">
            <v>0</v>
          </cell>
          <cell r="P879">
            <v>0</v>
          </cell>
          <cell r="Q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 t="str">
            <v>تمام</v>
          </cell>
          <cell r="N880" t="str">
            <v/>
          </cell>
          <cell r="O880">
            <v>0</v>
          </cell>
          <cell r="P880">
            <v>0</v>
          </cell>
          <cell r="Q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 t="str">
            <v>تمام</v>
          </cell>
          <cell r="N881" t="str">
            <v/>
          </cell>
          <cell r="O881">
            <v>0</v>
          </cell>
          <cell r="P881">
            <v>0</v>
          </cell>
          <cell r="Q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 t="str">
            <v>تمام</v>
          </cell>
          <cell r="N882" t="str">
            <v/>
          </cell>
          <cell r="O882">
            <v>0</v>
          </cell>
          <cell r="P882">
            <v>0</v>
          </cell>
          <cell r="Q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>تمام</v>
          </cell>
          <cell r="N883" t="str">
            <v/>
          </cell>
          <cell r="O883">
            <v>0</v>
          </cell>
          <cell r="P883">
            <v>0</v>
          </cell>
          <cell r="Q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 t="str">
            <v>تمام</v>
          </cell>
          <cell r="N884" t="str">
            <v/>
          </cell>
          <cell r="O884">
            <v>0</v>
          </cell>
          <cell r="P884">
            <v>0</v>
          </cell>
          <cell r="Q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 t="str">
            <v>تمام</v>
          </cell>
          <cell r="N885" t="str">
            <v/>
          </cell>
          <cell r="O885">
            <v>0</v>
          </cell>
          <cell r="P885">
            <v>0</v>
          </cell>
          <cell r="Q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 t="str">
            <v>تمام</v>
          </cell>
          <cell r="N886" t="str">
            <v/>
          </cell>
          <cell r="O886">
            <v>0</v>
          </cell>
          <cell r="P886">
            <v>0</v>
          </cell>
          <cell r="Q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 t="str">
            <v>تمام</v>
          </cell>
          <cell r="N887" t="str">
            <v/>
          </cell>
          <cell r="O887">
            <v>0</v>
          </cell>
          <cell r="P887">
            <v>0</v>
          </cell>
          <cell r="Q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 t="str">
            <v>تمام</v>
          </cell>
          <cell r="N888" t="str">
            <v/>
          </cell>
          <cell r="O888">
            <v>0</v>
          </cell>
          <cell r="P888">
            <v>0</v>
          </cell>
          <cell r="Q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>تمام</v>
          </cell>
          <cell r="N889" t="str">
            <v/>
          </cell>
          <cell r="O889">
            <v>0</v>
          </cell>
          <cell r="P889">
            <v>0</v>
          </cell>
          <cell r="Q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>تمام</v>
          </cell>
          <cell r="N890" t="str">
            <v/>
          </cell>
          <cell r="O890">
            <v>0</v>
          </cell>
          <cell r="P890">
            <v>0</v>
          </cell>
          <cell r="Q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>تمام</v>
          </cell>
          <cell r="N891" t="str">
            <v/>
          </cell>
          <cell r="O891">
            <v>0</v>
          </cell>
          <cell r="P891">
            <v>0</v>
          </cell>
          <cell r="Q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>تمام</v>
          </cell>
          <cell r="N892" t="str">
            <v/>
          </cell>
          <cell r="O892">
            <v>0</v>
          </cell>
          <cell r="P892">
            <v>0</v>
          </cell>
          <cell r="Q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 t="str">
            <v>تمام</v>
          </cell>
          <cell r="N893" t="str">
            <v/>
          </cell>
          <cell r="O893">
            <v>0</v>
          </cell>
          <cell r="P893">
            <v>0</v>
          </cell>
          <cell r="Q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 t="str">
            <v>تمام</v>
          </cell>
          <cell r="N894" t="str">
            <v/>
          </cell>
          <cell r="O894">
            <v>0</v>
          </cell>
          <cell r="P894">
            <v>0</v>
          </cell>
          <cell r="Q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>تمام</v>
          </cell>
          <cell r="N895" t="str">
            <v/>
          </cell>
          <cell r="O895">
            <v>0</v>
          </cell>
          <cell r="P895">
            <v>0</v>
          </cell>
          <cell r="Q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 t="str">
            <v>تمام</v>
          </cell>
          <cell r="N896" t="str">
            <v/>
          </cell>
          <cell r="O896">
            <v>0</v>
          </cell>
          <cell r="P896">
            <v>0</v>
          </cell>
          <cell r="Q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 t="str">
            <v>تمام</v>
          </cell>
          <cell r="N897" t="str">
            <v/>
          </cell>
          <cell r="O897">
            <v>0</v>
          </cell>
          <cell r="P897">
            <v>0</v>
          </cell>
          <cell r="Q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 t="str">
            <v>تمام</v>
          </cell>
          <cell r="N898" t="str">
            <v/>
          </cell>
          <cell r="O898">
            <v>0</v>
          </cell>
          <cell r="P898">
            <v>0</v>
          </cell>
          <cell r="Q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 t="str">
            <v>تمام</v>
          </cell>
          <cell r="N899" t="str">
            <v/>
          </cell>
          <cell r="O899">
            <v>0</v>
          </cell>
          <cell r="P899">
            <v>0</v>
          </cell>
          <cell r="Q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 t="str">
            <v>تمام</v>
          </cell>
          <cell r="N900" t="str">
            <v/>
          </cell>
          <cell r="O900">
            <v>0</v>
          </cell>
          <cell r="P900">
            <v>0</v>
          </cell>
          <cell r="Q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 t="str">
            <v>تمام</v>
          </cell>
          <cell r="N901" t="str">
            <v/>
          </cell>
          <cell r="O901">
            <v>0</v>
          </cell>
          <cell r="P901">
            <v>0</v>
          </cell>
          <cell r="Q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 t="str">
            <v>تمام</v>
          </cell>
          <cell r="N902" t="str">
            <v/>
          </cell>
          <cell r="O902">
            <v>0</v>
          </cell>
          <cell r="P902">
            <v>0</v>
          </cell>
          <cell r="Q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 t="str">
            <v>تمام</v>
          </cell>
          <cell r="N903" t="str">
            <v/>
          </cell>
          <cell r="O903">
            <v>0</v>
          </cell>
          <cell r="P903">
            <v>0</v>
          </cell>
          <cell r="Q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 t="str">
            <v>تمام</v>
          </cell>
          <cell r="N904" t="str">
            <v/>
          </cell>
          <cell r="O904">
            <v>0</v>
          </cell>
          <cell r="P904">
            <v>0</v>
          </cell>
          <cell r="Q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 t="str">
            <v>تمام</v>
          </cell>
          <cell r="N905" t="str">
            <v/>
          </cell>
          <cell r="O905">
            <v>0</v>
          </cell>
          <cell r="P905">
            <v>0</v>
          </cell>
          <cell r="Q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 t="str">
            <v>تمام</v>
          </cell>
          <cell r="N906" t="str">
            <v/>
          </cell>
          <cell r="O906">
            <v>0</v>
          </cell>
          <cell r="P906">
            <v>0</v>
          </cell>
          <cell r="Q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 t="str">
            <v>تمام</v>
          </cell>
          <cell r="N907" t="str">
            <v/>
          </cell>
          <cell r="O907">
            <v>0</v>
          </cell>
          <cell r="P907">
            <v>0</v>
          </cell>
          <cell r="Q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 t="str">
            <v>تمام</v>
          </cell>
          <cell r="N908" t="str">
            <v/>
          </cell>
          <cell r="O908">
            <v>0</v>
          </cell>
          <cell r="P908">
            <v>0</v>
          </cell>
          <cell r="Q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 t="str">
            <v>تمام</v>
          </cell>
          <cell r="N909" t="str">
            <v/>
          </cell>
          <cell r="O909">
            <v>0</v>
          </cell>
          <cell r="P909">
            <v>0</v>
          </cell>
          <cell r="Q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 t="str">
            <v>تمام</v>
          </cell>
          <cell r="N910" t="str">
            <v/>
          </cell>
          <cell r="O910">
            <v>0</v>
          </cell>
          <cell r="P910">
            <v>0</v>
          </cell>
          <cell r="Q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 t="str">
            <v>تمام</v>
          </cell>
          <cell r="N911" t="str">
            <v/>
          </cell>
          <cell r="O911">
            <v>0</v>
          </cell>
          <cell r="P911">
            <v>0</v>
          </cell>
          <cell r="Q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 t="str">
            <v>تمام</v>
          </cell>
          <cell r="N912" t="str">
            <v/>
          </cell>
          <cell r="O912">
            <v>0</v>
          </cell>
          <cell r="P912">
            <v>0</v>
          </cell>
          <cell r="Q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 t="str">
            <v>تمام</v>
          </cell>
          <cell r="N913" t="str">
            <v/>
          </cell>
          <cell r="O913">
            <v>0</v>
          </cell>
          <cell r="P913">
            <v>0</v>
          </cell>
          <cell r="Q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 t="str">
            <v>تمام</v>
          </cell>
          <cell r="N914" t="str">
            <v/>
          </cell>
          <cell r="O914">
            <v>0</v>
          </cell>
          <cell r="P914">
            <v>0</v>
          </cell>
          <cell r="Q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 t="str">
            <v>تمام</v>
          </cell>
          <cell r="N915" t="str">
            <v/>
          </cell>
          <cell r="O915">
            <v>0</v>
          </cell>
          <cell r="P915">
            <v>0</v>
          </cell>
          <cell r="Q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 t="str">
            <v>تمام</v>
          </cell>
          <cell r="N916" t="str">
            <v/>
          </cell>
          <cell r="O916">
            <v>0</v>
          </cell>
          <cell r="P916">
            <v>0</v>
          </cell>
          <cell r="Q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 t="str">
            <v>تمام</v>
          </cell>
          <cell r="N917" t="str">
            <v/>
          </cell>
          <cell r="O917">
            <v>0</v>
          </cell>
          <cell r="P917">
            <v>0</v>
          </cell>
          <cell r="Q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 t="str">
            <v>تمام</v>
          </cell>
          <cell r="N918" t="str">
            <v/>
          </cell>
          <cell r="O918">
            <v>0</v>
          </cell>
          <cell r="P918">
            <v>0</v>
          </cell>
          <cell r="Q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 t="str">
            <v>تمام</v>
          </cell>
          <cell r="N919" t="str">
            <v/>
          </cell>
          <cell r="O919">
            <v>0</v>
          </cell>
          <cell r="P919">
            <v>0</v>
          </cell>
          <cell r="Q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 t="str">
            <v>تمام</v>
          </cell>
          <cell r="N920" t="str">
            <v/>
          </cell>
          <cell r="O920">
            <v>0</v>
          </cell>
          <cell r="P920">
            <v>0</v>
          </cell>
          <cell r="Q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 t="str">
            <v>تمام</v>
          </cell>
          <cell r="N921" t="str">
            <v/>
          </cell>
          <cell r="O921">
            <v>0</v>
          </cell>
          <cell r="P921">
            <v>0</v>
          </cell>
          <cell r="Q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 t="str">
            <v>تمام</v>
          </cell>
          <cell r="N922" t="str">
            <v/>
          </cell>
          <cell r="O922">
            <v>0</v>
          </cell>
          <cell r="P922">
            <v>0</v>
          </cell>
          <cell r="Q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 t="str">
            <v>تمام</v>
          </cell>
          <cell r="N923" t="str">
            <v/>
          </cell>
          <cell r="O923">
            <v>0</v>
          </cell>
          <cell r="P923">
            <v>0</v>
          </cell>
          <cell r="Q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 t="str">
            <v>تمام</v>
          </cell>
          <cell r="N924" t="str">
            <v/>
          </cell>
          <cell r="O924">
            <v>0</v>
          </cell>
          <cell r="P924">
            <v>0</v>
          </cell>
          <cell r="Q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 t="str">
            <v>تمام</v>
          </cell>
          <cell r="N925" t="str">
            <v/>
          </cell>
          <cell r="O925">
            <v>0</v>
          </cell>
          <cell r="P925">
            <v>0</v>
          </cell>
          <cell r="Q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 t="str">
            <v>تمام</v>
          </cell>
          <cell r="N926" t="str">
            <v/>
          </cell>
          <cell r="O926">
            <v>0</v>
          </cell>
          <cell r="P926">
            <v>0</v>
          </cell>
          <cell r="Q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 t="str">
            <v>تمام</v>
          </cell>
          <cell r="N927" t="str">
            <v/>
          </cell>
          <cell r="O927">
            <v>0</v>
          </cell>
          <cell r="P927">
            <v>0</v>
          </cell>
          <cell r="Q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 t="str">
            <v>تمام</v>
          </cell>
          <cell r="N928" t="str">
            <v/>
          </cell>
          <cell r="O928">
            <v>0</v>
          </cell>
          <cell r="P928">
            <v>0</v>
          </cell>
          <cell r="Q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 t="str">
            <v>تمام</v>
          </cell>
          <cell r="N929" t="str">
            <v/>
          </cell>
          <cell r="O929">
            <v>0</v>
          </cell>
          <cell r="P929">
            <v>0</v>
          </cell>
          <cell r="Q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 t="str">
            <v>تمام</v>
          </cell>
          <cell r="N930" t="str">
            <v/>
          </cell>
          <cell r="O930">
            <v>0</v>
          </cell>
          <cell r="P930">
            <v>0</v>
          </cell>
          <cell r="Q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 t="str">
            <v>تمام</v>
          </cell>
          <cell r="N931" t="str">
            <v/>
          </cell>
          <cell r="O931">
            <v>0</v>
          </cell>
          <cell r="P931">
            <v>0</v>
          </cell>
          <cell r="Q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 t="str">
            <v>تمام</v>
          </cell>
          <cell r="N932" t="str">
            <v/>
          </cell>
          <cell r="O932">
            <v>0</v>
          </cell>
          <cell r="P932">
            <v>0</v>
          </cell>
          <cell r="Q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 t="str">
            <v>تمام</v>
          </cell>
          <cell r="N933" t="str">
            <v/>
          </cell>
          <cell r="O933">
            <v>0</v>
          </cell>
          <cell r="P933">
            <v>0</v>
          </cell>
          <cell r="Q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 t="str">
            <v>تمام</v>
          </cell>
          <cell r="N934" t="str">
            <v/>
          </cell>
          <cell r="O934">
            <v>0</v>
          </cell>
          <cell r="P934">
            <v>0</v>
          </cell>
          <cell r="Q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>تمام</v>
          </cell>
          <cell r="N935" t="str">
            <v/>
          </cell>
          <cell r="O935">
            <v>0</v>
          </cell>
          <cell r="P935">
            <v>0</v>
          </cell>
          <cell r="Q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 t="str">
            <v>تمام</v>
          </cell>
          <cell r="N936" t="str">
            <v/>
          </cell>
          <cell r="O936">
            <v>0</v>
          </cell>
          <cell r="P936">
            <v>0</v>
          </cell>
          <cell r="Q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 t="str">
            <v>تمام</v>
          </cell>
          <cell r="N937" t="str">
            <v/>
          </cell>
          <cell r="O937">
            <v>0</v>
          </cell>
          <cell r="P937">
            <v>0</v>
          </cell>
          <cell r="Q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 t="str">
            <v>تمام</v>
          </cell>
          <cell r="N938" t="str">
            <v/>
          </cell>
          <cell r="O938">
            <v>0</v>
          </cell>
          <cell r="P938">
            <v>0</v>
          </cell>
          <cell r="Q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 t="str">
            <v>تمام</v>
          </cell>
          <cell r="N939" t="str">
            <v/>
          </cell>
          <cell r="O939">
            <v>0</v>
          </cell>
          <cell r="P939">
            <v>0</v>
          </cell>
          <cell r="Q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 t="str">
            <v>تمام</v>
          </cell>
          <cell r="N940" t="str">
            <v/>
          </cell>
          <cell r="O940">
            <v>0</v>
          </cell>
          <cell r="P940">
            <v>0</v>
          </cell>
          <cell r="Q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 t="str">
            <v>تمام</v>
          </cell>
          <cell r="N941" t="str">
            <v/>
          </cell>
          <cell r="O941">
            <v>0</v>
          </cell>
          <cell r="P941">
            <v>0</v>
          </cell>
          <cell r="Q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 t="str">
            <v>تمام</v>
          </cell>
          <cell r="N942" t="str">
            <v/>
          </cell>
          <cell r="O942">
            <v>0</v>
          </cell>
          <cell r="P942">
            <v>0</v>
          </cell>
          <cell r="Q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 t="str">
            <v>تمام</v>
          </cell>
          <cell r="N943" t="str">
            <v/>
          </cell>
          <cell r="O943">
            <v>0</v>
          </cell>
          <cell r="P943">
            <v>0</v>
          </cell>
          <cell r="Q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 t="str">
            <v>تمام</v>
          </cell>
          <cell r="N944" t="str">
            <v/>
          </cell>
          <cell r="O944">
            <v>0</v>
          </cell>
          <cell r="P944">
            <v>0</v>
          </cell>
          <cell r="Q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 t="str">
            <v>تمام</v>
          </cell>
          <cell r="N945" t="str">
            <v/>
          </cell>
          <cell r="O945">
            <v>0</v>
          </cell>
          <cell r="P945">
            <v>0</v>
          </cell>
          <cell r="Q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 t="str">
            <v>تمام</v>
          </cell>
          <cell r="N946" t="str">
            <v/>
          </cell>
          <cell r="O946">
            <v>0</v>
          </cell>
          <cell r="P946">
            <v>0</v>
          </cell>
          <cell r="Q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 t="str">
            <v>تمام</v>
          </cell>
          <cell r="N947" t="str">
            <v/>
          </cell>
          <cell r="O947">
            <v>0</v>
          </cell>
          <cell r="P947">
            <v>0</v>
          </cell>
          <cell r="Q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 t="str">
            <v>تمام</v>
          </cell>
          <cell r="N948" t="str">
            <v/>
          </cell>
          <cell r="O948">
            <v>0</v>
          </cell>
          <cell r="P948">
            <v>0</v>
          </cell>
          <cell r="Q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 t="str">
            <v>تمام</v>
          </cell>
          <cell r="N949" t="str">
            <v/>
          </cell>
          <cell r="O949">
            <v>0</v>
          </cell>
          <cell r="P949">
            <v>0</v>
          </cell>
          <cell r="Q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 t="str">
            <v>تمام</v>
          </cell>
          <cell r="N950" t="str">
            <v/>
          </cell>
          <cell r="O950">
            <v>0</v>
          </cell>
          <cell r="P950">
            <v>0</v>
          </cell>
          <cell r="Q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 t="str">
            <v>تمام</v>
          </cell>
          <cell r="N951" t="str">
            <v/>
          </cell>
          <cell r="O951">
            <v>0</v>
          </cell>
          <cell r="P951">
            <v>0</v>
          </cell>
          <cell r="Q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 t="str">
            <v>تمام</v>
          </cell>
          <cell r="N952" t="str">
            <v/>
          </cell>
          <cell r="O952">
            <v>0</v>
          </cell>
          <cell r="P952">
            <v>0</v>
          </cell>
          <cell r="Q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 t="str">
            <v>تمام</v>
          </cell>
          <cell r="N953" t="str">
            <v/>
          </cell>
          <cell r="O953">
            <v>0</v>
          </cell>
          <cell r="P953">
            <v>0</v>
          </cell>
          <cell r="Q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 t="str">
            <v>تمام</v>
          </cell>
          <cell r="N954" t="str">
            <v/>
          </cell>
          <cell r="O954">
            <v>0</v>
          </cell>
          <cell r="P954">
            <v>0</v>
          </cell>
          <cell r="Q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 t="str">
            <v>تمام</v>
          </cell>
          <cell r="N955" t="str">
            <v/>
          </cell>
          <cell r="O955">
            <v>0</v>
          </cell>
          <cell r="P955">
            <v>0</v>
          </cell>
          <cell r="Q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 t="str">
            <v>تمام</v>
          </cell>
          <cell r="N956" t="str">
            <v/>
          </cell>
          <cell r="O956">
            <v>0</v>
          </cell>
          <cell r="P956">
            <v>0</v>
          </cell>
          <cell r="Q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 t="str">
            <v>تمام</v>
          </cell>
          <cell r="N957" t="str">
            <v/>
          </cell>
          <cell r="O957">
            <v>0</v>
          </cell>
          <cell r="P957">
            <v>0</v>
          </cell>
          <cell r="Q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 t="str">
            <v>تمام</v>
          </cell>
          <cell r="N958" t="str">
            <v/>
          </cell>
          <cell r="O958">
            <v>0</v>
          </cell>
          <cell r="P958">
            <v>0</v>
          </cell>
          <cell r="Q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 t="str">
            <v>تمام</v>
          </cell>
          <cell r="N959" t="str">
            <v/>
          </cell>
          <cell r="O959">
            <v>0</v>
          </cell>
          <cell r="P959">
            <v>0</v>
          </cell>
          <cell r="Q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 t="str">
            <v>تمام</v>
          </cell>
          <cell r="N960" t="str">
            <v/>
          </cell>
          <cell r="O960">
            <v>0</v>
          </cell>
          <cell r="P960">
            <v>0</v>
          </cell>
          <cell r="Q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 t="str">
            <v>تمام</v>
          </cell>
          <cell r="N961" t="str">
            <v/>
          </cell>
          <cell r="O961">
            <v>0</v>
          </cell>
          <cell r="P961">
            <v>0</v>
          </cell>
          <cell r="Q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 t="str">
            <v>تمام</v>
          </cell>
          <cell r="N962" t="str">
            <v/>
          </cell>
          <cell r="O962">
            <v>0</v>
          </cell>
          <cell r="P962">
            <v>0</v>
          </cell>
          <cell r="Q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 t="str">
            <v>تمام</v>
          </cell>
          <cell r="N963" t="str">
            <v/>
          </cell>
          <cell r="O963">
            <v>0</v>
          </cell>
          <cell r="P963">
            <v>0</v>
          </cell>
          <cell r="Q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 t="str">
            <v>تمام</v>
          </cell>
          <cell r="N964" t="str">
            <v/>
          </cell>
          <cell r="O964">
            <v>0</v>
          </cell>
          <cell r="P964">
            <v>0</v>
          </cell>
          <cell r="Q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 t="str">
            <v>تمام</v>
          </cell>
          <cell r="N965" t="str">
            <v/>
          </cell>
          <cell r="O965">
            <v>0</v>
          </cell>
          <cell r="P965">
            <v>0</v>
          </cell>
          <cell r="Q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 t="str">
            <v>تمام</v>
          </cell>
          <cell r="N966" t="str">
            <v/>
          </cell>
          <cell r="O966">
            <v>0</v>
          </cell>
          <cell r="P966">
            <v>0</v>
          </cell>
          <cell r="Q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 t="str">
            <v>تمام</v>
          </cell>
          <cell r="N967" t="str">
            <v/>
          </cell>
          <cell r="O967">
            <v>0</v>
          </cell>
          <cell r="P967">
            <v>0</v>
          </cell>
          <cell r="Q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 t="str">
            <v>تمام</v>
          </cell>
          <cell r="N968" t="str">
            <v/>
          </cell>
          <cell r="O968">
            <v>0</v>
          </cell>
          <cell r="P968">
            <v>0</v>
          </cell>
          <cell r="Q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 t="str">
            <v>تمام</v>
          </cell>
          <cell r="N969" t="str">
            <v/>
          </cell>
          <cell r="O969">
            <v>0</v>
          </cell>
          <cell r="P969">
            <v>0</v>
          </cell>
          <cell r="Q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 t="str">
            <v>تمام</v>
          </cell>
          <cell r="N970" t="str">
            <v/>
          </cell>
          <cell r="O970">
            <v>0</v>
          </cell>
          <cell r="P970">
            <v>0</v>
          </cell>
          <cell r="Q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 t="str">
            <v>تمام</v>
          </cell>
          <cell r="N971" t="str">
            <v/>
          </cell>
          <cell r="O971">
            <v>0</v>
          </cell>
          <cell r="P971">
            <v>0</v>
          </cell>
          <cell r="Q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 t="str">
            <v>تمام</v>
          </cell>
          <cell r="N972" t="str">
            <v/>
          </cell>
          <cell r="O972">
            <v>0</v>
          </cell>
          <cell r="P972">
            <v>0</v>
          </cell>
          <cell r="Q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 t="str">
            <v>تمام</v>
          </cell>
          <cell r="N973" t="str">
            <v/>
          </cell>
          <cell r="O973">
            <v>0</v>
          </cell>
          <cell r="P973">
            <v>0</v>
          </cell>
          <cell r="Q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 t="str">
            <v>تمام</v>
          </cell>
          <cell r="N974" t="str">
            <v/>
          </cell>
          <cell r="O974">
            <v>0</v>
          </cell>
          <cell r="P974">
            <v>0</v>
          </cell>
          <cell r="Q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 t="str">
            <v>تمام</v>
          </cell>
          <cell r="N975" t="str">
            <v/>
          </cell>
          <cell r="O975">
            <v>0</v>
          </cell>
          <cell r="P975">
            <v>0</v>
          </cell>
          <cell r="Q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 t="str">
            <v>تمام</v>
          </cell>
          <cell r="N976" t="str">
            <v/>
          </cell>
          <cell r="O976">
            <v>0</v>
          </cell>
          <cell r="P976">
            <v>0</v>
          </cell>
          <cell r="Q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 t="str">
            <v>تمام</v>
          </cell>
          <cell r="N977" t="str">
            <v/>
          </cell>
          <cell r="O977">
            <v>0</v>
          </cell>
          <cell r="P977">
            <v>0</v>
          </cell>
          <cell r="Q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 t="str">
            <v>تمام</v>
          </cell>
          <cell r="N978" t="str">
            <v/>
          </cell>
          <cell r="O978">
            <v>0</v>
          </cell>
          <cell r="P978">
            <v>0</v>
          </cell>
          <cell r="Q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 t="str">
            <v>تمام</v>
          </cell>
          <cell r="N979" t="str">
            <v/>
          </cell>
          <cell r="O979">
            <v>0</v>
          </cell>
          <cell r="P979">
            <v>0</v>
          </cell>
          <cell r="Q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 t="str">
            <v>تمام</v>
          </cell>
          <cell r="N980" t="str">
            <v/>
          </cell>
          <cell r="O980">
            <v>0</v>
          </cell>
          <cell r="P980">
            <v>0</v>
          </cell>
          <cell r="Q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 t="str">
            <v>تمام</v>
          </cell>
          <cell r="N981" t="str">
            <v/>
          </cell>
          <cell r="O981">
            <v>0</v>
          </cell>
          <cell r="P981">
            <v>0</v>
          </cell>
          <cell r="Q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 t="str">
            <v>تمام</v>
          </cell>
          <cell r="N982" t="str">
            <v/>
          </cell>
          <cell r="O982">
            <v>0</v>
          </cell>
          <cell r="P982">
            <v>0</v>
          </cell>
          <cell r="Q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 t="str">
            <v>تمام</v>
          </cell>
          <cell r="N983" t="str">
            <v/>
          </cell>
          <cell r="O983">
            <v>0</v>
          </cell>
          <cell r="P983">
            <v>0</v>
          </cell>
          <cell r="Q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 t="str">
            <v>تمام</v>
          </cell>
          <cell r="N984" t="str">
            <v/>
          </cell>
          <cell r="O984">
            <v>0</v>
          </cell>
          <cell r="P984">
            <v>0</v>
          </cell>
          <cell r="Q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 t="str">
            <v>تمام</v>
          </cell>
          <cell r="N985" t="str">
            <v/>
          </cell>
          <cell r="O985">
            <v>0</v>
          </cell>
          <cell r="P985">
            <v>0</v>
          </cell>
          <cell r="Q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 t="str">
            <v>تمام</v>
          </cell>
          <cell r="N986" t="str">
            <v/>
          </cell>
          <cell r="O986">
            <v>0</v>
          </cell>
          <cell r="P986">
            <v>0</v>
          </cell>
          <cell r="Q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 t="str">
            <v>تمام</v>
          </cell>
          <cell r="N987" t="str">
            <v/>
          </cell>
          <cell r="O987">
            <v>0</v>
          </cell>
          <cell r="P987">
            <v>0</v>
          </cell>
          <cell r="Q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 t="str">
            <v>تمام</v>
          </cell>
          <cell r="N988" t="str">
            <v/>
          </cell>
          <cell r="O988">
            <v>0</v>
          </cell>
          <cell r="P988">
            <v>0</v>
          </cell>
          <cell r="Q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 t="str">
            <v>تمام</v>
          </cell>
          <cell r="N989" t="str">
            <v/>
          </cell>
          <cell r="O989">
            <v>0</v>
          </cell>
          <cell r="P989">
            <v>0</v>
          </cell>
          <cell r="Q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 t="str">
            <v>تمام</v>
          </cell>
          <cell r="N990" t="str">
            <v/>
          </cell>
          <cell r="O990">
            <v>0</v>
          </cell>
          <cell r="P990">
            <v>0</v>
          </cell>
          <cell r="Q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 t="str">
            <v>تمام</v>
          </cell>
          <cell r="N991" t="str">
            <v/>
          </cell>
          <cell r="O991">
            <v>0</v>
          </cell>
          <cell r="P991">
            <v>0</v>
          </cell>
          <cell r="Q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 t="str">
            <v>تمام</v>
          </cell>
          <cell r="N992" t="str">
            <v/>
          </cell>
          <cell r="O992">
            <v>0</v>
          </cell>
          <cell r="P992">
            <v>0</v>
          </cell>
          <cell r="Q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 t="str">
            <v>تمام</v>
          </cell>
          <cell r="N993" t="str">
            <v/>
          </cell>
          <cell r="O993">
            <v>0</v>
          </cell>
          <cell r="P993">
            <v>0</v>
          </cell>
          <cell r="Q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 t="str">
            <v>تمام</v>
          </cell>
          <cell r="N994" t="str">
            <v/>
          </cell>
          <cell r="O994">
            <v>0</v>
          </cell>
          <cell r="P994">
            <v>0</v>
          </cell>
          <cell r="Q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 t="str">
            <v>تمام</v>
          </cell>
          <cell r="N995" t="str">
            <v/>
          </cell>
          <cell r="O995">
            <v>0</v>
          </cell>
          <cell r="P995">
            <v>0</v>
          </cell>
          <cell r="Q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 t="str">
            <v>تمام</v>
          </cell>
          <cell r="N996" t="str">
            <v/>
          </cell>
          <cell r="O996">
            <v>0</v>
          </cell>
          <cell r="P996">
            <v>0</v>
          </cell>
          <cell r="Q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 t="str">
            <v>تمام</v>
          </cell>
          <cell r="N997" t="str">
            <v/>
          </cell>
          <cell r="O997">
            <v>0</v>
          </cell>
          <cell r="P997">
            <v>0</v>
          </cell>
          <cell r="Q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 t="str">
            <v>تمام</v>
          </cell>
          <cell r="N998" t="str">
            <v/>
          </cell>
          <cell r="O998">
            <v>0</v>
          </cell>
          <cell r="P998">
            <v>0</v>
          </cell>
          <cell r="Q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 t="str">
            <v>تمام</v>
          </cell>
          <cell r="N999" t="str">
            <v/>
          </cell>
          <cell r="O999">
            <v>0</v>
          </cell>
          <cell r="P999">
            <v>0</v>
          </cell>
          <cell r="Q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 t="str">
            <v>تمام</v>
          </cell>
          <cell r="N1000" t="str">
            <v/>
          </cell>
          <cell r="O1000">
            <v>0</v>
          </cell>
          <cell r="P1000">
            <v>0</v>
          </cell>
          <cell r="Q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 t="str">
            <v>تمام</v>
          </cell>
          <cell r="N1001" t="str">
            <v/>
          </cell>
          <cell r="O1001">
            <v>0</v>
          </cell>
          <cell r="P1001">
            <v>0</v>
          </cell>
          <cell r="Q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 t="str">
            <v>تمام</v>
          </cell>
          <cell r="N1002" t="str">
            <v/>
          </cell>
          <cell r="O1002">
            <v>0</v>
          </cell>
          <cell r="P1002">
            <v>0</v>
          </cell>
          <cell r="Q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 t="str">
            <v>تمام</v>
          </cell>
          <cell r="N1003" t="str">
            <v/>
          </cell>
          <cell r="O1003">
            <v>0</v>
          </cell>
          <cell r="P1003">
            <v>0</v>
          </cell>
          <cell r="Q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 t="str">
            <v>تمام</v>
          </cell>
          <cell r="N1004" t="str">
            <v/>
          </cell>
          <cell r="O1004">
            <v>0</v>
          </cell>
          <cell r="P1004">
            <v>0</v>
          </cell>
          <cell r="Q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 t="str">
            <v>تمام</v>
          </cell>
          <cell r="N1005" t="str">
            <v/>
          </cell>
          <cell r="O1005">
            <v>0</v>
          </cell>
          <cell r="P1005">
            <v>0</v>
          </cell>
          <cell r="Q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 t="str">
            <v>تمام</v>
          </cell>
          <cell r="N1006" t="str">
            <v/>
          </cell>
          <cell r="O1006">
            <v>0</v>
          </cell>
          <cell r="P1006">
            <v>0</v>
          </cell>
          <cell r="Q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 t="str">
            <v>تمام</v>
          </cell>
          <cell r="N1007" t="str">
            <v/>
          </cell>
          <cell r="O1007">
            <v>0</v>
          </cell>
          <cell r="P1007">
            <v>0</v>
          </cell>
          <cell r="Q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 t="str">
            <v>تمام</v>
          </cell>
          <cell r="N1008" t="str">
            <v/>
          </cell>
          <cell r="O1008">
            <v>0</v>
          </cell>
          <cell r="P1008">
            <v>0</v>
          </cell>
          <cell r="Q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 t="str">
            <v>تمام</v>
          </cell>
          <cell r="N1009" t="str">
            <v/>
          </cell>
          <cell r="O1009">
            <v>0</v>
          </cell>
          <cell r="P1009">
            <v>0</v>
          </cell>
          <cell r="Q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 t="str">
            <v>تمام</v>
          </cell>
          <cell r="N1010" t="str">
            <v/>
          </cell>
          <cell r="O1010">
            <v>0</v>
          </cell>
          <cell r="P1010">
            <v>0</v>
          </cell>
          <cell r="Q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 t="str">
            <v>تمام</v>
          </cell>
          <cell r="N1011" t="str">
            <v/>
          </cell>
          <cell r="O1011">
            <v>0</v>
          </cell>
          <cell r="P1011">
            <v>0</v>
          </cell>
          <cell r="Q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 t="str">
            <v>تمام</v>
          </cell>
          <cell r="N1012" t="str">
            <v/>
          </cell>
          <cell r="O1012">
            <v>0</v>
          </cell>
          <cell r="P1012">
            <v>0</v>
          </cell>
          <cell r="Q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 t="str">
            <v>تمام</v>
          </cell>
          <cell r="N1013" t="str">
            <v/>
          </cell>
          <cell r="O1013">
            <v>0</v>
          </cell>
          <cell r="P1013">
            <v>0</v>
          </cell>
          <cell r="Q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 t="str">
            <v>تمام</v>
          </cell>
          <cell r="N1014" t="str">
            <v/>
          </cell>
          <cell r="O1014">
            <v>0</v>
          </cell>
          <cell r="P1014">
            <v>0</v>
          </cell>
          <cell r="Q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 t="str">
            <v>تمام</v>
          </cell>
          <cell r="N1015" t="str">
            <v/>
          </cell>
          <cell r="O1015">
            <v>0</v>
          </cell>
          <cell r="P1015">
            <v>0</v>
          </cell>
          <cell r="Q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 t="str">
            <v>تمام</v>
          </cell>
          <cell r="N1016" t="str">
            <v/>
          </cell>
          <cell r="O1016">
            <v>0</v>
          </cell>
          <cell r="P1016">
            <v>0</v>
          </cell>
          <cell r="Q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 t="str">
            <v>تمام</v>
          </cell>
          <cell r="N1017" t="str">
            <v/>
          </cell>
          <cell r="O1017">
            <v>0</v>
          </cell>
          <cell r="P1017">
            <v>0</v>
          </cell>
          <cell r="Q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 t="str">
            <v>تمام</v>
          </cell>
          <cell r="N1018" t="str">
            <v/>
          </cell>
          <cell r="O1018">
            <v>0</v>
          </cell>
          <cell r="P1018">
            <v>0</v>
          </cell>
          <cell r="Q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 t="str">
            <v>تمام</v>
          </cell>
          <cell r="N1019" t="str">
            <v/>
          </cell>
          <cell r="O1019">
            <v>0</v>
          </cell>
          <cell r="P1019">
            <v>0</v>
          </cell>
          <cell r="Q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 t="str">
            <v>تمام</v>
          </cell>
          <cell r="N1020" t="str">
            <v/>
          </cell>
          <cell r="O1020">
            <v>0</v>
          </cell>
          <cell r="P1020">
            <v>0</v>
          </cell>
          <cell r="Q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 t="str">
            <v>تمام</v>
          </cell>
          <cell r="N1021" t="str">
            <v/>
          </cell>
          <cell r="O1021">
            <v>0</v>
          </cell>
          <cell r="P1021">
            <v>0</v>
          </cell>
          <cell r="Q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 t="str">
            <v>تمام</v>
          </cell>
          <cell r="N1022" t="str">
            <v/>
          </cell>
          <cell r="O1022">
            <v>0</v>
          </cell>
          <cell r="P1022">
            <v>0</v>
          </cell>
          <cell r="Q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 t="str">
            <v>تمام</v>
          </cell>
          <cell r="N1023" t="str">
            <v/>
          </cell>
          <cell r="O1023">
            <v>0</v>
          </cell>
          <cell r="P1023">
            <v>0</v>
          </cell>
          <cell r="Q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 t="str">
            <v>تمام</v>
          </cell>
          <cell r="N1024" t="str">
            <v/>
          </cell>
          <cell r="O1024">
            <v>0</v>
          </cell>
          <cell r="P1024">
            <v>0</v>
          </cell>
          <cell r="Q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 t="str">
            <v>تمام</v>
          </cell>
          <cell r="N1025" t="str">
            <v/>
          </cell>
          <cell r="O1025">
            <v>0</v>
          </cell>
          <cell r="P1025">
            <v>0</v>
          </cell>
          <cell r="Q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 t="str">
            <v>تمام</v>
          </cell>
          <cell r="N1026" t="str">
            <v/>
          </cell>
          <cell r="O1026">
            <v>0</v>
          </cell>
          <cell r="P1026">
            <v>0</v>
          </cell>
          <cell r="Q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 t="str">
            <v>تمام</v>
          </cell>
          <cell r="N1027" t="str">
            <v/>
          </cell>
          <cell r="O1027">
            <v>0</v>
          </cell>
          <cell r="P1027">
            <v>0</v>
          </cell>
          <cell r="Q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 t="str">
            <v>تمام</v>
          </cell>
          <cell r="N1028" t="str">
            <v/>
          </cell>
          <cell r="O1028">
            <v>0</v>
          </cell>
          <cell r="P1028">
            <v>0</v>
          </cell>
          <cell r="Q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 t="str">
            <v>تمام</v>
          </cell>
          <cell r="N1029" t="str">
            <v/>
          </cell>
          <cell r="O1029">
            <v>0</v>
          </cell>
          <cell r="P1029">
            <v>0</v>
          </cell>
          <cell r="Q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 t="str">
            <v>تمام</v>
          </cell>
          <cell r="N1030" t="str">
            <v/>
          </cell>
          <cell r="O1030">
            <v>0</v>
          </cell>
          <cell r="P1030">
            <v>0</v>
          </cell>
          <cell r="Q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 t="str">
            <v>تمام</v>
          </cell>
          <cell r="N1031" t="str">
            <v/>
          </cell>
          <cell r="O1031">
            <v>0</v>
          </cell>
          <cell r="P1031">
            <v>0</v>
          </cell>
          <cell r="Q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 t="str">
            <v>تمام</v>
          </cell>
          <cell r="N1032" t="str">
            <v/>
          </cell>
          <cell r="O1032">
            <v>0</v>
          </cell>
          <cell r="P1032">
            <v>0</v>
          </cell>
          <cell r="Q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 t="str">
            <v>تمام</v>
          </cell>
          <cell r="N1033" t="str">
            <v/>
          </cell>
          <cell r="O1033">
            <v>0</v>
          </cell>
          <cell r="P1033">
            <v>0</v>
          </cell>
          <cell r="Q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 t="str">
            <v>تمام</v>
          </cell>
          <cell r="N1034" t="str">
            <v/>
          </cell>
          <cell r="O1034">
            <v>0</v>
          </cell>
          <cell r="P1034">
            <v>0</v>
          </cell>
          <cell r="Q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 t="str">
            <v>تمام</v>
          </cell>
          <cell r="N1035" t="str">
            <v/>
          </cell>
          <cell r="O1035">
            <v>0</v>
          </cell>
          <cell r="P1035">
            <v>0</v>
          </cell>
          <cell r="Q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 t="str">
            <v>تمام</v>
          </cell>
          <cell r="N1036" t="str">
            <v/>
          </cell>
          <cell r="O1036">
            <v>0</v>
          </cell>
          <cell r="P1036">
            <v>0</v>
          </cell>
          <cell r="Q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 t="str">
            <v>تمام</v>
          </cell>
          <cell r="N1037" t="str">
            <v/>
          </cell>
          <cell r="O1037">
            <v>0</v>
          </cell>
          <cell r="P1037">
            <v>0</v>
          </cell>
          <cell r="Q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 t="str">
            <v>تمام</v>
          </cell>
          <cell r="N1038" t="str">
            <v/>
          </cell>
          <cell r="O1038">
            <v>0</v>
          </cell>
          <cell r="P1038">
            <v>0</v>
          </cell>
          <cell r="Q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 t="str">
            <v>تمام</v>
          </cell>
          <cell r="N1039" t="str">
            <v/>
          </cell>
          <cell r="O1039">
            <v>0</v>
          </cell>
          <cell r="P1039">
            <v>0</v>
          </cell>
          <cell r="Q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 t="str">
            <v>تمام</v>
          </cell>
          <cell r="N1040" t="str">
            <v/>
          </cell>
          <cell r="O1040">
            <v>0</v>
          </cell>
          <cell r="P1040">
            <v>0</v>
          </cell>
          <cell r="Q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 t="str">
            <v>تمام</v>
          </cell>
          <cell r="N1041" t="str">
            <v/>
          </cell>
          <cell r="O1041">
            <v>0</v>
          </cell>
          <cell r="P1041">
            <v>0</v>
          </cell>
          <cell r="Q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 t="str">
            <v>تمام</v>
          </cell>
          <cell r="N1042" t="str">
            <v/>
          </cell>
          <cell r="O1042">
            <v>0</v>
          </cell>
          <cell r="P1042">
            <v>0</v>
          </cell>
          <cell r="Q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 t="str">
            <v>تمام</v>
          </cell>
          <cell r="N1043" t="str">
            <v/>
          </cell>
          <cell r="O1043">
            <v>0</v>
          </cell>
          <cell r="P1043">
            <v>0</v>
          </cell>
          <cell r="Q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 t="str">
            <v>تمام</v>
          </cell>
          <cell r="N1044" t="str">
            <v/>
          </cell>
          <cell r="O1044">
            <v>0</v>
          </cell>
          <cell r="P1044">
            <v>0</v>
          </cell>
          <cell r="Q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N1045" t="str">
            <v/>
          </cell>
          <cell r="O1045">
            <v>0</v>
          </cell>
          <cell r="P1045">
            <v>0</v>
          </cell>
          <cell r="Q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N1046" t="str">
            <v/>
          </cell>
          <cell r="O1046">
            <v>0</v>
          </cell>
          <cell r="P1046">
            <v>0</v>
          </cell>
          <cell r="Q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N1047" t="str">
            <v/>
          </cell>
          <cell r="O1047">
            <v>0</v>
          </cell>
          <cell r="P1047">
            <v>0</v>
          </cell>
          <cell r="Q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N1048" t="str">
            <v/>
          </cell>
          <cell r="O1048">
            <v>0</v>
          </cell>
          <cell r="P1048">
            <v>0</v>
          </cell>
          <cell r="Q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N1049" t="str">
            <v/>
          </cell>
          <cell r="O1049">
            <v>0</v>
          </cell>
          <cell r="P1049">
            <v>0</v>
          </cell>
          <cell r="Q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N1050" t="str">
            <v/>
          </cell>
          <cell r="O1050">
            <v>0</v>
          </cell>
          <cell r="P1050">
            <v>0</v>
          </cell>
          <cell r="Q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N1051" t="str">
            <v/>
          </cell>
          <cell r="O1051">
            <v>0</v>
          </cell>
          <cell r="P1051">
            <v>0</v>
          </cell>
          <cell r="Q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N1052" t="str">
            <v/>
          </cell>
          <cell r="O1052">
            <v>0</v>
          </cell>
          <cell r="P1052">
            <v>0</v>
          </cell>
          <cell r="Q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N1053" t="str">
            <v/>
          </cell>
          <cell r="O1053">
            <v>0</v>
          </cell>
          <cell r="P1053">
            <v>0</v>
          </cell>
          <cell r="Q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N1054" t="str">
            <v/>
          </cell>
          <cell r="O1054">
            <v>0</v>
          </cell>
          <cell r="P1054">
            <v>0</v>
          </cell>
          <cell r="Q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N1055" t="str">
            <v/>
          </cell>
          <cell r="O1055">
            <v>0</v>
          </cell>
          <cell r="P1055">
            <v>0</v>
          </cell>
          <cell r="Q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N1056" t="str">
            <v/>
          </cell>
          <cell r="O1056">
            <v>0</v>
          </cell>
          <cell r="P1056">
            <v>0</v>
          </cell>
          <cell r="Q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N1057" t="str">
            <v/>
          </cell>
          <cell r="O1057">
            <v>0</v>
          </cell>
          <cell r="P1057">
            <v>0</v>
          </cell>
          <cell r="Q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N1058" t="str">
            <v/>
          </cell>
          <cell r="O1058">
            <v>0</v>
          </cell>
          <cell r="P1058">
            <v>0</v>
          </cell>
          <cell r="Q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N1059" t="str">
            <v/>
          </cell>
          <cell r="O1059">
            <v>0</v>
          </cell>
          <cell r="P1059">
            <v>0</v>
          </cell>
          <cell r="Q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N1060" t="str">
            <v/>
          </cell>
          <cell r="O1060">
            <v>0</v>
          </cell>
          <cell r="P1060">
            <v>0</v>
          </cell>
          <cell r="Q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N1061" t="str">
            <v/>
          </cell>
          <cell r="O1061">
            <v>0</v>
          </cell>
          <cell r="P1061">
            <v>0</v>
          </cell>
          <cell r="Q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N1062" t="str">
            <v/>
          </cell>
          <cell r="O1062">
            <v>0</v>
          </cell>
          <cell r="P1062">
            <v>0</v>
          </cell>
          <cell r="Q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N1063" t="str">
            <v/>
          </cell>
          <cell r="O1063">
            <v>0</v>
          </cell>
          <cell r="P1063">
            <v>0</v>
          </cell>
          <cell r="Q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N1064" t="str">
            <v/>
          </cell>
          <cell r="O1064">
            <v>0</v>
          </cell>
          <cell r="P1064">
            <v>0</v>
          </cell>
          <cell r="Q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N1065" t="str">
            <v/>
          </cell>
          <cell r="O1065">
            <v>0</v>
          </cell>
          <cell r="P1065">
            <v>0</v>
          </cell>
          <cell r="Q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N1066" t="str">
            <v/>
          </cell>
          <cell r="O1066">
            <v>0</v>
          </cell>
          <cell r="P1066">
            <v>0</v>
          </cell>
          <cell r="Q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N1067" t="str">
            <v/>
          </cell>
          <cell r="O1067">
            <v>0</v>
          </cell>
          <cell r="P1067">
            <v>0</v>
          </cell>
          <cell r="Q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N1068" t="str">
            <v/>
          </cell>
          <cell r="O1068">
            <v>0</v>
          </cell>
          <cell r="P1068">
            <v>0</v>
          </cell>
          <cell r="Q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N1069" t="str">
            <v/>
          </cell>
          <cell r="O1069">
            <v>0</v>
          </cell>
          <cell r="P1069">
            <v>0</v>
          </cell>
          <cell r="Q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N1070" t="str">
            <v/>
          </cell>
          <cell r="O1070">
            <v>0</v>
          </cell>
          <cell r="P1070">
            <v>0</v>
          </cell>
          <cell r="Q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N1071" t="str">
            <v/>
          </cell>
          <cell r="O1071">
            <v>0</v>
          </cell>
          <cell r="P1071">
            <v>0</v>
          </cell>
          <cell r="Q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N1072" t="str">
            <v/>
          </cell>
          <cell r="O1072">
            <v>0</v>
          </cell>
          <cell r="P1072">
            <v>0</v>
          </cell>
          <cell r="Q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N1073" t="str">
            <v/>
          </cell>
          <cell r="O1073">
            <v>0</v>
          </cell>
          <cell r="P1073">
            <v>0</v>
          </cell>
          <cell r="Q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N1074" t="str">
            <v/>
          </cell>
          <cell r="O1074">
            <v>0</v>
          </cell>
          <cell r="P1074">
            <v>0</v>
          </cell>
          <cell r="Q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N1075" t="str">
            <v/>
          </cell>
          <cell r="O1075">
            <v>0</v>
          </cell>
          <cell r="P1075">
            <v>0</v>
          </cell>
          <cell r="Q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N1076" t="str">
            <v/>
          </cell>
          <cell r="O1076">
            <v>0</v>
          </cell>
          <cell r="P1076">
            <v>0</v>
          </cell>
          <cell r="Q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N1077" t="str">
            <v/>
          </cell>
          <cell r="O1077">
            <v>0</v>
          </cell>
          <cell r="P1077">
            <v>0</v>
          </cell>
          <cell r="Q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N1078" t="str">
            <v/>
          </cell>
          <cell r="O1078">
            <v>0</v>
          </cell>
          <cell r="P1078">
            <v>0</v>
          </cell>
          <cell r="Q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N1079" t="str">
            <v/>
          </cell>
          <cell r="O1079">
            <v>0</v>
          </cell>
          <cell r="P1079">
            <v>0</v>
          </cell>
          <cell r="Q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N1080" t="str">
            <v/>
          </cell>
          <cell r="O1080">
            <v>0</v>
          </cell>
          <cell r="P1080">
            <v>0</v>
          </cell>
          <cell r="Q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N1081" t="str">
            <v/>
          </cell>
          <cell r="O1081">
            <v>0</v>
          </cell>
          <cell r="P1081">
            <v>0</v>
          </cell>
          <cell r="Q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N1082" t="str">
            <v/>
          </cell>
          <cell r="O1082">
            <v>0</v>
          </cell>
          <cell r="P1082">
            <v>0</v>
          </cell>
          <cell r="Q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N1083" t="str">
            <v/>
          </cell>
          <cell r="O1083">
            <v>0</v>
          </cell>
          <cell r="P1083">
            <v>0</v>
          </cell>
          <cell r="Q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N1084" t="str">
            <v/>
          </cell>
          <cell r="O1084">
            <v>0</v>
          </cell>
          <cell r="P1084">
            <v>0</v>
          </cell>
          <cell r="Q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N1085" t="str">
            <v/>
          </cell>
          <cell r="O1085">
            <v>0</v>
          </cell>
          <cell r="P1085">
            <v>0</v>
          </cell>
          <cell r="Q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N1086" t="str">
            <v/>
          </cell>
          <cell r="O1086">
            <v>0</v>
          </cell>
          <cell r="P1086">
            <v>0</v>
          </cell>
          <cell r="Q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N1087" t="str">
            <v/>
          </cell>
          <cell r="O1087">
            <v>0</v>
          </cell>
          <cell r="P1087">
            <v>0</v>
          </cell>
          <cell r="Q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N1088" t="str">
            <v/>
          </cell>
          <cell r="O1088">
            <v>0</v>
          </cell>
          <cell r="P1088">
            <v>0</v>
          </cell>
          <cell r="Q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N1089" t="str">
            <v/>
          </cell>
          <cell r="O1089">
            <v>0</v>
          </cell>
          <cell r="P1089">
            <v>0</v>
          </cell>
          <cell r="Q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N1090" t="str">
            <v/>
          </cell>
          <cell r="O1090">
            <v>0</v>
          </cell>
          <cell r="P1090">
            <v>0</v>
          </cell>
          <cell r="Q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N1091" t="str">
            <v/>
          </cell>
          <cell r="O1091">
            <v>0</v>
          </cell>
          <cell r="P1091">
            <v>0</v>
          </cell>
          <cell r="Q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N1092" t="str">
            <v/>
          </cell>
          <cell r="O1092">
            <v>0</v>
          </cell>
          <cell r="P1092">
            <v>0</v>
          </cell>
          <cell r="Q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N1093" t="str">
            <v/>
          </cell>
          <cell r="O1093">
            <v>0</v>
          </cell>
          <cell r="P1093">
            <v>0</v>
          </cell>
          <cell r="Q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N1094" t="str">
            <v/>
          </cell>
          <cell r="O1094">
            <v>0</v>
          </cell>
          <cell r="P1094">
            <v>0</v>
          </cell>
          <cell r="Q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N1095" t="str">
            <v/>
          </cell>
          <cell r="O1095">
            <v>0</v>
          </cell>
          <cell r="P1095">
            <v>0</v>
          </cell>
          <cell r="Q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N1096" t="str">
            <v/>
          </cell>
          <cell r="O1096">
            <v>0</v>
          </cell>
          <cell r="P1096">
            <v>0</v>
          </cell>
          <cell r="Q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N1097" t="str">
            <v/>
          </cell>
          <cell r="O1097">
            <v>0</v>
          </cell>
          <cell r="P1097">
            <v>0</v>
          </cell>
          <cell r="Q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N1098" t="str">
            <v/>
          </cell>
          <cell r="O1098">
            <v>0</v>
          </cell>
          <cell r="P1098">
            <v>0</v>
          </cell>
          <cell r="Q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N1099" t="str">
            <v/>
          </cell>
          <cell r="O1099">
            <v>0</v>
          </cell>
          <cell r="P1099">
            <v>0</v>
          </cell>
          <cell r="Q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N1100" t="str">
            <v/>
          </cell>
          <cell r="O1100">
            <v>0</v>
          </cell>
          <cell r="P1100">
            <v>0</v>
          </cell>
          <cell r="Q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N1101" t="str">
            <v/>
          </cell>
          <cell r="O1101">
            <v>0</v>
          </cell>
          <cell r="P1101">
            <v>0</v>
          </cell>
          <cell r="Q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N1102" t="str">
            <v/>
          </cell>
          <cell r="O1102">
            <v>0</v>
          </cell>
          <cell r="P1102">
            <v>0</v>
          </cell>
          <cell r="Q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N1103" t="str">
            <v/>
          </cell>
          <cell r="O1103">
            <v>0</v>
          </cell>
          <cell r="P1103">
            <v>0</v>
          </cell>
          <cell r="Q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N1104" t="str">
            <v/>
          </cell>
          <cell r="O1104">
            <v>0</v>
          </cell>
          <cell r="P1104">
            <v>0</v>
          </cell>
          <cell r="Q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N1105" t="str">
            <v/>
          </cell>
          <cell r="O1105">
            <v>0</v>
          </cell>
          <cell r="P1105">
            <v>0</v>
          </cell>
          <cell r="Q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N1106" t="str">
            <v/>
          </cell>
          <cell r="O1106">
            <v>0</v>
          </cell>
          <cell r="P1106">
            <v>0</v>
          </cell>
          <cell r="Q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N1107" t="str">
            <v/>
          </cell>
          <cell r="O1107">
            <v>0</v>
          </cell>
          <cell r="P1107">
            <v>0</v>
          </cell>
          <cell r="Q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N1108" t="str">
            <v/>
          </cell>
          <cell r="O1108">
            <v>0</v>
          </cell>
          <cell r="P1108">
            <v>0</v>
          </cell>
          <cell r="Q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N1109" t="str">
            <v/>
          </cell>
          <cell r="O1109">
            <v>0</v>
          </cell>
          <cell r="P1109">
            <v>0</v>
          </cell>
          <cell r="Q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N1110" t="str">
            <v/>
          </cell>
          <cell r="O1110">
            <v>0</v>
          </cell>
          <cell r="P1110">
            <v>0</v>
          </cell>
          <cell r="Q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N1111" t="str">
            <v/>
          </cell>
          <cell r="O1111">
            <v>0</v>
          </cell>
          <cell r="P1111">
            <v>0</v>
          </cell>
          <cell r="Q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N1112" t="str">
            <v/>
          </cell>
          <cell r="O1112">
            <v>0</v>
          </cell>
          <cell r="P1112">
            <v>0</v>
          </cell>
          <cell r="Q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N1113" t="str">
            <v/>
          </cell>
          <cell r="O1113">
            <v>0</v>
          </cell>
          <cell r="P1113">
            <v>0</v>
          </cell>
          <cell r="Q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N1114" t="str">
            <v/>
          </cell>
          <cell r="O1114">
            <v>0</v>
          </cell>
          <cell r="P1114">
            <v>0</v>
          </cell>
          <cell r="Q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N1115" t="str">
            <v/>
          </cell>
          <cell r="O1115">
            <v>0</v>
          </cell>
          <cell r="P1115">
            <v>0</v>
          </cell>
          <cell r="Q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N1116" t="str">
            <v/>
          </cell>
          <cell r="O1116">
            <v>0</v>
          </cell>
          <cell r="P1116">
            <v>0</v>
          </cell>
          <cell r="Q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N1117" t="str">
            <v/>
          </cell>
          <cell r="O1117">
            <v>0</v>
          </cell>
          <cell r="P1117">
            <v>0</v>
          </cell>
          <cell r="Q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N1118" t="str">
            <v/>
          </cell>
          <cell r="O1118">
            <v>0</v>
          </cell>
          <cell r="P1118">
            <v>0</v>
          </cell>
          <cell r="Q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N1119" t="str">
            <v/>
          </cell>
          <cell r="O1119">
            <v>0</v>
          </cell>
          <cell r="P1119">
            <v>0</v>
          </cell>
          <cell r="Q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N1120" t="str">
            <v/>
          </cell>
          <cell r="O1120">
            <v>0</v>
          </cell>
          <cell r="P1120">
            <v>0</v>
          </cell>
          <cell r="Q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N1121" t="str">
            <v/>
          </cell>
          <cell r="O1121">
            <v>0</v>
          </cell>
          <cell r="P1121">
            <v>0</v>
          </cell>
          <cell r="Q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N1122" t="str">
            <v/>
          </cell>
          <cell r="O1122">
            <v>0</v>
          </cell>
          <cell r="P1122">
            <v>0</v>
          </cell>
          <cell r="Q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N1123" t="str">
            <v/>
          </cell>
          <cell r="O1123">
            <v>0</v>
          </cell>
          <cell r="P1123">
            <v>0</v>
          </cell>
          <cell r="Q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N1124" t="str">
            <v/>
          </cell>
          <cell r="O1124">
            <v>0</v>
          </cell>
          <cell r="P1124">
            <v>0</v>
          </cell>
          <cell r="Q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N1125" t="str">
            <v/>
          </cell>
          <cell r="O1125">
            <v>0</v>
          </cell>
          <cell r="P1125">
            <v>0</v>
          </cell>
          <cell r="Q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N1126" t="str">
            <v/>
          </cell>
          <cell r="O1126">
            <v>0</v>
          </cell>
          <cell r="P1126">
            <v>0</v>
          </cell>
          <cell r="Q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N1127" t="str">
            <v/>
          </cell>
          <cell r="O1127">
            <v>0</v>
          </cell>
          <cell r="P1127">
            <v>0</v>
          </cell>
          <cell r="Q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N1128" t="str">
            <v/>
          </cell>
          <cell r="O1128">
            <v>0</v>
          </cell>
          <cell r="P1128">
            <v>0</v>
          </cell>
          <cell r="Q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N1129" t="str">
            <v/>
          </cell>
          <cell r="O1129">
            <v>0</v>
          </cell>
          <cell r="P1129">
            <v>0</v>
          </cell>
          <cell r="Q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N1130" t="str">
            <v/>
          </cell>
          <cell r="O1130">
            <v>0</v>
          </cell>
          <cell r="P1130">
            <v>0</v>
          </cell>
          <cell r="Q1130" t="str">
            <v/>
          </cell>
        </row>
        <row r="1131"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N1131" t="str">
            <v/>
          </cell>
          <cell r="O1131">
            <v>0</v>
          </cell>
          <cell r="P1131">
            <v>0</v>
          </cell>
          <cell r="Q1131" t="str">
            <v/>
          </cell>
        </row>
        <row r="1132"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N1132" t="str">
            <v/>
          </cell>
          <cell r="O1132">
            <v>0</v>
          </cell>
          <cell r="P1132">
            <v>0</v>
          </cell>
          <cell r="Q1132" t="str">
            <v/>
          </cell>
        </row>
        <row r="1133"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N1133" t="str">
            <v/>
          </cell>
          <cell r="O1133">
            <v>0</v>
          </cell>
          <cell r="P1133">
            <v>0</v>
          </cell>
          <cell r="Q1133" t="str">
            <v/>
          </cell>
        </row>
        <row r="1134"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N1134" t="str">
            <v/>
          </cell>
          <cell r="O1134">
            <v>0</v>
          </cell>
          <cell r="P1134">
            <v>0</v>
          </cell>
          <cell r="Q1134" t="str">
            <v/>
          </cell>
        </row>
        <row r="1135"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N1135" t="str">
            <v/>
          </cell>
          <cell r="O1135">
            <v>0</v>
          </cell>
          <cell r="P1135">
            <v>0</v>
          </cell>
          <cell r="Q1135" t="str">
            <v/>
          </cell>
        </row>
        <row r="1136"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N1136" t="str">
            <v/>
          </cell>
          <cell r="O1136">
            <v>0</v>
          </cell>
          <cell r="P1136">
            <v>0</v>
          </cell>
          <cell r="Q1136" t="str">
            <v/>
          </cell>
        </row>
        <row r="1137"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N1137" t="str">
            <v/>
          </cell>
          <cell r="O1137">
            <v>0</v>
          </cell>
          <cell r="P1137">
            <v>0</v>
          </cell>
          <cell r="Q1137" t="str">
            <v/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N1138" t="str">
            <v/>
          </cell>
          <cell r="O1138">
            <v>0</v>
          </cell>
          <cell r="P1138">
            <v>0</v>
          </cell>
          <cell r="Q1138" t="str">
            <v/>
          </cell>
        </row>
        <row r="1139"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N1139" t="str">
            <v/>
          </cell>
          <cell r="O1139">
            <v>0</v>
          </cell>
          <cell r="P1139">
            <v>0</v>
          </cell>
          <cell r="Q1139" t="str">
            <v/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N1140" t="str">
            <v/>
          </cell>
          <cell r="O1140">
            <v>0</v>
          </cell>
          <cell r="P1140">
            <v>0</v>
          </cell>
          <cell r="Q1140" t="str">
            <v/>
          </cell>
        </row>
        <row r="1141"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N1141" t="str">
            <v/>
          </cell>
          <cell r="O1141">
            <v>0</v>
          </cell>
          <cell r="P1141">
            <v>0</v>
          </cell>
          <cell r="Q1141" t="str">
            <v/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N1142" t="str">
            <v/>
          </cell>
          <cell r="O1142">
            <v>0</v>
          </cell>
          <cell r="P1142">
            <v>0</v>
          </cell>
          <cell r="Q1142" t="str">
            <v/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N1143" t="str">
            <v/>
          </cell>
          <cell r="O1143">
            <v>0</v>
          </cell>
          <cell r="P1143">
            <v>0</v>
          </cell>
          <cell r="Q1143" t="str">
            <v/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N1144" t="str">
            <v/>
          </cell>
          <cell r="O1144">
            <v>0</v>
          </cell>
          <cell r="P1144">
            <v>0</v>
          </cell>
          <cell r="Q1144" t="str">
            <v/>
          </cell>
        </row>
        <row r="1145"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N1145" t="str">
            <v/>
          </cell>
          <cell r="O1145">
            <v>0</v>
          </cell>
          <cell r="P1145">
            <v>0</v>
          </cell>
          <cell r="Q1145" t="str">
            <v/>
          </cell>
        </row>
        <row r="1146"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N1146" t="str">
            <v/>
          </cell>
          <cell r="O1146">
            <v>0</v>
          </cell>
          <cell r="P1146">
            <v>0</v>
          </cell>
          <cell r="Q1146" t="str">
            <v/>
          </cell>
        </row>
        <row r="1147"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N1147" t="str">
            <v/>
          </cell>
          <cell r="O1147">
            <v>0</v>
          </cell>
          <cell r="P1147">
            <v>0</v>
          </cell>
          <cell r="Q1147" t="str">
            <v/>
          </cell>
        </row>
        <row r="1148"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N1148" t="str">
            <v/>
          </cell>
          <cell r="O1148">
            <v>0</v>
          </cell>
          <cell r="P1148">
            <v>0</v>
          </cell>
          <cell r="Q1148" t="str">
            <v/>
          </cell>
        </row>
        <row r="1149"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N1149" t="str">
            <v/>
          </cell>
          <cell r="O1149">
            <v>0</v>
          </cell>
          <cell r="P1149">
            <v>0</v>
          </cell>
          <cell r="Q1149" t="str">
            <v/>
          </cell>
        </row>
        <row r="1150"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N1150" t="str">
            <v/>
          </cell>
          <cell r="O1150">
            <v>0</v>
          </cell>
          <cell r="P1150">
            <v>0</v>
          </cell>
          <cell r="Q1150" t="str">
            <v/>
          </cell>
        </row>
        <row r="1151"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N1151" t="str">
            <v/>
          </cell>
          <cell r="O1151">
            <v>0</v>
          </cell>
          <cell r="P1151">
            <v>0</v>
          </cell>
          <cell r="Q1151" t="str">
            <v/>
          </cell>
        </row>
        <row r="1152"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N1152" t="str">
            <v/>
          </cell>
          <cell r="O1152">
            <v>0</v>
          </cell>
          <cell r="P1152">
            <v>0</v>
          </cell>
          <cell r="Q1152" t="str">
            <v/>
          </cell>
        </row>
        <row r="1153"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N1153" t="str">
            <v/>
          </cell>
          <cell r="O1153">
            <v>0</v>
          </cell>
          <cell r="P1153">
            <v>0</v>
          </cell>
          <cell r="Q1153" t="str">
            <v/>
          </cell>
        </row>
        <row r="1154"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N1154" t="str">
            <v/>
          </cell>
          <cell r="O1154">
            <v>0</v>
          </cell>
          <cell r="P1154">
            <v>0</v>
          </cell>
          <cell r="Q1154" t="str">
            <v/>
          </cell>
        </row>
        <row r="1155"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N1155" t="str">
            <v/>
          </cell>
          <cell r="O1155">
            <v>0</v>
          </cell>
          <cell r="P1155">
            <v>0</v>
          </cell>
          <cell r="Q1155" t="str">
            <v/>
          </cell>
        </row>
        <row r="1156"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N1156" t="str">
            <v/>
          </cell>
          <cell r="O1156">
            <v>0</v>
          </cell>
          <cell r="P1156">
            <v>0</v>
          </cell>
          <cell r="Q1156" t="str">
            <v/>
          </cell>
        </row>
        <row r="1157"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N1157" t="str">
            <v/>
          </cell>
          <cell r="O1157">
            <v>0</v>
          </cell>
          <cell r="P1157">
            <v>0</v>
          </cell>
          <cell r="Q1157" t="str">
            <v/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N1158" t="str">
            <v/>
          </cell>
          <cell r="O1158">
            <v>0</v>
          </cell>
          <cell r="P1158">
            <v>0</v>
          </cell>
          <cell r="Q1158" t="str">
            <v/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N1159" t="str">
            <v/>
          </cell>
          <cell r="O1159">
            <v>0</v>
          </cell>
          <cell r="P1159">
            <v>0</v>
          </cell>
          <cell r="Q1159" t="str">
            <v/>
          </cell>
        </row>
        <row r="1160"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N1160" t="str">
            <v/>
          </cell>
          <cell r="O1160">
            <v>0</v>
          </cell>
          <cell r="P1160">
            <v>0</v>
          </cell>
          <cell r="Q1160" t="str">
            <v/>
          </cell>
        </row>
        <row r="1161"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N1161" t="str">
            <v/>
          </cell>
          <cell r="O1161">
            <v>0</v>
          </cell>
          <cell r="P1161">
            <v>0</v>
          </cell>
          <cell r="Q1161" t="str">
            <v/>
          </cell>
        </row>
        <row r="1162"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N1162" t="str">
            <v/>
          </cell>
          <cell r="O1162">
            <v>0</v>
          </cell>
          <cell r="P1162">
            <v>0</v>
          </cell>
          <cell r="Q1162" t="str">
            <v/>
          </cell>
        </row>
        <row r="1163"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N1163" t="str">
            <v/>
          </cell>
          <cell r="O1163">
            <v>0</v>
          </cell>
          <cell r="P1163">
            <v>0</v>
          </cell>
          <cell r="Q1163" t="str">
            <v/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N1164" t="str">
            <v/>
          </cell>
          <cell r="O1164">
            <v>0</v>
          </cell>
          <cell r="P1164">
            <v>0</v>
          </cell>
          <cell r="Q1164" t="str">
            <v/>
          </cell>
        </row>
        <row r="1165"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N1165" t="str">
            <v/>
          </cell>
          <cell r="O1165">
            <v>0</v>
          </cell>
          <cell r="P1165">
            <v>0</v>
          </cell>
          <cell r="Q1165" t="str">
            <v/>
          </cell>
        </row>
        <row r="1166"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N1166" t="str">
            <v/>
          </cell>
          <cell r="O1166">
            <v>0</v>
          </cell>
          <cell r="P1166">
            <v>0</v>
          </cell>
          <cell r="Q1166" t="str">
            <v/>
          </cell>
        </row>
        <row r="1167"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N1167" t="str">
            <v/>
          </cell>
          <cell r="O1167">
            <v>0</v>
          </cell>
          <cell r="P1167">
            <v>0</v>
          </cell>
          <cell r="Q1167" t="str">
            <v/>
          </cell>
        </row>
        <row r="1168"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N1168" t="str">
            <v/>
          </cell>
          <cell r="O1168">
            <v>0</v>
          </cell>
          <cell r="P1168">
            <v>0</v>
          </cell>
          <cell r="Q1168" t="str">
            <v/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N1169" t="str">
            <v/>
          </cell>
          <cell r="O1169">
            <v>0</v>
          </cell>
          <cell r="P1169">
            <v>0</v>
          </cell>
          <cell r="Q1169" t="str">
            <v/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N1170" t="str">
            <v/>
          </cell>
          <cell r="O1170">
            <v>0</v>
          </cell>
          <cell r="P1170">
            <v>0</v>
          </cell>
          <cell r="Q1170" t="str">
            <v/>
          </cell>
        </row>
        <row r="1171"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N1171" t="str">
            <v/>
          </cell>
          <cell r="O1171">
            <v>0</v>
          </cell>
          <cell r="P1171">
            <v>0</v>
          </cell>
          <cell r="Q1171" t="str">
            <v/>
          </cell>
        </row>
        <row r="1172"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N1172" t="str">
            <v/>
          </cell>
          <cell r="O1172">
            <v>0</v>
          </cell>
          <cell r="P1172">
            <v>0</v>
          </cell>
          <cell r="Q1172" t="str">
            <v/>
          </cell>
        </row>
        <row r="1173"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N1173" t="str">
            <v/>
          </cell>
          <cell r="O1173">
            <v>0</v>
          </cell>
          <cell r="P1173">
            <v>0</v>
          </cell>
          <cell r="Q1173" t="str">
            <v/>
          </cell>
        </row>
        <row r="1174"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N1174" t="str">
            <v/>
          </cell>
          <cell r="O1174">
            <v>0</v>
          </cell>
          <cell r="P1174">
            <v>0</v>
          </cell>
          <cell r="Q1174" t="str">
            <v/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N1175" t="str">
            <v/>
          </cell>
          <cell r="O1175">
            <v>0</v>
          </cell>
          <cell r="P1175">
            <v>0</v>
          </cell>
          <cell r="Q1175" t="str">
            <v/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N1176" t="str">
            <v/>
          </cell>
          <cell r="O1176">
            <v>0</v>
          </cell>
          <cell r="P1176">
            <v>0</v>
          </cell>
          <cell r="Q1176" t="str">
            <v/>
          </cell>
        </row>
        <row r="1177"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N1177" t="str">
            <v/>
          </cell>
          <cell r="O1177">
            <v>0</v>
          </cell>
          <cell r="P1177">
            <v>0</v>
          </cell>
          <cell r="Q1177" t="str">
            <v/>
          </cell>
        </row>
        <row r="1178"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N1178" t="str">
            <v/>
          </cell>
          <cell r="O1178">
            <v>0</v>
          </cell>
          <cell r="P1178">
            <v>0</v>
          </cell>
          <cell r="Q1178" t="str">
            <v/>
          </cell>
        </row>
        <row r="1179"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N1179" t="str">
            <v/>
          </cell>
          <cell r="O1179">
            <v>0</v>
          </cell>
          <cell r="P1179">
            <v>0</v>
          </cell>
          <cell r="Q1179" t="str">
            <v/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N1180" t="str">
            <v/>
          </cell>
          <cell r="O1180">
            <v>0</v>
          </cell>
          <cell r="P1180">
            <v>0</v>
          </cell>
          <cell r="Q1180" t="str">
            <v/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N1181" t="str">
            <v/>
          </cell>
          <cell r="O1181">
            <v>0</v>
          </cell>
          <cell r="P1181">
            <v>0</v>
          </cell>
          <cell r="Q1181" t="str">
            <v/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N1182" t="str">
            <v/>
          </cell>
          <cell r="O1182">
            <v>0</v>
          </cell>
          <cell r="P1182">
            <v>0</v>
          </cell>
          <cell r="Q1182" t="str">
            <v/>
          </cell>
        </row>
        <row r="1183"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N1183" t="str">
            <v/>
          </cell>
          <cell r="O1183">
            <v>0</v>
          </cell>
          <cell r="P1183">
            <v>0</v>
          </cell>
          <cell r="Q1183" t="str">
            <v/>
          </cell>
        </row>
        <row r="1184"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N1184" t="str">
            <v/>
          </cell>
          <cell r="O1184">
            <v>0</v>
          </cell>
          <cell r="P1184">
            <v>0</v>
          </cell>
          <cell r="Q1184" t="str">
            <v/>
          </cell>
        </row>
        <row r="1185"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N1185" t="str">
            <v/>
          </cell>
          <cell r="O1185">
            <v>0</v>
          </cell>
          <cell r="P1185">
            <v>0</v>
          </cell>
          <cell r="Q1185" t="str">
            <v/>
          </cell>
        </row>
        <row r="1186"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N1186" t="str">
            <v/>
          </cell>
          <cell r="O1186">
            <v>0</v>
          </cell>
          <cell r="P1186">
            <v>0</v>
          </cell>
          <cell r="Q1186" t="str">
            <v/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N1187" t="str">
            <v/>
          </cell>
          <cell r="O1187">
            <v>0</v>
          </cell>
          <cell r="P1187">
            <v>0</v>
          </cell>
          <cell r="Q1187" t="str">
            <v/>
          </cell>
        </row>
        <row r="1188"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N1188" t="str">
            <v/>
          </cell>
          <cell r="O1188">
            <v>0</v>
          </cell>
          <cell r="P1188">
            <v>0</v>
          </cell>
          <cell r="Q1188" t="str">
            <v/>
          </cell>
        </row>
        <row r="1189"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N1189" t="str">
            <v/>
          </cell>
          <cell r="O1189">
            <v>0</v>
          </cell>
          <cell r="P1189">
            <v>0</v>
          </cell>
          <cell r="Q1189" t="str">
            <v/>
          </cell>
        </row>
        <row r="1190"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N1190" t="str">
            <v/>
          </cell>
          <cell r="O1190">
            <v>0</v>
          </cell>
          <cell r="P1190">
            <v>0</v>
          </cell>
          <cell r="Q1190" t="str">
            <v/>
          </cell>
        </row>
        <row r="1191"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N1191" t="str">
            <v/>
          </cell>
          <cell r="O1191">
            <v>0</v>
          </cell>
          <cell r="P1191">
            <v>0</v>
          </cell>
          <cell r="Q1191" t="str">
            <v/>
          </cell>
        </row>
        <row r="1192"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N1192" t="str">
            <v/>
          </cell>
          <cell r="O1192">
            <v>0</v>
          </cell>
          <cell r="P1192">
            <v>0</v>
          </cell>
          <cell r="Q1192" t="str">
            <v/>
          </cell>
        </row>
        <row r="1193"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N1193" t="str">
            <v/>
          </cell>
          <cell r="O1193">
            <v>0</v>
          </cell>
          <cell r="P1193">
            <v>0</v>
          </cell>
          <cell r="Q1193" t="str">
            <v/>
          </cell>
        </row>
        <row r="1194"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N1194" t="str">
            <v/>
          </cell>
          <cell r="O1194">
            <v>0</v>
          </cell>
          <cell r="P1194">
            <v>0</v>
          </cell>
          <cell r="Q1194" t="str">
            <v/>
          </cell>
        </row>
        <row r="1195"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N1195" t="str">
            <v/>
          </cell>
          <cell r="O1195">
            <v>0</v>
          </cell>
          <cell r="P1195">
            <v>0</v>
          </cell>
          <cell r="Q1195" t="str">
            <v/>
          </cell>
        </row>
        <row r="1196"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N1196" t="str">
            <v/>
          </cell>
          <cell r="O1196">
            <v>0</v>
          </cell>
          <cell r="P1196">
            <v>0</v>
          </cell>
          <cell r="Q1196" t="str">
            <v/>
          </cell>
        </row>
        <row r="1197"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N1197" t="str">
            <v/>
          </cell>
          <cell r="O1197">
            <v>0</v>
          </cell>
          <cell r="P1197">
            <v>0</v>
          </cell>
          <cell r="Q1197" t="str">
            <v/>
          </cell>
        </row>
        <row r="1198"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N1198" t="str">
            <v/>
          </cell>
          <cell r="O1198">
            <v>0</v>
          </cell>
          <cell r="P1198">
            <v>0</v>
          </cell>
          <cell r="Q1198" t="str">
            <v/>
          </cell>
        </row>
        <row r="1199"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N1199" t="str">
            <v/>
          </cell>
          <cell r="O1199">
            <v>0</v>
          </cell>
          <cell r="P1199">
            <v>0</v>
          </cell>
          <cell r="Q1199" t="str">
            <v/>
          </cell>
        </row>
        <row r="1200"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N1200" t="str">
            <v/>
          </cell>
          <cell r="O1200">
            <v>0</v>
          </cell>
          <cell r="P1200">
            <v>0</v>
          </cell>
          <cell r="Q1200" t="str">
            <v/>
          </cell>
        </row>
        <row r="1201"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N1201" t="str">
            <v/>
          </cell>
          <cell r="O1201">
            <v>0</v>
          </cell>
          <cell r="P1201">
            <v>0</v>
          </cell>
          <cell r="Q1201" t="str">
            <v/>
          </cell>
        </row>
        <row r="1202"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N1202" t="str">
            <v/>
          </cell>
          <cell r="O1202">
            <v>0</v>
          </cell>
          <cell r="P1202">
            <v>0</v>
          </cell>
          <cell r="Q1202" t="str">
            <v/>
          </cell>
        </row>
        <row r="1203"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N1203" t="str">
            <v/>
          </cell>
          <cell r="O1203">
            <v>0</v>
          </cell>
          <cell r="P1203">
            <v>0</v>
          </cell>
          <cell r="Q1203" t="str">
            <v/>
          </cell>
        </row>
        <row r="1204"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N1204" t="str">
            <v/>
          </cell>
          <cell r="O1204">
            <v>0</v>
          </cell>
          <cell r="P1204">
            <v>0</v>
          </cell>
          <cell r="Q1204" t="str">
            <v/>
          </cell>
        </row>
        <row r="1205"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N1205" t="str">
            <v/>
          </cell>
          <cell r="O1205">
            <v>0</v>
          </cell>
          <cell r="P1205">
            <v>0</v>
          </cell>
          <cell r="Q1205" t="str">
            <v/>
          </cell>
        </row>
        <row r="1206"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N1206" t="str">
            <v/>
          </cell>
          <cell r="O1206">
            <v>0</v>
          </cell>
          <cell r="P1206">
            <v>0</v>
          </cell>
          <cell r="Q1206" t="str">
            <v/>
          </cell>
        </row>
        <row r="1207"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N1207" t="str">
            <v/>
          </cell>
          <cell r="O1207">
            <v>0</v>
          </cell>
          <cell r="P1207">
            <v>0</v>
          </cell>
          <cell r="Q1207" t="str">
            <v/>
          </cell>
        </row>
        <row r="1208"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N1208" t="str">
            <v/>
          </cell>
          <cell r="O1208">
            <v>0</v>
          </cell>
          <cell r="P1208">
            <v>0</v>
          </cell>
          <cell r="Q1208" t="str">
            <v/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N1209" t="str">
            <v/>
          </cell>
          <cell r="O1209">
            <v>0</v>
          </cell>
          <cell r="P1209">
            <v>0</v>
          </cell>
          <cell r="Q1209" t="str">
            <v/>
          </cell>
        </row>
        <row r="1210"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N1210" t="str">
            <v/>
          </cell>
          <cell r="O1210">
            <v>0</v>
          </cell>
          <cell r="P1210">
            <v>0</v>
          </cell>
          <cell r="Q1210" t="str">
            <v/>
          </cell>
        </row>
        <row r="1211"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N1211" t="str">
            <v/>
          </cell>
          <cell r="O1211">
            <v>0</v>
          </cell>
          <cell r="P1211">
            <v>0</v>
          </cell>
          <cell r="Q1211" t="str">
            <v/>
          </cell>
        </row>
        <row r="1212"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N1212" t="str">
            <v/>
          </cell>
          <cell r="O1212">
            <v>0</v>
          </cell>
          <cell r="P1212">
            <v>0</v>
          </cell>
          <cell r="Q1212" t="str">
            <v/>
          </cell>
        </row>
        <row r="1213"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N1213" t="str">
            <v/>
          </cell>
          <cell r="O1213">
            <v>0</v>
          </cell>
          <cell r="P1213">
            <v>0</v>
          </cell>
          <cell r="Q1213" t="str">
            <v/>
          </cell>
        </row>
        <row r="1214"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N1214" t="str">
            <v/>
          </cell>
          <cell r="O1214">
            <v>0</v>
          </cell>
          <cell r="P1214">
            <v>0</v>
          </cell>
          <cell r="Q1214" t="str">
            <v/>
          </cell>
        </row>
        <row r="1215"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N1215" t="str">
            <v/>
          </cell>
          <cell r="O1215">
            <v>0</v>
          </cell>
          <cell r="P1215">
            <v>0</v>
          </cell>
          <cell r="Q1215" t="str">
            <v/>
          </cell>
        </row>
        <row r="1216"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N1216" t="str">
            <v/>
          </cell>
          <cell r="O1216">
            <v>0</v>
          </cell>
          <cell r="P1216">
            <v>0</v>
          </cell>
          <cell r="Q1216" t="str">
            <v/>
          </cell>
        </row>
        <row r="1217"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N1217" t="str">
            <v/>
          </cell>
          <cell r="O1217">
            <v>0</v>
          </cell>
          <cell r="P1217">
            <v>0</v>
          </cell>
          <cell r="Q1217" t="str">
            <v/>
          </cell>
        </row>
        <row r="1218"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N1218" t="str">
            <v/>
          </cell>
          <cell r="O1218">
            <v>0</v>
          </cell>
          <cell r="P1218">
            <v>0</v>
          </cell>
          <cell r="Q1218" t="str">
            <v/>
          </cell>
        </row>
        <row r="1219"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N1219" t="str">
            <v/>
          </cell>
          <cell r="O1219">
            <v>0</v>
          </cell>
          <cell r="P1219">
            <v>0</v>
          </cell>
          <cell r="Q1219" t="str">
            <v/>
          </cell>
        </row>
        <row r="1220"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N1220" t="str">
            <v/>
          </cell>
          <cell r="O1220">
            <v>0</v>
          </cell>
          <cell r="P1220">
            <v>0</v>
          </cell>
          <cell r="Q1220" t="str">
            <v/>
          </cell>
        </row>
        <row r="1221"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N1221" t="str">
            <v/>
          </cell>
          <cell r="O1221">
            <v>0</v>
          </cell>
          <cell r="P1221">
            <v>0</v>
          </cell>
          <cell r="Q1221" t="str">
            <v/>
          </cell>
        </row>
        <row r="1222"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N1222" t="str">
            <v/>
          </cell>
          <cell r="O1222">
            <v>0</v>
          </cell>
          <cell r="P1222">
            <v>0</v>
          </cell>
          <cell r="Q1222" t="str">
            <v/>
          </cell>
        </row>
        <row r="1223"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N1223" t="str">
            <v/>
          </cell>
          <cell r="O1223">
            <v>0</v>
          </cell>
          <cell r="P1223">
            <v>0</v>
          </cell>
          <cell r="Q1223" t="str">
            <v/>
          </cell>
        </row>
        <row r="1224"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N1224" t="str">
            <v/>
          </cell>
          <cell r="O1224">
            <v>0</v>
          </cell>
          <cell r="P1224">
            <v>0</v>
          </cell>
          <cell r="Q1224" t="str">
            <v/>
          </cell>
        </row>
        <row r="1225"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N1225" t="str">
            <v/>
          </cell>
          <cell r="O1225">
            <v>0</v>
          </cell>
          <cell r="P1225">
            <v>0</v>
          </cell>
          <cell r="Q1225" t="str">
            <v/>
          </cell>
        </row>
        <row r="1226"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N1226" t="str">
            <v/>
          </cell>
          <cell r="O1226">
            <v>0</v>
          </cell>
          <cell r="P1226">
            <v>0</v>
          </cell>
          <cell r="Q1226" t="str">
            <v/>
          </cell>
        </row>
        <row r="1227"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N1227" t="str">
            <v/>
          </cell>
          <cell r="O1227">
            <v>0</v>
          </cell>
          <cell r="P1227">
            <v>0</v>
          </cell>
          <cell r="Q1227" t="str">
            <v/>
          </cell>
        </row>
        <row r="1228"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N1228" t="str">
            <v/>
          </cell>
          <cell r="O1228">
            <v>0</v>
          </cell>
          <cell r="P1228">
            <v>0</v>
          </cell>
          <cell r="Q1228" t="str">
            <v/>
          </cell>
        </row>
        <row r="1229"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N1229" t="str">
            <v/>
          </cell>
          <cell r="O1229">
            <v>0</v>
          </cell>
          <cell r="P1229">
            <v>0</v>
          </cell>
          <cell r="Q1229" t="str">
            <v/>
          </cell>
        </row>
        <row r="1230"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N1230" t="str">
            <v/>
          </cell>
          <cell r="O1230">
            <v>0</v>
          </cell>
          <cell r="P1230">
            <v>0</v>
          </cell>
          <cell r="Q1230" t="str">
            <v/>
          </cell>
        </row>
        <row r="1231"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N1231" t="str">
            <v/>
          </cell>
          <cell r="O1231">
            <v>0</v>
          </cell>
          <cell r="P1231">
            <v>0</v>
          </cell>
          <cell r="Q1231" t="str">
            <v/>
          </cell>
        </row>
        <row r="1232"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N1232" t="str">
            <v/>
          </cell>
          <cell r="O1232">
            <v>0</v>
          </cell>
          <cell r="P1232">
            <v>0</v>
          </cell>
          <cell r="Q1232" t="str">
            <v/>
          </cell>
        </row>
        <row r="1233"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N1233" t="str">
            <v/>
          </cell>
          <cell r="O1233">
            <v>0</v>
          </cell>
          <cell r="P1233">
            <v>0</v>
          </cell>
          <cell r="Q1233" t="str">
            <v/>
          </cell>
        </row>
        <row r="1234"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N1234" t="str">
            <v/>
          </cell>
          <cell r="O1234">
            <v>0</v>
          </cell>
          <cell r="P1234">
            <v>0</v>
          </cell>
          <cell r="Q1234" t="str">
            <v/>
          </cell>
        </row>
        <row r="1235"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N1235" t="str">
            <v/>
          </cell>
          <cell r="O1235">
            <v>0</v>
          </cell>
          <cell r="P1235">
            <v>0</v>
          </cell>
          <cell r="Q1235" t="str">
            <v/>
          </cell>
        </row>
        <row r="1236"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N1236" t="str">
            <v/>
          </cell>
          <cell r="O1236">
            <v>0</v>
          </cell>
          <cell r="P1236">
            <v>0</v>
          </cell>
          <cell r="Q1236" t="str">
            <v/>
          </cell>
        </row>
        <row r="1237"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N1237" t="str">
            <v/>
          </cell>
          <cell r="O1237">
            <v>0</v>
          </cell>
          <cell r="P1237">
            <v>0</v>
          </cell>
          <cell r="Q1237" t="str">
            <v/>
          </cell>
        </row>
        <row r="1238"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N1238" t="str">
            <v/>
          </cell>
          <cell r="O1238">
            <v>0</v>
          </cell>
          <cell r="P1238">
            <v>0</v>
          </cell>
          <cell r="Q1238" t="str">
            <v/>
          </cell>
        </row>
        <row r="1239"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N1239" t="str">
            <v/>
          </cell>
          <cell r="O1239">
            <v>0</v>
          </cell>
          <cell r="P1239">
            <v>0</v>
          </cell>
          <cell r="Q1239" t="str">
            <v/>
          </cell>
        </row>
        <row r="1240"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N1240" t="str">
            <v/>
          </cell>
          <cell r="O1240">
            <v>0</v>
          </cell>
          <cell r="P1240">
            <v>0</v>
          </cell>
          <cell r="Q1240" t="str">
            <v/>
          </cell>
        </row>
        <row r="1241"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N1241" t="str">
            <v/>
          </cell>
          <cell r="O1241">
            <v>0</v>
          </cell>
          <cell r="P1241">
            <v>0</v>
          </cell>
          <cell r="Q1241" t="str">
            <v/>
          </cell>
        </row>
        <row r="1242"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N1242" t="str">
            <v/>
          </cell>
          <cell r="O1242">
            <v>0</v>
          </cell>
          <cell r="P1242">
            <v>0</v>
          </cell>
          <cell r="Q1242" t="str">
            <v/>
          </cell>
        </row>
        <row r="1243"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N1243" t="str">
            <v/>
          </cell>
          <cell r="O1243">
            <v>0</v>
          </cell>
          <cell r="P1243">
            <v>0</v>
          </cell>
          <cell r="Q1243" t="str">
            <v/>
          </cell>
        </row>
        <row r="1244"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N1244" t="str">
            <v/>
          </cell>
          <cell r="O1244">
            <v>0</v>
          </cell>
          <cell r="P1244">
            <v>0</v>
          </cell>
          <cell r="Q1244" t="str">
            <v/>
          </cell>
        </row>
        <row r="1245"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N1245" t="str">
            <v/>
          </cell>
          <cell r="O1245">
            <v>0</v>
          </cell>
          <cell r="P1245">
            <v>0</v>
          </cell>
          <cell r="Q1245" t="str">
            <v/>
          </cell>
        </row>
        <row r="1246"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N1246" t="str">
            <v/>
          </cell>
          <cell r="O1246">
            <v>0</v>
          </cell>
          <cell r="P1246">
            <v>0</v>
          </cell>
          <cell r="Q1246" t="str">
            <v/>
          </cell>
        </row>
        <row r="1247"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N1247" t="str">
            <v/>
          </cell>
          <cell r="O1247">
            <v>0</v>
          </cell>
          <cell r="P1247">
            <v>0</v>
          </cell>
          <cell r="Q1247" t="str">
            <v/>
          </cell>
        </row>
        <row r="1248"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N1248" t="str">
            <v/>
          </cell>
          <cell r="O1248">
            <v>0</v>
          </cell>
          <cell r="P1248">
            <v>0</v>
          </cell>
          <cell r="Q1248" t="str">
            <v/>
          </cell>
        </row>
        <row r="1249"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N1249" t="str">
            <v/>
          </cell>
          <cell r="O1249">
            <v>0</v>
          </cell>
          <cell r="P1249">
            <v>0</v>
          </cell>
          <cell r="Q1249" t="str">
            <v/>
          </cell>
        </row>
        <row r="1250"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N1250" t="str">
            <v/>
          </cell>
          <cell r="O1250">
            <v>0</v>
          </cell>
          <cell r="P1250">
            <v>0</v>
          </cell>
          <cell r="Q1250" t="str">
            <v/>
          </cell>
        </row>
        <row r="1251"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N1251" t="str">
            <v/>
          </cell>
          <cell r="O1251">
            <v>0</v>
          </cell>
          <cell r="P1251">
            <v>0</v>
          </cell>
          <cell r="Q1251" t="str">
            <v/>
          </cell>
        </row>
        <row r="1252"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N1252" t="str">
            <v/>
          </cell>
          <cell r="O1252">
            <v>0</v>
          </cell>
          <cell r="P1252">
            <v>0</v>
          </cell>
          <cell r="Q1252" t="str">
            <v/>
          </cell>
        </row>
        <row r="1253"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N1253" t="str">
            <v/>
          </cell>
          <cell r="O1253">
            <v>0</v>
          </cell>
          <cell r="P1253">
            <v>0</v>
          </cell>
          <cell r="Q1253" t="str">
            <v/>
          </cell>
        </row>
        <row r="1254"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N1254" t="str">
            <v/>
          </cell>
          <cell r="O1254">
            <v>0</v>
          </cell>
          <cell r="P1254">
            <v>0</v>
          </cell>
          <cell r="Q1254" t="str">
            <v/>
          </cell>
        </row>
        <row r="1255"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N1255" t="str">
            <v/>
          </cell>
          <cell r="O1255">
            <v>0</v>
          </cell>
          <cell r="P1255">
            <v>0</v>
          </cell>
          <cell r="Q1255" t="str">
            <v/>
          </cell>
        </row>
        <row r="1256"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N1256" t="str">
            <v/>
          </cell>
          <cell r="O1256">
            <v>0</v>
          </cell>
          <cell r="P1256">
            <v>0</v>
          </cell>
          <cell r="Q1256" t="str">
            <v/>
          </cell>
        </row>
        <row r="1257"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N1257" t="str">
            <v/>
          </cell>
          <cell r="O1257">
            <v>0</v>
          </cell>
          <cell r="P1257">
            <v>0</v>
          </cell>
          <cell r="Q1257" t="str">
            <v/>
          </cell>
        </row>
        <row r="1258"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N1258" t="str">
            <v/>
          </cell>
          <cell r="O1258">
            <v>0</v>
          </cell>
          <cell r="P1258">
            <v>0</v>
          </cell>
          <cell r="Q1258" t="str">
            <v/>
          </cell>
        </row>
        <row r="1259"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N1259" t="str">
            <v/>
          </cell>
          <cell r="O1259">
            <v>0</v>
          </cell>
          <cell r="P1259">
            <v>0</v>
          </cell>
          <cell r="Q1259" t="str">
            <v/>
          </cell>
        </row>
        <row r="1260"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N1260" t="str">
            <v/>
          </cell>
          <cell r="O1260">
            <v>0</v>
          </cell>
          <cell r="P1260">
            <v>0</v>
          </cell>
          <cell r="Q1260" t="str">
            <v/>
          </cell>
        </row>
        <row r="1261"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N1261" t="str">
            <v/>
          </cell>
          <cell r="O1261">
            <v>0</v>
          </cell>
          <cell r="P1261">
            <v>0</v>
          </cell>
          <cell r="Q1261" t="str">
            <v/>
          </cell>
        </row>
        <row r="1262"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N1262" t="str">
            <v/>
          </cell>
          <cell r="O1262">
            <v>0</v>
          </cell>
          <cell r="P1262">
            <v>0</v>
          </cell>
          <cell r="Q1262" t="str">
            <v/>
          </cell>
        </row>
        <row r="1263"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N1263" t="str">
            <v/>
          </cell>
          <cell r="O1263">
            <v>0</v>
          </cell>
          <cell r="P1263">
            <v>0</v>
          </cell>
          <cell r="Q1263" t="str">
            <v/>
          </cell>
        </row>
        <row r="1264"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N1264" t="str">
            <v/>
          </cell>
          <cell r="O1264">
            <v>0</v>
          </cell>
          <cell r="P1264">
            <v>0</v>
          </cell>
          <cell r="Q1264" t="str">
            <v/>
          </cell>
        </row>
        <row r="1265"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N1265" t="str">
            <v/>
          </cell>
          <cell r="O1265">
            <v>0</v>
          </cell>
          <cell r="P1265">
            <v>0</v>
          </cell>
          <cell r="Q1265" t="str">
            <v/>
          </cell>
        </row>
        <row r="1266"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N1266" t="str">
            <v/>
          </cell>
          <cell r="O1266">
            <v>0</v>
          </cell>
          <cell r="P1266">
            <v>0</v>
          </cell>
          <cell r="Q1266" t="str">
            <v/>
          </cell>
        </row>
        <row r="1267"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N1267" t="str">
            <v/>
          </cell>
          <cell r="O1267">
            <v>0</v>
          </cell>
          <cell r="P1267">
            <v>0</v>
          </cell>
          <cell r="Q1267" t="str">
            <v/>
          </cell>
        </row>
        <row r="1268"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N1268" t="str">
            <v/>
          </cell>
          <cell r="O1268">
            <v>0</v>
          </cell>
          <cell r="P1268">
            <v>0</v>
          </cell>
          <cell r="Q1268" t="str">
            <v/>
          </cell>
        </row>
        <row r="1269"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N1269" t="str">
            <v/>
          </cell>
          <cell r="O1269">
            <v>0</v>
          </cell>
          <cell r="P1269">
            <v>0</v>
          </cell>
          <cell r="Q1269" t="str">
            <v/>
          </cell>
        </row>
        <row r="1270"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N1270" t="str">
            <v/>
          </cell>
          <cell r="O1270">
            <v>0</v>
          </cell>
          <cell r="P1270">
            <v>0</v>
          </cell>
          <cell r="Q1270" t="str">
            <v/>
          </cell>
        </row>
        <row r="1271"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N1271" t="str">
            <v/>
          </cell>
          <cell r="O1271">
            <v>0</v>
          </cell>
          <cell r="P1271">
            <v>0</v>
          </cell>
          <cell r="Q1271" t="str">
            <v/>
          </cell>
        </row>
        <row r="1272"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N1272" t="str">
            <v/>
          </cell>
          <cell r="O1272">
            <v>0</v>
          </cell>
          <cell r="P1272">
            <v>0</v>
          </cell>
          <cell r="Q1272" t="str">
            <v/>
          </cell>
        </row>
        <row r="1273"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N1273" t="str">
            <v/>
          </cell>
          <cell r="O1273">
            <v>0</v>
          </cell>
          <cell r="P1273">
            <v>0</v>
          </cell>
          <cell r="Q1273" t="str">
            <v/>
          </cell>
        </row>
        <row r="1274"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N1274" t="str">
            <v/>
          </cell>
          <cell r="O1274">
            <v>0</v>
          </cell>
          <cell r="P1274">
            <v>0</v>
          </cell>
          <cell r="Q1274" t="str">
            <v/>
          </cell>
        </row>
        <row r="1275"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N1275" t="str">
            <v/>
          </cell>
          <cell r="O1275">
            <v>0</v>
          </cell>
          <cell r="P1275">
            <v>0</v>
          </cell>
          <cell r="Q1275" t="str">
            <v/>
          </cell>
        </row>
        <row r="1276"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N1276" t="str">
            <v/>
          </cell>
          <cell r="O1276">
            <v>0</v>
          </cell>
          <cell r="P1276">
            <v>0</v>
          </cell>
          <cell r="Q1276" t="str">
            <v/>
          </cell>
        </row>
        <row r="1277"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N1277" t="str">
            <v/>
          </cell>
          <cell r="O1277">
            <v>0</v>
          </cell>
          <cell r="P1277">
            <v>0</v>
          </cell>
          <cell r="Q1277" t="str">
            <v/>
          </cell>
        </row>
        <row r="1278"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N1278" t="str">
            <v/>
          </cell>
          <cell r="O1278">
            <v>0</v>
          </cell>
          <cell r="P1278">
            <v>0</v>
          </cell>
          <cell r="Q1278" t="str">
            <v/>
          </cell>
        </row>
        <row r="1279"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N1279" t="str">
            <v/>
          </cell>
          <cell r="O1279">
            <v>0</v>
          </cell>
          <cell r="P1279">
            <v>0</v>
          </cell>
          <cell r="Q1279" t="str">
            <v/>
          </cell>
        </row>
        <row r="1280"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N1280" t="str">
            <v/>
          </cell>
          <cell r="O1280">
            <v>0</v>
          </cell>
          <cell r="P1280">
            <v>0</v>
          </cell>
          <cell r="Q1280" t="str">
            <v/>
          </cell>
        </row>
        <row r="1281"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N1281" t="str">
            <v/>
          </cell>
          <cell r="O1281">
            <v>0</v>
          </cell>
          <cell r="P1281">
            <v>0</v>
          </cell>
          <cell r="Q1281" t="str">
            <v/>
          </cell>
        </row>
        <row r="1282"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N1282" t="str">
            <v/>
          </cell>
          <cell r="O1282">
            <v>0</v>
          </cell>
          <cell r="P1282">
            <v>0</v>
          </cell>
          <cell r="Q1282" t="str">
            <v/>
          </cell>
        </row>
        <row r="1283"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N1283" t="str">
            <v/>
          </cell>
          <cell r="O1283">
            <v>0</v>
          </cell>
          <cell r="P1283">
            <v>0</v>
          </cell>
          <cell r="Q1283" t="str">
            <v/>
          </cell>
        </row>
        <row r="1284"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N1284" t="str">
            <v/>
          </cell>
          <cell r="O1284">
            <v>0</v>
          </cell>
          <cell r="P1284">
            <v>0</v>
          </cell>
          <cell r="Q1284" t="str">
            <v/>
          </cell>
        </row>
        <row r="1285"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N1285" t="str">
            <v/>
          </cell>
          <cell r="O1285">
            <v>0</v>
          </cell>
          <cell r="P1285">
            <v>0</v>
          </cell>
          <cell r="Q1285" t="str">
            <v/>
          </cell>
        </row>
        <row r="1286"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N1286" t="str">
            <v/>
          </cell>
          <cell r="O1286">
            <v>0</v>
          </cell>
          <cell r="P1286">
            <v>0</v>
          </cell>
          <cell r="Q1286" t="str">
            <v/>
          </cell>
        </row>
        <row r="1287"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N1287" t="str">
            <v/>
          </cell>
          <cell r="O1287">
            <v>0</v>
          </cell>
          <cell r="P1287">
            <v>0</v>
          </cell>
          <cell r="Q1287" t="str">
            <v/>
          </cell>
        </row>
        <row r="1288"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N1288" t="str">
            <v/>
          </cell>
          <cell r="O1288">
            <v>0</v>
          </cell>
          <cell r="P1288">
            <v>0</v>
          </cell>
          <cell r="Q1288" t="str">
            <v/>
          </cell>
        </row>
        <row r="1289"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N1289" t="str">
            <v/>
          </cell>
          <cell r="O1289">
            <v>0</v>
          </cell>
          <cell r="P1289">
            <v>0</v>
          </cell>
          <cell r="Q1289" t="str">
            <v/>
          </cell>
        </row>
        <row r="1290"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N1290" t="str">
            <v/>
          </cell>
          <cell r="O1290">
            <v>0</v>
          </cell>
          <cell r="P1290">
            <v>0</v>
          </cell>
          <cell r="Q1290" t="str">
            <v/>
          </cell>
        </row>
        <row r="1291"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N1291" t="str">
            <v/>
          </cell>
          <cell r="O1291">
            <v>0</v>
          </cell>
          <cell r="P1291">
            <v>0</v>
          </cell>
          <cell r="Q1291" t="str">
            <v/>
          </cell>
        </row>
        <row r="1292"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N1292" t="str">
            <v/>
          </cell>
          <cell r="O1292">
            <v>0</v>
          </cell>
          <cell r="P1292">
            <v>0</v>
          </cell>
          <cell r="Q1292" t="str">
            <v/>
          </cell>
        </row>
        <row r="1293"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N1293" t="str">
            <v/>
          </cell>
          <cell r="O1293">
            <v>0</v>
          </cell>
          <cell r="P1293">
            <v>0</v>
          </cell>
          <cell r="Q1293" t="str">
            <v/>
          </cell>
        </row>
        <row r="1294"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N1294" t="str">
            <v/>
          </cell>
          <cell r="O1294">
            <v>0</v>
          </cell>
          <cell r="P1294">
            <v>0</v>
          </cell>
          <cell r="Q1294" t="str">
            <v/>
          </cell>
        </row>
        <row r="1295"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N1295" t="str">
            <v/>
          </cell>
          <cell r="O1295">
            <v>0</v>
          </cell>
          <cell r="P1295">
            <v>0</v>
          </cell>
          <cell r="Q1295" t="str">
            <v/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N1296" t="str">
            <v/>
          </cell>
          <cell r="O1296">
            <v>0</v>
          </cell>
          <cell r="P1296">
            <v>0</v>
          </cell>
          <cell r="Q1296" t="str">
            <v/>
          </cell>
        </row>
        <row r="1297"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N1297" t="str">
            <v/>
          </cell>
          <cell r="O1297">
            <v>0</v>
          </cell>
          <cell r="P1297">
            <v>0</v>
          </cell>
          <cell r="Q1297" t="str">
            <v/>
          </cell>
        </row>
        <row r="1298"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N1298" t="str">
            <v/>
          </cell>
          <cell r="O1298">
            <v>0</v>
          </cell>
          <cell r="P1298">
            <v>0</v>
          </cell>
          <cell r="Q1298" t="str">
            <v/>
          </cell>
        </row>
        <row r="1299"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N1299" t="str">
            <v/>
          </cell>
          <cell r="O1299">
            <v>0</v>
          </cell>
          <cell r="P1299">
            <v>0</v>
          </cell>
          <cell r="Q1299" t="str">
            <v/>
          </cell>
        </row>
        <row r="1300"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N1300" t="str">
            <v/>
          </cell>
          <cell r="O1300">
            <v>0</v>
          </cell>
          <cell r="P1300">
            <v>0</v>
          </cell>
          <cell r="Q1300" t="str">
            <v/>
          </cell>
        </row>
        <row r="1301"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N1301" t="str">
            <v/>
          </cell>
          <cell r="O1301">
            <v>0</v>
          </cell>
          <cell r="P1301">
            <v>0</v>
          </cell>
          <cell r="Q1301" t="str">
            <v/>
          </cell>
        </row>
        <row r="1302"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N1302" t="str">
            <v/>
          </cell>
          <cell r="O1302">
            <v>0</v>
          </cell>
          <cell r="P1302">
            <v>0</v>
          </cell>
          <cell r="Q1302" t="str">
            <v/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N1303" t="str">
            <v/>
          </cell>
          <cell r="O1303">
            <v>0</v>
          </cell>
          <cell r="P1303">
            <v>0</v>
          </cell>
          <cell r="Q1303" t="str">
            <v/>
          </cell>
        </row>
        <row r="1304"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N1304" t="str">
            <v/>
          </cell>
          <cell r="O1304">
            <v>0</v>
          </cell>
          <cell r="P1304">
            <v>0</v>
          </cell>
          <cell r="Q1304" t="str">
            <v/>
          </cell>
        </row>
        <row r="1305"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N1305" t="str">
            <v/>
          </cell>
          <cell r="O1305">
            <v>0</v>
          </cell>
          <cell r="P1305">
            <v>0</v>
          </cell>
          <cell r="Q1305" t="str">
            <v/>
          </cell>
        </row>
        <row r="1306"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N1306" t="str">
            <v/>
          </cell>
          <cell r="O1306">
            <v>0</v>
          </cell>
          <cell r="P1306">
            <v>0</v>
          </cell>
          <cell r="Q1306" t="str">
            <v/>
          </cell>
        </row>
        <row r="1307"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N1307" t="str">
            <v/>
          </cell>
          <cell r="O1307">
            <v>0</v>
          </cell>
          <cell r="P1307">
            <v>0</v>
          </cell>
          <cell r="Q1307" t="str">
            <v/>
          </cell>
        </row>
        <row r="1308"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N1308" t="str">
            <v/>
          </cell>
          <cell r="O1308">
            <v>0</v>
          </cell>
          <cell r="P1308">
            <v>0</v>
          </cell>
          <cell r="Q1308" t="str">
            <v/>
          </cell>
        </row>
        <row r="1309"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N1309" t="str">
            <v/>
          </cell>
          <cell r="O1309">
            <v>0</v>
          </cell>
          <cell r="P1309">
            <v>0</v>
          </cell>
          <cell r="Q1309" t="str">
            <v/>
          </cell>
        </row>
        <row r="1310"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N1310" t="str">
            <v/>
          </cell>
          <cell r="O1310">
            <v>0</v>
          </cell>
          <cell r="P1310">
            <v>0</v>
          </cell>
          <cell r="Q1310" t="str">
            <v/>
          </cell>
        </row>
        <row r="1311"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N1311" t="str">
            <v/>
          </cell>
          <cell r="O1311">
            <v>0</v>
          </cell>
          <cell r="P1311">
            <v>0</v>
          </cell>
          <cell r="Q1311" t="str">
            <v/>
          </cell>
        </row>
        <row r="1312"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N1312" t="str">
            <v/>
          </cell>
          <cell r="O1312">
            <v>0</v>
          </cell>
          <cell r="P1312">
            <v>0</v>
          </cell>
          <cell r="Q1312" t="str">
            <v/>
          </cell>
        </row>
        <row r="1313"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N1313" t="str">
            <v/>
          </cell>
          <cell r="O1313">
            <v>0</v>
          </cell>
          <cell r="P1313">
            <v>0</v>
          </cell>
          <cell r="Q1313" t="str">
            <v/>
          </cell>
        </row>
        <row r="1314"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N1314" t="str">
            <v/>
          </cell>
          <cell r="O1314">
            <v>0</v>
          </cell>
          <cell r="P1314">
            <v>0</v>
          </cell>
          <cell r="Q1314" t="str">
            <v/>
          </cell>
        </row>
        <row r="1315"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N1315" t="str">
            <v/>
          </cell>
          <cell r="O1315">
            <v>0</v>
          </cell>
          <cell r="P1315">
            <v>0</v>
          </cell>
          <cell r="Q1315" t="str">
            <v/>
          </cell>
        </row>
        <row r="1316"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N1316" t="str">
            <v/>
          </cell>
          <cell r="O1316">
            <v>0</v>
          </cell>
          <cell r="P1316">
            <v>0</v>
          </cell>
          <cell r="Q1316" t="str">
            <v/>
          </cell>
        </row>
        <row r="1317"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N1317" t="str">
            <v/>
          </cell>
          <cell r="O1317">
            <v>0</v>
          </cell>
          <cell r="P1317">
            <v>0</v>
          </cell>
          <cell r="Q1317" t="str">
            <v/>
          </cell>
        </row>
        <row r="1318"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N1318" t="str">
            <v/>
          </cell>
          <cell r="O1318">
            <v>0</v>
          </cell>
          <cell r="P1318">
            <v>0</v>
          </cell>
          <cell r="Q1318" t="str">
            <v/>
          </cell>
        </row>
        <row r="1319"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N1319" t="str">
            <v/>
          </cell>
          <cell r="O1319">
            <v>0</v>
          </cell>
          <cell r="P1319">
            <v>0</v>
          </cell>
          <cell r="Q1319" t="str">
            <v/>
          </cell>
        </row>
        <row r="1320"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N1320" t="str">
            <v/>
          </cell>
          <cell r="O1320">
            <v>0</v>
          </cell>
          <cell r="P1320">
            <v>0</v>
          </cell>
          <cell r="Q1320" t="str">
            <v/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N1321" t="str">
            <v/>
          </cell>
          <cell r="O1321">
            <v>0</v>
          </cell>
          <cell r="P1321">
            <v>0</v>
          </cell>
          <cell r="Q1321" t="str">
            <v/>
          </cell>
        </row>
        <row r="1322"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N1322" t="str">
            <v/>
          </cell>
          <cell r="O1322">
            <v>0</v>
          </cell>
          <cell r="P1322">
            <v>0</v>
          </cell>
          <cell r="Q1322" t="str">
            <v/>
          </cell>
        </row>
        <row r="1323"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N1323" t="str">
            <v/>
          </cell>
          <cell r="O1323">
            <v>0</v>
          </cell>
          <cell r="P1323">
            <v>0</v>
          </cell>
          <cell r="Q1323" t="str">
            <v/>
          </cell>
        </row>
        <row r="1324"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N1324" t="str">
            <v/>
          </cell>
          <cell r="O1324">
            <v>0</v>
          </cell>
          <cell r="P1324">
            <v>0</v>
          </cell>
          <cell r="Q1324" t="str">
            <v/>
          </cell>
        </row>
        <row r="1325"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N1325" t="str">
            <v/>
          </cell>
          <cell r="O1325">
            <v>0</v>
          </cell>
          <cell r="P1325">
            <v>0</v>
          </cell>
          <cell r="Q1325" t="str">
            <v/>
          </cell>
        </row>
        <row r="1326"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N1326" t="str">
            <v/>
          </cell>
          <cell r="O1326">
            <v>0</v>
          </cell>
          <cell r="P1326">
            <v>0</v>
          </cell>
          <cell r="Q1326" t="str">
            <v/>
          </cell>
        </row>
        <row r="1327"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N1327" t="str">
            <v/>
          </cell>
          <cell r="O1327">
            <v>0</v>
          </cell>
          <cell r="P1327">
            <v>0</v>
          </cell>
          <cell r="Q1327" t="str">
            <v/>
          </cell>
        </row>
        <row r="1328"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N1328" t="str">
            <v/>
          </cell>
          <cell r="O1328">
            <v>0</v>
          </cell>
          <cell r="P1328">
            <v>0</v>
          </cell>
          <cell r="Q1328" t="str">
            <v/>
          </cell>
        </row>
        <row r="1329"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N1329" t="str">
            <v/>
          </cell>
          <cell r="O1329">
            <v>0</v>
          </cell>
          <cell r="P1329">
            <v>0</v>
          </cell>
          <cell r="Q1329" t="str">
            <v/>
          </cell>
        </row>
        <row r="1330"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N1330" t="str">
            <v/>
          </cell>
          <cell r="O1330">
            <v>0</v>
          </cell>
          <cell r="P1330">
            <v>0</v>
          </cell>
          <cell r="Q1330" t="str">
            <v/>
          </cell>
        </row>
        <row r="1331"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N1331" t="str">
            <v/>
          </cell>
          <cell r="O1331">
            <v>0</v>
          </cell>
          <cell r="P1331">
            <v>0</v>
          </cell>
          <cell r="Q1331" t="str">
            <v/>
          </cell>
        </row>
        <row r="1332"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N1332" t="str">
            <v/>
          </cell>
          <cell r="O1332">
            <v>0</v>
          </cell>
          <cell r="P1332">
            <v>0</v>
          </cell>
          <cell r="Q1332" t="str">
            <v/>
          </cell>
        </row>
        <row r="1333"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N1333" t="str">
            <v/>
          </cell>
          <cell r="O1333">
            <v>0</v>
          </cell>
          <cell r="P1333">
            <v>0</v>
          </cell>
          <cell r="Q1333" t="str">
            <v/>
          </cell>
        </row>
        <row r="1334"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N1334" t="str">
            <v/>
          </cell>
          <cell r="O1334">
            <v>0</v>
          </cell>
          <cell r="P1334">
            <v>0</v>
          </cell>
          <cell r="Q1334" t="str">
            <v/>
          </cell>
        </row>
        <row r="1335"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N1335" t="str">
            <v/>
          </cell>
          <cell r="O1335">
            <v>0</v>
          </cell>
          <cell r="P1335">
            <v>0</v>
          </cell>
          <cell r="Q1335" t="str">
            <v/>
          </cell>
        </row>
        <row r="1336"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N1336" t="str">
            <v/>
          </cell>
          <cell r="O1336">
            <v>0</v>
          </cell>
          <cell r="P1336">
            <v>0</v>
          </cell>
          <cell r="Q1336" t="str">
            <v/>
          </cell>
        </row>
        <row r="1337"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N1337" t="str">
            <v/>
          </cell>
          <cell r="O1337">
            <v>0</v>
          </cell>
          <cell r="P1337">
            <v>0</v>
          </cell>
          <cell r="Q1337" t="str">
            <v/>
          </cell>
        </row>
        <row r="1338"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N1338" t="str">
            <v/>
          </cell>
          <cell r="O1338">
            <v>0</v>
          </cell>
          <cell r="P1338">
            <v>0</v>
          </cell>
          <cell r="Q1338" t="str">
            <v/>
          </cell>
        </row>
        <row r="1339"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N1339" t="str">
            <v/>
          </cell>
          <cell r="O1339">
            <v>0</v>
          </cell>
          <cell r="P1339">
            <v>0</v>
          </cell>
          <cell r="Q1339" t="str">
            <v/>
          </cell>
        </row>
        <row r="1340"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N1340" t="str">
            <v/>
          </cell>
          <cell r="O1340">
            <v>0</v>
          </cell>
          <cell r="P1340">
            <v>0</v>
          </cell>
          <cell r="Q1340" t="str">
            <v/>
          </cell>
        </row>
        <row r="1341"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N1341" t="str">
            <v/>
          </cell>
          <cell r="O1341">
            <v>0</v>
          </cell>
          <cell r="P1341">
            <v>0</v>
          </cell>
          <cell r="Q1341" t="str">
            <v/>
          </cell>
        </row>
        <row r="1342"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N1342" t="str">
            <v/>
          </cell>
          <cell r="O1342">
            <v>0</v>
          </cell>
          <cell r="P1342">
            <v>0</v>
          </cell>
          <cell r="Q1342" t="str">
            <v/>
          </cell>
        </row>
        <row r="1343"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N1343" t="str">
            <v/>
          </cell>
          <cell r="O1343">
            <v>0</v>
          </cell>
          <cell r="P1343">
            <v>0</v>
          </cell>
          <cell r="Q1343" t="str">
            <v/>
          </cell>
        </row>
        <row r="1344"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N1344" t="str">
            <v/>
          </cell>
          <cell r="O1344">
            <v>0</v>
          </cell>
          <cell r="P1344">
            <v>0</v>
          </cell>
          <cell r="Q1344" t="str">
            <v/>
          </cell>
        </row>
        <row r="1345"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N1345" t="str">
            <v/>
          </cell>
          <cell r="O1345">
            <v>0</v>
          </cell>
          <cell r="P1345">
            <v>0</v>
          </cell>
          <cell r="Q1345" t="str">
            <v/>
          </cell>
        </row>
        <row r="1346"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N1346" t="str">
            <v/>
          </cell>
          <cell r="O1346">
            <v>0</v>
          </cell>
          <cell r="P1346">
            <v>0</v>
          </cell>
          <cell r="Q1346" t="str">
            <v/>
          </cell>
        </row>
        <row r="1347"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N1347" t="str">
            <v/>
          </cell>
          <cell r="O1347">
            <v>0</v>
          </cell>
          <cell r="P1347">
            <v>0</v>
          </cell>
          <cell r="Q1347" t="str">
            <v/>
          </cell>
        </row>
        <row r="1348"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N1348" t="str">
            <v/>
          </cell>
          <cell r="O1348">
            <v>0</v>
          </cell>
          <cell r="P1348">
            <v>0</v>
          </cell>
          <cell r="Q1348" t="str">
            <v/>
          </cell>
        </row>
        <row r="1349"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N1349" t="str">
            <v/>
          </cell>
          <cell r="O1349">
            <v>0</v>
          </cell>
          <cell r="P1349">
            <v>0</v>
          </cell>
          <cell r="Q1349" t="str">
            <v/>
          </cell>
        </row>
        <row r="1350"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N1350" t="str">
            <v/>
          </cell>
          <cell r="O1350">
            <v>0</v>
          </cell>
          <cell r="P1350">
            <v>0</v>
          </cell>
          <cell r="Q1350" t="str">
            <v/>
          </cell>
        </row>
        <row r="1351"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N1351" t="str">
            <v/>
          </cell>
          <cell r="O1351">
            <v>0</v>
          </cell>
          <cell r="P1351">
            <v>0</v>
          </cell>
          <cell r="Q1351" t="str">
            <v/>
          </cell>
        </row>
        <row r="1352"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N1352" t="str">
            <v/>
          </cell>
          <cell r="O1352">
            <v>0</v>
          </cell>
          <cell r="P1352">
            <v>0</v>
          </cell>
          <cell r="Q1352" t="str">
            <v/>
          </cell>
        </row>
        <row r="1353"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N1353" t="str">
            <v/>
          </cell>
          <cell r="O1353">
            <v>0</v>
          </cell>
          <cell r="P1353">
            <v>0</v>
          </cell>
          <cell r="Q1353" t="str">
            <v/>
          </cell>
        </row>
        <row r="1354"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N1354" t="str">
            <v/>
          </cell>
          <cell r="O1354">
            <v>0</v>
          </cell>
          <cell r="P1354">
            <v>0</v>
          </cell>
          <cell r="Q1354" t="str">
            <v/>
          </cell>
        </row>
        <row r="1355"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N1355" t="str">
            <v/>
          </cell>
          <cell r="O1355">
            <v>0</v>
          </cell>
          <cell r="P1355">
            <v>0</v>
          </cell>
          <cell r="Q1355" t="str">
            <v/>
          </cell>
        </row>
        <row r="1356"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N1356" t="str">
            <v/>
          </cell>
          <cell r="O1356">
            <v>0</v>
          </cell>
          <cell r="P1356">
            <v>0</v>
          </cell>
          <cell r="Q1356" t="str">
            <v/>
          </cell>
        </row>
        <row r="1357"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N1357" t="str">
            <v/>
          </cell>
          <cell r="O1357">
            <v>0</v>
          </cell>
          <cell r="P1357">
            <v>0</v>
          </cell>
          <cell r="Q1357" t="str">
            <v/>
          </cell>
        </row>
        <row r="1358"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N1358" t="str">
            <v/>
          </cell>
          <cell r="O1358">
            <v>0</v>
          </cell>
          <cell r="P1358">
            <v>0</v>
          </cell>
          <cell r="Q1358" t="str">
            <v/>
          </cell>
        </row>
        <row r="1359"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N1359" t="str">
            <v/>
          </cell>
          <cell r="O1359">
            <v>0</v>
          </cell>
          <cell r="P1359">
            <v>0</v>
          </cell>
          <cell r="Q1359" t="str">
            <v/>
          </cell>
        </row>
        <row r="1360"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N1360" t="str">
            <v/>
          </cell>
          <cell r="O1360">
            <v>0</v>
          </cell>
          <cell r="P1360">
            <v>0</v>
          </cell>
          <cell r="Q1360" t="str">
            <v/>
          </cell>
        </row>
        <row r="1361"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N1361" t="str">
            <v/>
          </cell>
          <cell r="O1361">
            <v>0</v>
          </cell>
          <cell r="P1361">
            <v>0</v>
          </cell>
          <cell r="Q1361" t="str">
            <v/>
          </cell>
        </row>
        <row r="1362"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N1362" t="str">
            <v/>
          </cell>
          <cell r="O1362">
            <v>0</v>
          </cell>
          <cell r="P1362">
            <v>0</v>
          </cell>
          <cell r="Q1362" t="str">
            <v/>
          </cell>
        </row>
        <row r="1363"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N1363" t="str">
            <v/>
          </cell>
          <cell r="O1363">
            <v>0</v>
          </cell>
          <cell r="P1363">
            <v>0</v>
          </cell>
          <cell r="Q1363" t="str">
            <v/>
          </cell>
        </row>
        <row r="1364"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N1364" t="str">
            <v/>
          </cell>
          <cell r="O1364">
            <v>0</v>
          </cell>
          <cell r="P1364">
            <v>0</v>
          </cell>
          <cell r="Q1364" t="str">
            <v/>
          </cell>
        </row>
        <row r="1365"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N1365" t="str">
            <v/>
          </cell>
          <cell r="O1365">
            <v>0</v>
          </cell>
          <cell r="P1365">
            <v>0</v>
          </cell>
          <cell r="Q1365" t="str">
            <v/>
          </cell>
        </row>
        <row r="1366"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N1366" t="str">
            <v/>
          </cell>
          <cell r="O1366">
            <v>0</v>
          </cell>
          <cell r="P1366">
            <v>0</v>
          </cell>
          <cell r="Q1366" t="str">
            <v/>
          </cell>
        </row>
        <row r="1367"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N1367" t="str">
            <v/>
          </cell>
          <cell r="O1367">
            <v>0</v>
          </cell>
          <cell r="P1367">
            <v>0</v>
          </cell>
          <cell r="Q1367" t="str">
            <v/>
          </cell>
        </row>
      </sheetData>
      <sheetData sheetId="2"/>
      <sheetData sheetId="3"/>
      <sheetData sheetId="4"/>
      <sheetData sheetId="5">
        <row r="1">
          <cell r="A1" t="str">
            <v>المراقبة العامة للتمنية والتعاون</v>
          </cell>
        </row>
        <row r="2">
          <cell r="A2" t="str">
            <v xml:space="preserve">صان الحجر شرقية </v>
          </cell>
        </row>
        <row r="3">
          <cell r="A3" t="str">
            <v>جمعية  عطا الله الزراعية</v>
          </cell>
        </row>
        <row r="7">
          <cell r="A7">
            <v>1</v>
          </cell>
          <cell r="B7">
            <v>1</v>
          </cell>
          <cell r="C7" t="str">
            <v xml:space="preserve">عبد العزيز عبد القادر احمد </v>
          </cell>
          <cell r="E7">
            <v>18</v>
          </cell>
          <cell r="F7">
            <v>1</v>
          </cell>
        </row>
        <row r="8">
          <cell r="A8">
            <v>2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</row>
        <row r="9">
          <cell r="A9">
            <v>3</v>
          </cell>
          <cell r="B9">
            <v>3</v>
          </cell>
          <cell r="C9" t="str">
            <v>محمد حسين عبد السميع سعاده</v>
          </cell>
          <cell r="E9">
            <v>10</v>
          </cell>
          <cell r="F9">
            <v>9</v>
          </cell>
        </row>
        <row r="10">
          <cell r="A10">
            <v>4</v>
          </cell>
          <cell r="B10">
            <v>4</v>
          </cell>
          <cell r="C10" t="str">
            <v>عيسى محمد سعاده خليل</v>
          </cell>
          <cell r="E10">
            <v>15</v>
          </cell>
          <cell r="F10">
            <v>2</v>
          </cell>
        </row>
        <row r="11">
          <cell r="A11">
            <v>5</v>
          </cell>
          <cell r="B11">
            <v>5</v>
          </cell>
          <cell r="C11" t="str">
            <v xml:space="preserve">عبد السميع خضر عبد السميع سعادة </v>
          </cell>
          <cell r="E11">
            <v>5</v>
          </cell>
          <cell r="F11">
            <v>4</v>
          </cell>
        </row>
        <row r="12">
          <cell r="A12">
            <v>6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</row>
        <row r="13">
          <cell r="A13">
            <v>7</v>
          </cell>
          <cell r="B13">
            <v>7</v>
          </cell>
          <cell r="C13" t="str">
            <v>عبد الرحمن على المحروقي</v>
          </cell>
          <cell r="E13">
            <v>23</v>
          </cell>
          <cell r="F13">
            <v>4</v>
          </cell>
        </row>
        <row r="14">
          <cell r="A14">
            <v>8</v>
          </cell>
          <cell r="B14">
            <v>8</v>
          </cell>
          <cell r="C14" t="str">
            <v>ورثة / محمود عبد الغفار محمود</v>
          </cell>
          <cell r="E14">
            <v>21</v>
          </cell>
          <cell r="F14">
            <v>2</v>
          </cell>
        </row>
        <row r="15">
          <cell r="A15">
            <v>9</v>
          </cell>
          <cell r="B15">
            <v>9</v>
          </cell>
          <cell r="C15" t="str">
            <v>ورثة احمد احمد حجازي</v>
          </cell>
          <cell r="E15">
            <v>5</v>
          </cell>
          <cell r="F15">
            <v>4</v>
          </cell>
        </row>
        <row r="16">
          <cell r="A16">
            <v>10</v>
          </cell>
          <cell r="B16">
            <v>10</v>
          </cell>
          <cell r="C16" t="str">
            <v xml:space="preserve"> محمد بندارى مجاور</v>
          </cell>
          <cell r="F16">
            <v>3</v>
          </cell>
        </row>
        <row r="17">
          <cell r="A17">
            <v>11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</row>
        <row r="18">
          <cell r="A18" t="str">
            <v/>
          </cell>
          <cell r="B18">
            <v>12</v>
          </cell>
        </row>
        <row r="19">
          <cell r="A19">
            <v>12</v>
          </cell>
          <cell r="B19">
            <v>13</v>
          </cell>
          <cell r="C19" t="str">
            <v xml:space="preserve">صبحي فؤاد غريب سيد احمد </v>
          </cell>
          <cell r="E19">
            <v>11</v>
          </cell>
          <cell r="F19">
            <v>2</v>
          </cell>
        </row>
        <row r="20">
          <cell r="A20">
            <v>13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</row>
        <row r="21">
          <cell r="A21">
            <v>14</v>
          </cell>
          <cell r="B21">
            <v>15</v>
          </cell>
          <cell r="C21" t="str">
            <v>اسماعيل احمد اسماعيل ابراهيم</v>
          </cell>
          <cell r="E21">
            <v>1</v>
          </cell>
          <cell r="F21">
            <v>3</v>
          </cell>
        </row>
        <row r="22">
          <cell r="A22">
            <v>15</v>
          </cell>
          <cell r="B22">
            <v>16</v>
          </cell>
          <cell r="C22" t="str">
            <v xml:space="preserve">عبده محمد على غنيم </v>
          </cell>
          <cell r="E22">
            <v>18</v>
          </cell>
          <cell r="F22">
            <v>7</v>
          </cell>
        </row>
        <row r="23">
          <cell r="A23">
            <v>16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</row>
        <row r="24">
          <cell r="A24">
            <v>17</v>
          </cell>
          <cell r="B24">
            <v>18</v>
          </cell>
          <cell r="C24" t="str">
            <v xml:space="preserve">ورثة محمد عبد الغنى عطية </v>
          </cell>
          <cell r="E24">
            <v>13</v>
          </cell>
          <cell r="F24">
            <v>3</v>
          </cell>
        </row>
        <row r="25">
          <cell r="A25">
            <v>18</v>
          </cell>
          <cell r="B25">
            <v>19</v>
          </cell>
          <cell r="C25" t="str">
            <v>محمد على احمد عبد الرازيق</v>
          </cell>
          <cell r="E25">
            <v>8</v>
          </cell>
          <cell r="F25">
            <v>2</v>
          </cell>
        </row>
        <row r="26">
          <cell r="A26">
            <v>19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</row>
        <row r="27">
          <cell r="A27">
            <v>20</v>
          </cell>
          <cell r="B27">
            <v>21</v>
          </cell>
          <cell r="C27" t="str">
            <v>عبد الرحمن موسي السيد</v>
          </cell>
          <cell r="E27">
            <v>21</v>
          </cell>
          <cell r="F27">
            <v>4</v>
          </cell>
        </row>
        <row r="28">
          <cell r="A28">
            <v>21</v>
          </cell>
          <cell r="B28">
            <v>23</v>
          </cell>
          <cell r="C28" t="str">
            <v>ورثة ابراهيم حسن عمار</v>
          </cell>
          <cell r="E28">
            <v>14</v>
          </cell>
          <cell r="F28">
            <v>2</v>
          </cell>
        </row>
        <row r="29">
          <cell r="A29">
            <v>22</v>
          </cell>
          <cell r="B29">
            <v>24</v>
          </cell>
          <cell r="C29" t="str">
            <v>صابر عبد الكريم عبد الستار عبدون</v>
          </cell>
          <cell r="E29">
            <v>3</v>
          </cell>
          <cell r="F29">
            <v>1</v>
          </cell>
        </row>
        <row r="30">
          <cell r="A30">
            <v>23</v>
          </cell>
          <cell r="B30">
            <v>25</v>
          </cell>
          <cell r="C30" t="str">
            <v xml:space="preserve">ورثة عبد العزيز محمد بسيونى </v>
          </cell>
          <cell r="E30">
            <v>23</v>
          </cell>
          <cell r="F30">
            <v>3</v>
          </cell>
        </row>
        <row r="31">
          <cell r="A31">
            <v>24</v>
          </cell>
          <cell r="B31">
            <v>26</v>
          </cell>
          <cell r="C31" t="str">
            <v xml:space="preserve">جمال السيد محمد جاد </v>
          </cell>
          <cell r="E31">
            <v>6</v>
          </cell>
          <cell r="F31">
            <v>2</v>
          </cell>
        </row>
        <row r="32">
          <cell r="A32">
            <v>25</v>
          </cell>
          <cell r="B32">
            <v>27</v>
          </cell>
          <cell r="C32" t="str">
            <v xml:space="preserve">ورثة السيد حسن حسين </v>
          </cell>
          <cell r="E32">
            <v>20</v>
          </cell>
          <cell r="F32">
            <v>2</v>
          </cell>
        </row>
        <row r="33">
          <cell r="A33">
            <v>26</v>
          </cell>
          <cell r="B33">
            <v>28</v>
          </cell>
          <cell r="C33" t="str">
            <v xml:space="preserve"> عبد الله عبد العزيز حسن</v>
          </cell>
          <cell r="F33">
            <v>3</v>
          </cell>
        </row>
        <row r="34">
          <cell r="A34">
            <v>27</v>
          </cell>
          <cell r="B34">
            <v>29</v>
          </cell>
          <cell r="C34" t="str">
            <v xml:space="preserve">احمد محمد سليمان </v>
          </cell>
          <cell r="E34">
            <v>5</v>
          </cell>
          <cell r="F34">
            <v>2</v>
          </cell>
        </row>
        <row r="35">
          <cell r="A35">
            <v>28</v>
          </cell>
          <cell r="B35">
            <v>30</v>
          </cell>
          <cell r="C35" t="str">
            <v xml:space="preserve">عبد البديع محمد احمد </v>
          </cell>
          <cell r="E35">
            <v>3</v>
          </cell>
          <cell r="F35">
            <v>5</v>
          </cell>
        </row>
        <row r="36">
          <cell r="A36">
            <v>29</v>
          </cell>
          <cell r="B36">
            <v>31</v>
          </cell>
          <cell r="C36" t="str">
            <v xml:space="preserve">ورثة اسماعيل ابراهيم عطية </v>
          </cell>
          <cell r="E36">
            <v>13</v>
          </cell>
          <cell r="F36">
            <v>4</v>
          </cell>
        </row>
        <row r="37">
          <cell r="A37">
            <v>30</v>
          </cell>
          <cell r="B37">
            <v>32</v>
          </cell>
          <cell r="C37" t="str">
            <v>ابراهيم عوض حسن</v>
          </cell>
          <cell r="E37">
            <v>13</v>
          </cell>
          <cell r="F37">
            <v>4</v>
          </cell>
        </row>
        <row r="38">
          <cell r="A38">
            <v>31</v>
          </cell>
          <cell r="B38">
            <v>33</v>
          </cell>
          <cell r="C38" t="str">
            <v xml:space="preserve">ورثة فرج على درويش </v>
          </cell>
          <cell r="F38">
            <v>5</v>
          </cell>
        </row>
        <row r="39">
          <cell r="A39">
            <v>32</v>
          </cell>
          <cell r="B39">
            <v>34</v>
          </cell>
          <cell r="C39" t="str">
            <v>درويش عبد الحميد ابراهيم درويش</v>
          </cell>
          <cell r="E39">
            <v>12</v>
          </cell>
          <cell r="F39">
            <v>4</v>
          </cell>
        </row>
        <row r="40">
          <cell r="A40" t="str">
            <v/>
          </cell>
          <cell r="B40">
            <v>35</v>
          </cell>
        </row>
        <row r="41">
          <cell r="A41">
            <v>33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</row>
        <row r="42">
          <cell r="A42">
            <v>34</v>
          </cell>
          <cell r="B42">
            <v>37</v>
          </cell>
          <cell r="C42" t="str">
            <v>عبد الحميد عطية مرسي سعيد</v>
          </cell>
          <cell r="E42">
            <v>22</v>
          </cell>
          <cell r="F42">
            <v>2</v>
          </cell>
        </row>
        <row r="43">
          <cell r="A43">
            <v>35</v>
          </cell>
          <cell r="B43">
            <v>38</v>
          </cell>
          <cell r="C43" t="str">
            <v xml:space="preserve">ورثه عبده محمد سليمان </v>
          </cell>
          <cell r="E43">
            <v>15</v>
          </cell>
          <cell r="F43">
            <v>3</v>
          </cell>
        </row>
        <row r="44">
          <cell r="A44">
            <v>36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</row>
        <row r="45">
          <cell r="A45">
            <v>37</v>
          </cell>
          <cell r="B45">
            <v>40</v>
          </cell>
          <cell r="C45" t="str">
            <v>ورثه عبد القادر عبد الغني مبروك</v>
          </cell>
          <cell r="E45">
            <v>17</v>
          </cell>
          <cell r="F45">
            <v>4</v>
          </cell>
        </row>
        <row r="46">
          <cell r="A46">
            <v>38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</row>
        <row r="47">
          <cell r="A47">
            <v>39</v>
          </cell>
          <cell r="B47">
            <v>42</v>
          </cell>
          <cell r="C47" t="str">
            <v>الشوادفى على مرسي</v>
          </cell>
          <cell r="E47">
            <v>19</v>
          </cell>
          <cell r="F47">
            <v>4</v>
          </cell>
        </row>
        <row r="48">
          <cell r="A48">
            <v>40</v>
          </cell>
          <cell r="B48">
            <v>43</v>
          </cell>
          <cell r="C48" t="str">
            <v xml:space="preserve">عادل حسن اسماعيل </v>
          </cell>
          <cell r="E48">
            <v>20</v>
          </cell>
          <cell r="F48">
            <v>4</v>
          </cell>
        </row>
        <row r="49">
          <cell r="A49">
            <v>41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</row>
        <row r="50">
          <cell r="A50">
            <v>42</v>
          </cell>
          <cell r="B50">
            <v>45</v>
          </cell>
          <cell r="C50" t="str">
            <v xml:space="preserve">كامل موسي حموده </v>
          </cell>
          <cell r="E50">
            <v>12</v>
          </cell>
          <cell r="F50">
            <v>1</v>
          </cell>
        </row>
        <row r="51">
          <cell r="A51">
            <v>43</v>
          </cell>
          <cell r="B51">
            <v>46</v>
          </cell>
          <cell r="C51" t="str">
            <v>اشرف جوده سليمان شحاته</v>
          </cell>
          <cell r="E51">
            <v>0</v>
          </cell>
          <cell r="F51">
            <v>2</v>
          </cell>
        </row>
        <row r="52">
          <cell r="A52">
            <v>44</v>
          </cell>
          <cell r="B52">
            <v>47</v>
          </cell>
          <cell r="C52" t="str">
            <v>صالح السيد محمد جاد</v>
          </cell>
          <cell r="E52">
            <v>11</v>
          </cell>
          <cell r="F52">
            <v>4</v>
          </cell>
        </row>
        <row r="53">
          <cell r="A53">
            <v>45</v>
          </cell>
          <cell r="B53">
            <v>48</v>
          </cell>
          <cell r="C53" t="str">
            <v>شحاته احمد محمد جاد</v>
          </cell>
          <cell r="E53">
            <v>14</v>
          </cell>
          <cell r="F53">
            <v>2</v>
          </cell>
        </row>
        <row r="54">
          <cell r="A54">
            <v>46</v>
          </cell>
          <cell r="B54">
            <v>49</v>
          </cell>
          <cell r="C54" t="str">
            <v xml:space="preserve">محمد سليمان محمد </v>
          </cell>
          <cell r="E54">
            <v>9</v>
          </cell>
          <cell r="F54">
            <v>4</v>
          </cell>
        </row>
        <row r="55">
          <cell r="A55">
            <v>47</v>
          </cell>
          <cell r="B55">
            <v>50</v>
          </cell>
          <cell r="C55" t="str">
            <v xml:space="preserve">عبد العال محمد محمد حسن </v>
          </cell>
          <cell r="E55">
            <v>10</v>
          </cell>
          <cell r="F55">
            <v>1</v>
          </cell>
        </row>
        <row r="56">
          <cell r="A56">
            <v>48</v>
          </cell>
          <cell r="B56">
            <v>51</v>
          </cell>
          <cell r="C56" t="str">
            <v xml:space="preserve">السيد ابراهيم احمد سليمان </v>
          </cell>
          <cell r="E56">
            <v>12</v>
          </cell>
          <cell r="F56">
            <v>1</v>
          </cell>
        </row>
        <row r="57">
          <cell r="A57">
            <v>49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</row>
        <row r="58">
          <cell r="A58">
            <v>50</v>
          </cell>
          <cell r="B58">
            <v>53</v>
          </cell>
          <cell r="C58" t="str">
            <v>عادل احمد عبد المعطي محمد</v>
          </cell>
          <cell r="E58">
            <v>10</v>
          </cell>
          <cell r="F58">
            <v>1</v>
          </cell>
        </row>
        <row r="59">
          <cell r="A59">
            <v>51</v>
          </cell>
          <cell r="B59">
            <v>54</v>
          </cell>
          <cell r="C59" t="str">
            <v xml:space="preserve">ورثة يوسف عبد الغني حسين </v>
          </cell>
          <cell r="E59">
            <v>1</v>
          </cell>
          <cell r="F59">
            <v>1</v>
          </cell>
        </row>
        <row r="60">
          <cell r="A60">
            <v>52</v>
          </cell>
          <cell r="B60">
            <v>55</v>
          </cell>
          <cell r="C60" t="str">
            <v xml:space="preserve">ام السعد محمد على </v>
          </cell>
          <cell r="E60">
            <v>13</v>
          </cell>
          <cell r="F60">
            <v>1</v>
          </cell>
        </row>
        <row r="61">
          <cell r="A61">
            <v>53</v>
          </cell>
          <cell r="B61">
            <v>56</v>
          </cell>
          <cell r="C61" t="str">
            <v>ورثه عبد الله ابراهيم خليل</v>
          </cell>
          <cell r="E61">
            <v>1</v>
          </cell>
          <cell r="F61">
            <v>3</v>
          </cell>
        </row>
        <row r="62">
          <cell r="A62">
            <v>54</v>
          </cell>
          <cell r="B62">
            <v>57</v>
          </cell>
          <cell r="C62" t="str">
            <v xml:space="preserve">عبد الرحمن عبد اللطيف احمد </v>
          </cell>
          <cell r="E62">
            <v>8</v>
          </cell>
          <cell r="F62">
            <v>1</v>
          </cell>
        </row>
        <row r="63">
          <cell r="A63">
            <v>55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</row>
        <row r="64">
          <cell r="A64">
            <v>56</v>
          </cell>
          <cell r="B64">
            <v>59</v>
          </cell>
          <cell r="C64" t="str">
            <v xml:space="preserve">السيد ابراهيم ابو زيد على </v>
          </cell>
          <cell r="E64">
            <v>17</v>
          </cell>
          <cell r="F64">
            <v>1</v>
          </cell>
        </row>
        <row r="65">
          <cell r="A65">
            <v>57</v>
          </cell>
          <cell r="B65">
            <v>60</v>
          </cell>
          <cell r="C65" t="str">
            <v>ورثة عبد الله محمد السيد</v>
          </cell>
          <cell r="E65">
            <v>1</v>
          </cell>
          <cell r="F65">
            <v>2</v>
          </cell>
        </row>
        <row r="66">
          <cell r="A66">
            <v>58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</row>
        <row r="67">
          <cell r="A67">
            <v>59</v>
          </cell>
          <cell r="B67">
            <v>62</v>
          </cell>
          <cell r="C67" t="str">
            <v>عبد الباقى غريب سيد احمد</v>
          </cell>
          <cell r="E67">
            <v>19</v>
          </cell>
        </row>
        <row r="68">
          <cell r="A68">
            <v>60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</row>
        <row r="69">
          <cell r="A69">
            <v>61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</row>
        <row r="70">
          <cell r="A70">
            <v>62</v>
          </cell>
          <cell r="B70">
            <v>65</v>
          </cell>
          <cell r="C70" t="str">
            <v>ورثه عبد النبي يونس قنديل</v>
          </cell>
          <cell r="E70">
            <v>14</v>
          </cell>
          <cell r="F70">
            <v>4</v>
          </cell>
        </row>
        <row r="71">
          <cell r="A71">
            <v>63</v>
          </cell>
          <cell r="B71">
            <v>66</v>
          </cell>
          <cell r="C71" t="str">
            <v xml:space="preserve">ورثه مهدى غريب سيد احمد </v>
          </cell>
          <cell r="E71">
            <v>10</v>
          </cell>
          <cell r="F71">
            <v>1</v>
          </cell>
        </row>
        <row r="72">
          <cell r="A72">
            <v>64</v>
          </cell>
          <cell r="B72">
            <v>67</v>
          </cell>
          <cell r="C72" t="str">
            <v xml:space="preserve">ورثه عبد السميع غريب سيد احمد </v>
          </cell>
          <cell r="E72">
            <v>23</v>
          </cell>
          <cell r="F72">
            <v>5</v>
          </cell>
        </row>
        <row r="73">
          <cell r="A73">
            <v>65</v>
          </cell>
          <cell r="B73">
            <v>68</v>
          </cell>
          <cell r="C73" t="str">
            <v xml:space="preserve">السيد عوض يونس </v>
          </cell>
          <cell r="E73">
            <v>9</v>
          </cell>
          <cell r="F73">
            <v>4</v>
          </cell>
        </row>
        <row r="74">
          <cell r="A74">
            <v>66</v>
          </cell>
          <cell r="B74">
            <v>69</v>
          </cell>
          <cell r="C74" t="str">
            <v xml:space="preserve">ورثه ابراهيم احمد سليمان </v>
          </cell>
          <cell r="E74">
            <v>7</v>
          </cell>
          <cell r="F74">
            <v>4</v>
          </cell>
        </row>
        <row r="75">
          <cell r="A75">
            <v>67</v>
          </cell>
          <cell r="B75">
            <v>70</v>
          </cell>
          <cell r="C75" t="str">
            <v xml:space="preserve">ورثه فرج عبد النبي يونس </v>
          </cell>
          <cell r="E75">
            <v>5</v>
          </cell>
          <cell r="F75">
            <v>3</v>
          </cell>
        </row>
        <row r="76">
          <cell r="A76">
            <v>68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</row>
        <row r="77">
          <cell r="A77">
            <v>69</v>
          </cell>
          <cell r="B77">
            <v>72</v>
          </cell>
          <cell r="C77" t="str">
            <v xml:space="preserve">ورثه عماره محمد عماره </v>
          </cell>
          <cell r="F77">
            <v>2</v>
          </cell>
        </row>
        <row r="78">
          <cell r="A78">
            <v>70</v>
          </cell>
          <cell r="B78">
            <v>73</v>
          </cell>
          <cell r="C78" t="str">
            <v>السيد ابراهيم الزناتي</v>
          </cell>
          <cell r="E78">
            <v>15</v>
          </cell>
          <cell r="F78">
            <v>4</v>
          </cell>
        </row>
        <row r="79">
          <cell r="A79">
            <v>71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</row>
        <row r="80">
          <cell r="A80">
            <v>72</v>
          </cell>
          <cell r="B80">
            <v>75</v>
          </cell>
          <cell r="C80" t="str">
            <v xml:space="preserve">السيد سليمان شحاته </v>
          </cell>
          <cell r="E80">
            <v>12</v>
          </cell>
          <cell r="F80">
            <v>6</v>
          </cell>
        </row>
        <row r="81">
          <cell r="A81">
            <v>73</v>
          </cell>
          <cell r="B81">
            <v>76</v>
          </cell>
          <cell r="C81" t="str">
            <v xml:space="preserve">صباح يوسف على خليفة </v>
          </cell>
          <cell r="E81">
            <v>5</v>
          </cell>
          <cell r="F81">
            <v>4</v>
          </cell>
        </row>
        <row r="82">
          <cell r="A82">
            <v>74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</row>
        <row r="83">
          <cell r="A83" t="str">
            <v/>
          </cell>
          <cell r="B83">
            <v>78</v>
          </cell>
        </row>
        <row r="84">
          <cell r="A84">
            <v>75</v>
          </cell>
          <cell r="B84">
            <v>79</v>
          </cell>
          <cell r="C84" t="str">
            <v>بديعه سعد عبد المجيد</v>
          </cell>
          <cell r="E84">
            <v>15</v>
          </cell>
          <cell r="F84">
            <v>3</v>
          </cell>
        </row>
        <row r="85">
          <cell r="A85">
            <v>76</v>
          </cell>
          <cell r="B85">
            <v>80</v>
          </cell>
          <cell r="C85" t="str">
            <v xml:space="preserve">ورثه اسماعيل عبد الستار عبد ربه </v>
          </cell>
          <cell r="E85">
            <v>19</v>
          </cell>
          <cell r="F85">
            <v>3</v>
          </cell>
        </row>
        <row r="86">
          <cell r="A86">
            <v>77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</row>
        <row r="87">
          <cell r="A87">
            <v>78</v>
          </cell>
          <cell r="B87">
            <v>82</v>
          </cell>
          <cell r="C87" t="str">
            <v xml:space="preserve">فتحي عباس محمود ابراهيم </v>
          </cell>
          <cell r="E87">
            <v>19</v>
          </cell>
        </row>
        <row r="88">
          <cell r="A88">
            <v>79</v>
          </cell>
          <cell r="B88">
            <v>83</v>
          </cell>
          <cell r="C88" t="str">
            <v xml:space="preserve">سليمان حسيب سليمان </v>
          </cell>
          <cell r="E88">
            <v>19</v>
          </cell>
        </row>
        <row r="89">
          <cell r="A89">
            <v>80</v>
          </cell>
          <cell r="B89">
            <v>84</v>
          </cell>
          <cell r="C89" t="str">
            <v>خالد كامل حامد حامد</v>
          </cell>
          <cell r="D89">
            <v>9</v>
          </cell>
          <cell r="F89">
            <v>1</v>
          </cell>
        </row>
        <row r="90">
          <cell r="A90">
            <v>81</v>
          </cell>
          <cell r="B90">
            <v>85</v>
          </cell>
          <cell r="C90" t="str">
            <v xml:space="preserve">نصر عطوه عبد الكريم عبد العال </v>
          </cell>
          <cell r="E90">
            <v>7</v>
          </cell>
          <cell r="F90">
            <v>2</v>
          </cell>
        </row>
        <row r="91">
          <cell r="A91">
            <v>82</v>
          </cell>
          <cell r="B91">
            <v>86</v>
          </cell>
          <cell r="C91" t="str">
            <v xml:space="preserve">ورثه اسماعيل محمد سالم </v>
          </cell>
          <cell r="E91">
            <v>22</v>
          </cell>
          <cell r="F91">
            <v>1</v>
          </cell>
        </row>
        <row r="92">
          <cell r="A92">
            <v>83</v>
          </cell>
          <cell r="B92">
            <v>87</v>
          </cell>
          <cell r="C92" t="str">
            <v>ورثه رياض يوسف عفيفي</v>
          </cell>
          <cell r="E92">
            <v>3</v>
          </cell>
          <cell r="F92">
            <v>6</v>
          </cell>
        </row>
        <row r="93">
          <cell r="A93">
            <v>84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</row>
        <row r="94">
          <cell r="A94">
            <v>85</v>
          </cell>
          <cell r="B94">
            <v>89</v>
          </cell>
          <cell r="C94" t="str">
            <v>على محمد على خطاب</v>
          </cell>
          <cell r="E94">
            <v>6</v>
          </cell>
          <cell r="F94">
            <v>1</v>
          </cell>
        </row>
        <row r="95">
          <cell r="A95">
            <v>86</v>
          </cell>
          <cell r="B95">
            <v>90</v>
          </cell>
          <cell r="C95" t="str">
            <v>منصور نصر الله موسي</v>
          </cell>
          <cell r="E95">
            <v>15</v>
          </cell>
          <cell r="F95">
            <v>1</v>
          </cell>
        </row>
        <row r="96">
          <cell r="A96">
            <v>87</v>
          </cell>
          <cell r="B96">
            <v>91</v>
          </cell>
          <cell r="C96" t="str">
            <v>جبالى محمد سلامه</v>
          </cell>
          <cell r="E96">
            <v>13</v>
          </cell>
          <cell r="F96">
            <v>1</v>
          </cell>
        </row>
        <row r="97">
          <cell r="A97">
            <v>88</v>
          </cell>
          <cell r="B97">
            <v>92</v>
          </cell>
          <cell r="C97" t="str">
            <v xml:space="preserve">ورثه محمود دياب حموده </v>
          </cell>
          <cell r="E97">
            <v>2</v>
          </cell>
          <cell r="F97">
            <v>1</v>
          </cell>
        </row>
        <row r="98">
          <cell r="A98">
            <v>89</v>
          </cell>
          <cell r="B98">
            <v>93</v>
          </cell>
          <cell r="C98" t="str">
            <v>ورثه محمود حسين محمد</v>
          </cell>
          <cell r="E98">
            <v>10</v>
          </cell>
          <cell r="F98">
            <v>1</v>
          </cell>
        </row>
        <row r="99">
          <cell r="A99">
            <v>90</v>
          </cell>
          <cell r="B99">
            <v>94</v>
          </cell>
          <cell r="C99" t="str">
            <v xml:space="preserve">ورثه فرحات محمد يونس </v>
          </cell>
          <cell r="F99">
            <v>3</v>
          </cell>
        </row>
        <row r="100">
          <cell r="A100">
            <v>91</v>
          </cell>
          <cell r="B100">
            <v>95</v>
          </cell>
          <cell r="C100" t="str">
            <v xml:space="preserve">ورثه عطيه الشازلى الشازلى </v>
          </cell>
          <cell r="E100">
            <v>12</v>
          </cell>
          <cell r="F100">
            <v>1</v>
          </cell>
        </row>
        <row r="101">
          <cell r="A101">
            <v>92</v>
          </cell>
          <cell r="B101">
            <v>96</v>
          </cell>
          <cell r="C101" t="str">
            <v>عبد الله احمد داؤد</v>
          </cell>
          <cell r="E101">
            <v>8</v>
          </cell>
          <cell r="F101">
            <v>2</v>
          </cell>
        </row>
        <row r="102">
          <cell r="A102">
            <v>93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</row>
        <row r="103">
          <cell r="A103">
            <v>94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</row>
        <row r="104">
          <cell r="A104" t="str">
            <v/>
          </cell>
          <cell r="B104">
            <v>99</v>
          </cell>
        </row>
        <row r="105">
          <cell r="A105" t="str">
            <v/>
          </cell>
          <cell r="B105">
            <v>100</v>
          </cell>
        </row>
        <row r="106">
          <cell r="A106">
            <v>95</v>
          </cell>
          <cell r="B106">
            <v>101</v>
          </cell>
          <cell r="C106" t="str">
            <v>محمد شحاته ابو زيد على</v>
          </cell>
          <cell r="E106">
            <v>8</v>
          </cell>
          <cell r="F106">
            <v>1</v>
          </cell>
        </row>
        <row r="107">
          <cell r="A107" t="str">
            <v/>
          </cell>
          <cell r="B107">
            <v>102</v>
          </cell>
        </row>
        <row r="108">
          <cell r="A108">
            <v>96</v>
          </cell>
          <cell r="B108">
            <v>103</v>
          </cell>
          <cell r="C108" t="str">
            <v xml:space="preserve">مفيده محمد على </v>
          </cell>
          <cell r="E108">
            <v>7</v>
          </cell>
          <cell r="F108">
            <v>2</v>
          </cell>
        </row>
        <row r="109">
          <cell r="A109">
            <v>97</v>
          </cell>
          <cell r="B109">
            <v>104</v>
          </cell>
          <cell r="C109" t="str">
            <v xml:space="preserve">احمد سيد سلامه </v>
          </cell>
          <cell r="E109">
            <v>4</v>
          </cell>
          <cell r="F109">
            <v>1</v>
          </cell>
        </row>
        <row r="110">
          <cell r="A110">
            <v>98</v>
          </cell>
          <cell r="B110">
            <v>105</v>
          </cell>
          <cell r="C110" t="str">
            <v xml:space="preserve">محمد على محمد  </v>
          </cell>
          <cell r="E110">
            <v>5</v>
          </cell>
          <cell r="F110">
            <v>1</v>
          </cell>
        </row>
        <row r="111">
          <cell r="A111">
            <v>99</v>
          </cell>
          <cell r="B111">
            <v>106</v>
          </cell>
          <cell r="C111" t="str">
            <v xml:space="preserve">ورثه سعاده محمد سعاده </v>
          </cell>
          <cell r="E111">
            <v>9</v>
          </cell>
          <cell r="F111">
            <v>7</v>
          </cell>
        </row>
        <row r="112">
          <cell r="A112">
            <v>100</v>
          </cell>
          <cell r="B112">
            <v>107</v>
          </cell>
          <cell r="C112" t="str">
            <v>عبد الرحمن عبد الله عبد الرحمن</v>
          </cell>
          <cell r="E112">
            <v>14</v>
          </cell>
          <cell r="F112">
            <v>1</v>
          </cell>
        </row>
        <row r="113">
          <cell r="A113">
            <v>101</v>
          </cell>
          <cell r="B113">
            <v>108</v>
          </cell>
          <cell r="C113" t="str">
            <v>ورثه احمد محمد موسي</v>
          </cell>
          <cell r="E113">
            <v>9</v>
          </cell>
          <cell r="F113">
            <v>2</v>
          </cell>
        </row>
        <row r="114">
          <cell r="A114">
            <v>102</v>
          </cell>
          <cell r="B114">
            <v>109</v>
          </cell>
          <cell r="C114" t="str">
            <v xml:space="preserve">ورثه عزام السيد محمد جاد </v>
          </cell>
          <cell r="E114">
            <v>2</v>
          </cell>
          <cell r="F114">
            <v>5</v>
          </cell>
        </row>
        <row r="115">
          <cell r="A115">
            <v>103</v>
          </cell>
          <cell r="B115">
            <v>110</v>
          </cell>
          <cell r="C115" t="str">
            <v xml:space="preserve">محمد على احمد جاد </v>
          </cell>
          <cell r="E115">
            <v>13</v>
          </cell>
          <cell r="F115">
            <v>1</v>
          </cell>
        </row>
        <row r="116">
          <cell r="A116">
            <v>104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</row>
        <row r="117">
          <cell r="A117">
            <v>105</v>
          </cell>
          <cell r="B117">
            <v>112</v>
          </cell>
          <cell r="C117" t="str">
            <v xml:space="preserve">خيرى عبد الحميد عوض عطوه </v>
          </cell>
          <cell r="E117">
            <v>9</v>
          </cell>
          <cell r="F117">
            <v>1</v>
          </cell>
        </row>
        <row r="118">
          <cell r="A118">
            <v>106</v>
          </cell>
          <cell r="B118">
            <v>113</v>
          </cell>
          <cell r="C118" t="str">
            <v>ابراهيم سليمان محمد</v>
          </cell>
          <cell r="E118">
            <v>2</v>
          </cell>
          <cell r="F118">
            <v>2</v>
          </cell>
        </row>
        <row r="119">
          <cell r="A119">
            <v>107</v>
          </cell>
          <cell r="B119">
            <v>114</v>
          </cell>
          <cell r="C119" t="str">
            <v xml:space="preserve">عبد الغني السيد هاشم </v>
          </cell>
          <cell r="E119">
            <v>18</v>
          </cell>
        </row>
        <row r="120">
          <cell r="A120">
            <v>108</v>
          </cell>
          <cell r="B120">
            <v>115</v>
          </cell>
          <cell r="C120" t="str">
            <v xml:space="preserve">محمد وصفي محمد </v>
          </cell>
          <cell r="E120">
            <v>10</v>
          </cell>
          <cell r="F120">
            <v>1</v>
          </cell>
        </row>
        <row r="121">
          <cell r="A121">
            <v>109</v>
          </cell>
          <cell r="B121">
            <v>116</v>
          </cell>
          <cell r="C121" t="str">
            <v xml:space="preserve">احمد ابراهيم عوض </v>
          </cell>
          <cell r="E121">
            <v>15</v>
          </cell>
          <cell r="F121">
            <v>1</v>
          </cell>
        </row>
        <row r="122">
          <cell r="A122">
            <v>110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</row>
        <row r="123">
          <cell r="A123">
            <v>111</v>
          </cell>
          <cell r="B123">
            <v>118</v>
          </cell>
          <cell r="C123" t="str">
            <v>محمد بندارى مجاور</v>
          </cell>
          <cell r="E123">
            <v>11</v>
          </cell>
          <cell r="F123">
            <v>1</v>
          </cell>
        </row>
        <row r="124">
          <cell r="A124">
            <v>112</v>
          </cell>
          <cell r="B124">
            <v>119</v>
          </cell>
          <cell r="C124" t="str">
            <v xml:space="preserve">محمد هانى عبد السميع </v>
          </cell>
          <cell r="E124">
            <v>11</v>
          </cell>
          <cell r="F124">
            <v>1</v>
          </cell>
        </row>
        <row r="125">
          <cell r="A125">
            <v>113</v>
          </cell>
          <cell r="B125">
            <v>120</v>
          </cell>
          <cell r="C125" t="str">
            <v>محمود عطية مرسي</v>
          </cell>
          <cell r="E125">
            <v>6</v>
          </cell>
          <cell r="F125">
            <v>3</v>
          </cell>
        </row>
        <row r="126">
          <cell r="A126">
            <v>114</v>
          </cell>
          <cell r="B126">
            <v>121</v>
          </cell>
          <cell r="C126" t="str">
            <v xml:space="preserve">سمير محمد عبد اللطيف </v>
          </cell>
          <cell r="E126">
            <v>6</v>
          </cell>
          <cell r="F126">
            <v>6</v>
          </cell>
        </row>
        <row r="127">
          <cell r="A127">
            <v>115</v>
          </cell>
          <cell r="B127">
            <v>122</v>
          </cell>
          <cell r="C127" t="str">
            <v>محمد محمد محمود فرج</v>
          </cell>
          <cell r="E127">
            <v>13</v>
          </cell>
          <cell r="F127">
            <v>1</v>
          </cell>
        </row>
        <row r="128">
          <cell r="A128">
            <v>116</v>
          </cell>
          <cell r="B128">
            <v>123</v>
          </cell>
          <cell r="C128" t="str">
            <v>السيد السيد محمد موسى</v>
          </cell>
          <cell r="E128">
            <v>1</v>
          </cell>
          <cell r="F128">
            <v>1</v>
          </cell>
        </row>
        <row r="129">
          <cell r="A129">
            <v>117</v>
          </cell>
          <cell r="B129">
            <v>124</v>
          </cell>
          <cell r="C129" t="str">
            <v xml:space="preserve">فاطمة عوض رضوان </v>
          </cell>
          <cell r="E129">
            <v>8</v>
          </cell>
          <cell r="F129">
            <v>1</v>
          </cell>
        </row>
        <row r="130">
          <cell r="A130">
            <v>118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</row>
        <row r="131">
          <cell r="A131">
            <v>119</v>
          </cell>
          <cell r="B131">
            <v>126</v>
          </cell>
          <cell r="C131" t="str">
            <v xml:space="preserve">على محمد محمد عبد الرحمن </v>
          </cell>
          <cell r="E131">
            <v>19</v>
          </cell>
          <cell r="F131">
            <v>2</v>
          </cell>
        </row>
        <row r="132">
          <cell r="A132">
            <v>120</v>
          </cell>
          <cell r="B132">
            <v>127</v>
          </cell>
          <cell r="C132" t="str">
            <v xml:space="preserve">محمد محمد يونس </v>
          </cell>
          <cell r="E132">
            <v>12</v>
          </cell>
          <cell r="F132">
            <v>1</v>
          </cell>
        </row>
        <row r="133">
          <cell r="A133">
            <v>121</v>
          </cell>
          <cell r="B133">
            <v>128</v>
          </cell>
          <cell r="C133" t="str">
            <v xml:space="preserve">محمد جوده سليمان </v>
          </cell>
          <cell r="E133">
            <v>19</v>
          </cell>
          <cell r="F133">
            <v>1</v>
          </cell>
        </row>
        <row r="134">
          <cell r="A134">
            <v>122</v>
          </cell>
          <cell r="B134">
            <v>129</v>
          </cell>
          <cell r="C134" t="str">
            <v xml:space="preserve">على سليمان محمد ابراهيم </v>
          </cell>
          <cell r="E134">
            <v>10</v>
          </cell>
          <cell r="F134">
            <v>1</v>
          </cell>
        </row>
        <row r="135">
          <cell r="A135">
            <v>123</v>
          </cell>
          <cell r="B135">
            <v>130</v>
          </cell>
          <cell r="C135" t="str">
            <v>السيد على سليم محمد</v>
          </cell>
          <cell r="E135">
            <v>22</v>
          </cell>
        </row>
        <row r="136">
          <cell r="A136">
            <v>124</v>
          </cell>
          <cell r="B136">
            <v>131</v>
          </cell>
          <cell r="C136" t="str">
            <v xml:space="preserve">السيد سليمان حميد </v>
          </cell>
          <cell r="E136">
            <v>13</v>
          </cell>
          <cell r="F136">
            <v>1</v>
          </cell>
        </row>
        <row r="137">
          <cell r="A137">
            <v>125</v>
          </cell>
          <cell r="B137">
            <v>132</v>
          </cell>
          <cell r="C137" t="str">
            <v xml:space="preserve">جمال سليمان حميد </v>
          </cell>
          <cell r="E137">
            <v>13</v>
          </cell>
          <cell r="F137">
            <v>1</v>
          </cell>
        </row>
        <row r="138">
          <cell r="A138">
            <v>126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</row>
        <row r="139">
          <cell r="A139">
            <v>127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</row>
        <row r="140">
          <cell r="A140">
            <v>128</v>
          </cell>
          <cell r="B140">
            <v>135</v>
          </cell>
          <cell r="C140" t="str">
            <v xml:space="preserve">محمد عوض عبد الكريم </v>
          </cell>
          <cell r="E140">
            <v>10</v>
          </cell>
          <cell r="F140">
            <v>1</v>
          </cell>
        </row>
        <row r="141">
          <cell r="A141">
            <v>129</v>
          </cell>
          <cell r="B141">
            <v>136</v>
          </cell>
          <cell r="C141" t="str">
            <v xml:space="preserve">محمد السيد محمد جاد </v>
          </cell>
          <cell r="E141">
            <v>7</v>
          </cell>
          <cell r="F141">
            <v>3</v>
          </cell>
        </row>
        <row r="142">
          <cell r="A142">
            <v>130</v>
          </cell>
          <cell r="B142">
            <v>137</v>
          </cell>
          <cell r="C142" t="str">
            <v>محمد حسن اسماعيل</v>
          </cell>
          <cell r="F142">
            <v>3</v>
          </cell>
        </row>
        <row r="143">
          <cell r="A143">
            <v>131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</row>
        <row r="144">
          <cell r="A144">
            <v>132</v>
          </cell>
          <cell r="B144">
            <v>139</v>
          </cell>
          <cell r="C144" t="str">
            <v>محمد على عبد الصمد</v>
          </cell>
          <cell r="E144">
            <v>18</v>
          </cell>
          <cell r="F144">
            <v>6</v>
          </cell>
        </row>
        <row r="145">
          <cell r="A145">
            <v>133</v>
          </cell>
          <cell r="B145">
            <v>140</v>
          </cell>
          <cell r="C145" t="str">
            <v xml:space="preserve">ورثة  / السيد محمد داؤد </v>
          </cell>
          <cell r="E145">
            <v>12</v>
          </cell>
          <cell r="F145">
            <v>4</v>
          </cell>
        </row>
        <row r="146">
          <cell r="A146">
            <v>134</v>
          </cell>
          <cell r="B146">
            <v>141</v>
          </cell>
          <cell r="C146" t="str">
            <v xml:space="preserve">ورثه عبد العال محمد شحاته </v>
          </cell>
          <cell r="E146">
            <v>6</v>
          </cell>
        </row>
        <row r="147">
          <cell r="A147">
            <v>135</v>
          </cell>
          <cell r="B147">
            <v>142</v>
          </cell>
          <cell r="C147" t="str">
            <v xml:space="preserve">عبد الحميد عبد العال شحاته </v>
          </cell>
          <cell r="E147">
            <v>18</v>
          </cell>
          <cell r="F147">
            <v>1</v>
          </cell>
        </row>
        <row r="148">
          <cell r="A148">
            <v>136</v>
          </cell>
          <cell r="B148">
            <v>143</v>
          </cell>
          <cell r="C148" t="str">
            <v xml:space="preserve">عبده شلبي اسماعيل </v>
          </cell>
          <cell r="E148">
            <v>13</v>
          </cell>
          <cell r="F148">
            <v>2</v>
          </cell>
        </row>
        <row r="149">
          <cell r="A149">
            <v>137</v>
          </cell>
          <cell r="B149">
            <v>144</v>
          </cell>
          <cell r="C149" t="str">
            <v xml:space="preserve">ابراهيم احمد السيد </v>
          </cell>
          <cell r="F149">
            <v>3</v>
          </cell>
        </row>
        <row r="150">
          <cell r="A150">
            <v>138</v>
          </cell>
          <cell r="B150">
            <v>145</v>
          </cell>
          <cell r="C150" t="str">
            <v xml:space="preserve">السيد محمد اسماعيل يونس </v>
          </cell>
          <cell r="E150">
            <v>22</v>
          </cell>
          <cell r="F150">
            <v>4</v>
          </cell>
        </row>
        <row r="151">
          <cell r="A151">
            <v>139</v>
          </cell>
          <cell r="B151">
            <v>146</v>
          </cell>
          <cell r="C151" t="str">
            <v xml:space="preserve">ورثه حسين محمد امين </v>
          </cell>
          <cell r="E151">
            <v>17</v>
          </cell>
          <cell r="F151">
            <v>1</v>
          </cell>
        </row>
        <row r="152">
          <cell r="A152">
            <v>140</v>
          </cell>
          <cell r="B152">
            <v>147</v>
          </cell>
          <cell r="C152" t="str">
            <v xml:space="preserve">منصور محمد يوسف عطية </v>
          </cell>
          <cell r="E152">
            <v>16</v>
          </cell>
          <cell r="F152">
            <v>3</v>
          </cell>
        </row>
        <row r="153">
          <cell r="A153">
            <v>141</v>
          </cell>
          <cell r="B153">
            <v>148</v>
          </cell>
          <cell r="C153" t="str">
            <v>محمد محمد محمد متولى</v>
          </cell>
          <cell r="E153">
            <v>6</v>
          </cell>
          <cell r="F153">
            <v>1</v>
          </cell>
        </row>
        <row r="154">
          <cell r="A154">
            <v>142</v>
          </cell>
          <cell r="B154">
            <v>149</v>
          </cell>
          <cell r="C154" t="str">
            <v>فهيمه محمد على حسن</v>
          </cell>
          <cell r="E154">
            <v>3</v>
          </cell>
          <cell r="F154">
            <v>2</v>
          </cell>
        </row>
        <row r="155">
          <cell r="A155">
            <v>143</v>
          </cell>
          <cell r="B155">
            <v>150</v>
          </cell>
          <cell r="C155" t="str">
            <v xml:space="preserve">على بهجت محمد حسين </v>
          </cell>
          <cell r="E155">
            <v>14</v>
          </cell>
          <cell r="F155">
            <v>1</v>
          </cell>
        </row>
        <row r="156">
          <cell r="A156">
            <v>144</v>
          </cell>
          <cell r="B156">
            <v>151</v>
          </cell>
          <cell r="C156" t="str">
            <v>محمد صالح احمد الصيفي</v>
          </cell>
          <cell r="E156">
            <v>2</v>
          </cell>
          <cell r="F156">
            <v>4</v>
          </cell>
        </row>
        <row r="157">
          <cell r="A157">
            <v>145</v>
          </cell>
          <cell r="B157">
            <v>152</v>
          </cell>
          <cell r="C157" t="str">
            <v>محمد عبد الجواد عيسي</v>
          </cell>
          <cell r="E157">
            <v>18</v>
          </cell>
          <cell r="F157">
            <v>3</v>
          </cell>
        </row>
        <row r="158">
          <cell r="A158">
            <v>146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</row>
        <row r="159">
          <cell r="A159">
            <v>147</v>
          </cell>
          <cell r="B159">
            <v>154</v>
          </cell>
          <cell r="C159" t="str">
            <v>شحته سعيد صديق عوض</v>
          </cell>
          <cell r="E159">
            <v>9</v>
          </cell>
          <cell r="F159">
            <v>1</v>
          </cell>
        </row>
        <row r="160">
          <cell r="A160">
            <v>148</v>
          </cell>
          <cell r="B160">
            <v>155</v>
          </cell>
          <cell r="C160" t="str">
            <v>على محمد عبد الهادي</v>
          </cell>
          <cell r="E160">
            <v>5</v>
          </cell>
          <cell r="F160">
            <v>2</v>
          </cell>
        </row>
        <row r="161">
          <cell r="A161">
            <v>149</v>
          </cell>
          <cell r="B161">
            <v>156</v>
          </cell>
          <cell r="C161" t="str">
            <v>ابراهيم عبد الله حسن حسين</v>
          </cell>
          <cell r="F161">
            <v>1</v>
          </cell>
        </row>
        <row r="162">
          <cell r="A162">
            <v>150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</row>
        <row r="163">
          <cell r="A163">
            <v>151</v>
          </cell>
          <cell r="B163">
            <v>158</v>
          </cell>
          <cell r="C163" t="str">
            <v xml:space="preserve">جمال عبد الحميد صالح احمد </v>
          </cell>
          <cell r="E163">
            <v>9</v>
          </cell>
          <cell r="F163">
            <v>2</v>
          </cell>
        </row>
        <row r="164">
          <cell r="A164">
            <v>152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</row>
        <row r="165">
          <cell r="A165" t="str">
            <v/>
          </cell>
          <cell r="B165">
            <v>160</v>
          </cell>
        </row>
        <row r="166">
          <cell r="A166">
            <v>153</v>
          </cell>
          <cell r="B166">
            <v>161</v>
          </cell>
          <cell r="C166" t="str">
            <v>عبد الرازق محمد على حسن</v>
          </cell>
          <cell r="F166">
            <v>1</v>
          </cell>
        </row>
        <row r="167">
          <cell r="A167">
            <v>154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</row>
        <row r="168">
          <cell r="A168">
            <v>155</v>
          </cell>
          <cell r="B168">
            <v>163</v>
          </cell>
          <cell r="C168" t="str">
            <v xml:space="preserve">ورثه محمد حسين امين </v>
          </cell>
          <cell r="E168">
            <v>13</v>
          </cell>
          <cell r="F168">
            <v>1</v>
          </cell>
        </row>
        <row r="169">
          <cell r="A169">
            <v>156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</row>
        <row r="170">
          <cell r="A170">
            <v>157</v>
          </cell>
          <cell r="B170">
            <v>165</v>
          </cell>
          <cell r="C170" t="str">
            <v>السيد محمد ترك</v>
          </cell>
          <cell r="E170">
            <v>16</v>
          </cell>
          <cell r="F170">
            <v>4</v>
          </cell>
        </row>
        <row r="171">
          <cell r="A171">
            <v>158</v>
          </cell>
          <cell r="B171">
            <v>166</v>
          </cell>
          <cell r="C171" t="str">
            <v>حامد صديق عوض</v>
          </cell>
          <cell r="F171">
            <v>3</v>
          </cell>
        </row>
        <row r="172">
          <cell r="A172">
            <v>159</v>
          </cell>
          <cell r="B172">
            <v>167</v>
          </cell>
          <cell r="C172" t="str">
            <v>عبد العزيز السيد اسماعيل</v>
          </cell>
          <cell r="E172">
            <v>15</v>
          </cell>
          <cell r="F172">
            <v>1</v>
          </cell>
        </row>
        <row r="173">
          <cell r="A173">
            <v>160</v>
          </cell>
          <cell r="B173">
            <v>168</v>
          </cell>
          <cell r="C173" t="str">
            <v>طارق فتحى السيد ترك</v>
          </cell>
          <cell r="E173">
            <v>6</v>
          </cell>
          <cell r="F173">
            <v>5</v>
          </cell>
        </row>
        <row r="174">
          <cell r="A174">
            <v>161</v>
          </cell>
          <cell r="B174">
            <v>169</v>
          </cell>
          <cell r="C174" t="str">
            <v>عبد الفتاح محمد عبد الهادي</v>
          </cell>
          <cell r="E174">
            <v>16</v>
          </cell>
          <cell r="F174">
            <v>1</v>
          </cell>
        </row>
        <row r="175">
          <cell r="A175">
            <v>162</v>
          </cell>
          <cell r="B175">
            <v>170</v>
          </cell>
          <cell r="C175" t="str">
            <v xml:space="preserve">محمد على منصور </v>
          </cell>
          <cell r="E175">
            <v>13</v>
          </cell>
          <cell r="F175">
            <v>1</v>
          </cell>
        </row>
        <row r="176">
          <cell r="A176">
            <v>163</v>
          </cell>
          <cell r="B176">
            <v>171</v>
          </cell>
          <cell r="C176" t="str">
            <v xml:space="preserve">عايده سليمان محمد </v>
          </cell>
          <cell r="F176">
            <v>1</v>
          </cell>
        </row>
        <row r="177">
          <cell r="A177">
            <v>164</v>
          </cell>
          <cell r="B177">
            <v>172</v>
          </cell>
          <cell r="C177" t="str">
            <v xml:space="preserve">محمد فتحى بيومى على </v>
          </cell>
          <cell r="E177">
            <v>15</v>
          </cell>
        </row>
        <row r="178">
          <cell r="A178">
            <v>165</v>
          </cell>
          <cell r="B178">
            <v>173</v>
          </cell>
          <cell r="C178" t="str">
            <v xml:space="preserve">عبده يوسف عطية </v>
          </cell>
          <cell r="E178">
            <v>6</v>
          </cell>
          <cell r="F178">
            <v>2</v>
          </cell>
        </row>
        <row r="179">
          <cell r="A179">
            <v>166</v>
          </cell>
          <cell r="B179">
            <v>174</v>
          </cell>
          <cell r="C179" t="str">
            <v xml:space="preserve">محمود ابراهيم محمد السيد </v>
          </cell>
          <cell r="E179">
            <v>5</v>
          </cell>
          <cell r="F179">
            <v>3</v>
          </cell>
        </row>
        <row r="180">
          <cell r="A180">
            <v>167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</row>
        <row r="181">
          <cell r="A181">
            <v>168</v>
          </cell>
          <cell r="B181">
            <v>176</v>
          </cell>
          <cell r="C181" t="str">
            <v>حسين محمد السيد على السيد</v>
          </cell>
          <cell r="E181">
            <v>16</v>
          </cell>
          <cell r="F181">
            <v>4</v>
          </cell>
        </row>
        <row r="182">
          <cell r="A182">
            <v>169</v>
          </cell>
          <cell r="B182">
            <v>177</v>
          </cell>
          <cell r="C182" t="str">
            <v xml:space="preserve">احمد صديق عوض </v>
          </cell>
          <cell r="E182">
            <v>13</v>
          </cell>
          <cell r="F182">
            <v>4</v>
          </cell>
        </row>
        <row r="183">
          <cell r="A183">
            <v>170</v>
          </cell>
          <cell r="B183">
            <v>178</v>
          </cell>
          <cell r="C183" t="str">
            <v>ورثه المسيري المندوه محمد</v>
          </cell>
          <cell r="E183">
            <v>2</v>
          </cell>
          <cell r="F183">
            <v>5</v>
          </cell>
        </row>
        <row r="184">
          <cell r="A184">
            <v>171</v>
          </cell>
          <cell r="B184">
            <v>179</v>
          </cell>
          <cell r="C184" t="str">
            <v>ابراهيم محمد محمد  مناع</v>
          </cell>
          <cell r="E184">
            <v>12</v>
          </cell>
          <cell r="F184">
            <v>1</v>
          </cell>
        </row>
        <row r="185">
          <cell r="A185">
            <v>172</v>
          </cell>
          <cell r="B185">
            <v>180</v>
          </cell>
          <cell r="C185" t="str">
            <v>ورثه محمد ابراهيم محمد</v>
          </cell>
          <cell r="F185">
            <v>2</v>
          </cell>
        </row>
        <row r="186">
          <cell r="A186">
            <v>173</v>
          </cell>
          <cell r="B186">
            <v>181</v>
          </cell>
          <cell r="C186" t="str">
            <v xml:space="preserve">السيد محمد محمد على </v>
          </cell>
          <cell r="E186">
            <v>17</v>
          </cell>
          <cell r="F186">
            <v>4</v>
          </cell>
        </row>
        <row r="187">
          <cell r="A187">
            <v>174</v>
          </cell>
          <cell r="B187">
            <v>182</v>
          </cell>
          <cell r="C187" t="str">
            <v>سامى صديق عوض</v>
          </cell>
          <cell r="E187">
            <v>20</v>
          </cell>
          <cell r="F187">
            <v>3</v>
          </cell>
        </row>
        <row r="188">
          <cell r="A188">
            <v>175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</row>
        <row r="189">
          <cell r="A189">
            <v>176</v>
          </cell>
          <cell r="B189">
            <v>184</v>
          </cell>
          <cell r="C189" t="str">
            <v>ورثه عطوه عبد المقصود محمود</v>
          </cell>
          <cell r="E189">
            <v>18</v>
          </cell>
          <cell r="F189">
            <v>3</v>
          </cell>
        </row>
        <row r="190">
          <cell r="A190">
            <v>177</v>
          </cell>
          <cell r="B190">
            <v>185</v>
          </cell>
          <cell r="C190" t="str">
            <v>ورثه عبد المقصود عبد الهادي احمد</v>
          </cell>
          <cell r="E190">
            <v>17</v>
          </cell>
          <cell r="F190">
            <v>3</v>
          </cell>
        </row>
        <row r="191">
          <cell r="A191">
            <v>178</v>
          </cell>
          <cell r="B191">
            <v>186</v>
          </cell>
          <cell r="C191" t="str">
            <v xml:space="preserve">عزت عبد السلام على </v>
          </cell>
          <cell r="E191">
            <v>2</v>
          </cell>
          <cell r="F191">
            <v>7</v>
          </cell>
        </row>
        <row r="192">
          <cell r="A192">
            <v>179</v>
          </cell>
          <cell r="B192">
            <v>187</v>
          </cell>
          <cell r="C192" t="str">
            <v>صابر عبد الرحمن داؤد</v>
          </cell>
          <cell r="E192">
            <v>12</v>
          </cell>
          <cell r="F192">
            <v>4</v>
          </cell>
        </row>
        <row r="193">
          <cell r="A193">
            <v>180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</row>
        <row r="194">
          <cell r="A194" t="str">
            <v/>
          </cell>
          <cell r="B194">
            <v>189</v>
          </cell>
        </row>
        <row r="195">
          <cell r="A195">
            <v>181</v>
          </cell>
          <cell r="B195">
            <v>190</v>
          </cell>
          <cell r="C195" t="str">
            <v xml:space="preserve">محمد السيد فراج </v>
          </cell>
          <cell r="E195">
            <v>14</v>
          </cell>
          <cell r="F195">
            <v>3</v>
          </cell>
        </row>
        <row r="196">
          <cell r="A196">
            <v>182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</row>
        <row r="197">
          <cell r="A197">
            <v>183</v>
          </cell>
          <cell r="B197">
            <v>192</v>
          </cell>
          <cell r="C197" t="str">
            <v>محمود السعيد البرعي</v>
          </cell>
          <cell r="E197">
            <v>10</v>
          </cell>
        </row>
        <row r="198">
          <cell r="A198">
            <v>184</v>
          </cell>
          <cell r="B198">
            <v>193</v>
          </cell>
          <cell r="C198" t="str">
            <v xml:space="preserve">عبد الرحمن احمد مصطفى </v>
          </cell>
          <cell r="E198">
            <v>3</v>
          </cell>
          <cell r="F198">
            <v>1</v>
          </cell>
        </row>
        <row r="199">
          <cell r="A199" t="str">
            <v/>
          </cell>
          <cell r="B199">
            <v>194</v>
          </cell>
        </row>
        <row r="200">
          <cell r="A200" t="str">
            <v/>
          </cell>
          <cell r="B200">
            <v>195</v>
          </cell>
        </row>
        <row r="201">
          <cell r="A201" t="str">
            <v/>
          </cell>
          <cell r="B201">
            <v>196</v>
          </cell>
        </row>
        <row r="202">
          <cell r="A202" t="str">
            <v/>
          </cell>
          <cell r="B202">
            <v>197</v>
          </cell>
        </row>
        <row r="203">
          <cell r="A203" t="str">
            <v/>
          </cell>
          <cell r="B203">
            <v>198</v>
          </cell>
        </row>
        <row r="204">
          <cell r="A204">
            <v>185</v>
          </cell>
          <cell r="B204">
            <v>199</v>
          </cell>
          <cell r="C204" t="str">
            <v xml:space="preserve">محمد محمد محمد مناع </v>
          </cell>
          <cell r="E204">
            <v>16</v>
          </cell>
          <cell r="F204">
            <v>2</v>
          </cell>
        </row>
        <row r="205">
          <cell r="A205">
            <v>186</v>
          </cell>
          <cell r="B205">
            <v>200</v>
          </cell>
          <cell r="C205" t="str">
            <v xml:space="preserve">ورثه محمد محمد على </v>
          </cell>
          <cell r="E205">
            <v>1</v>
          </cell>
          <cell r="F205">
            <v>1</v>
          </cell>
        </row>
        <row r="206">
          <cell r="A206">
            <v>187</v>
          </cell>
          <cell r="B206">
            <v>201</v>
          </cell>
          <cell r="C206" t="str">
            <v>محمد اسماعيل شحاته</v>
          </cell>
          <cell r="E206">
            <v>12</v>
          </cell>
          <cell r="F206">
            <v>1</v>
          </cell>
        </row>
        <row r="207">
          <cell r="A207">
            <v>188</v>
          </cell>
          <cell r="B207">
            <v>202</v>
          </cell>
          <cell r="C207" t="str">
            <v>ورثه محمد محمد ابراهيم عيسي</v>
          </cell>
          <cell r="E207">
            <v>23</v>
          </cell>
          <cell r="F207">
            <v>4</v>
          </cell>
        </row>
        <row r="208">
          <cell r="A208">
            <v>189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</row>
        <row r="209">
          <cell r="A209">
            <v>190</v>
          </cell>
          <cell r="B209">
            <v>204</v>
          </cell>
          <cell r="C209" t="str">
            <v>متولى سعد مرسي</v>
          </cell>
          <cell r="E209">
            <v>5</v>
          </cell>
          <cell r="F209">
            <v>2</v>
          </cell>
        </row>
        <row r="210">
          <cell r="A210">
            <v>191</v>
          </cell>
          <cell r="B210">
            <v>205</v>
          </cell>
          <cell r="C210" t="str">
            <v>عبد الرحمن محمد السيد</v>
          </cell>
          <cell r="F210">
            <v>3</v>
          </cell>
        </row>
        <row r="211">
          <cell r="A211">
            <v>192</v>
          </cell>
          <cell r="B211">
            <v>206</v>
          </cell>
          <cell r="C211" t="str">
            <v>عمر محمد عبد العظيم</v>
          </cell>
          <cell r="E211">
            <v>20</v>
          </cell>
          <cell r="F211">
            <v>1</v>
          </cell>
        </row>
        <row r="212">
          <cell r="A212">
            <v>193</v>
          </cell>
          <cell r="B212">
            <v>207</v>
          </cell>
          <cell r="C212" t="str">
            <v>فتحي احمد السيد ترك</v>
          </cell>
          <cell r="E212">
            <v>11</v>
          </cell>
          <cell r="F212">
            <v>2</v>
          </cell>
        </row>
        <row r="213">
          <cell r="A213">
            <v>194</v>
          </cell>
          <cell r="B213">
            <v>208</v>
          </cell>
          <cell r="C213" t="str">
            <v xml:space="preserve">ورثه عطيه يوسف عطية </v>
          </cell>
          <cell r="E213">
            <v>14</v>
          </cell>
          <cell r="F213">
            <v>1</v>
          </cell>
        </row>
        <row r="214">
          <cell r="A214">
            <v>195</v>
          </cell>
          <cell r="B214">
            <v>209</v>
          </cell>
          <cell r="C214" t="str">
            <v>محمد السيد احمد عبد المعين</v>
          </cell>
          <cell r="E214">
            <v>17</v>
          </cell>
          <cell r="F214">
            <v>5</v>
          </cell>
        </row>
        <row r="215">
          <cell r="A215">
            <v>196</v>
          </cell>
          <cell r="B215">
            <v>210</v>
          </cell>
          <cell r="C215" t="str">
            <v xml:space="preserve">جمال السيد ابراهيم </v>
          </cell>
          <cell r="E215">
            <v>12</v>
          </cell>
          <cell r="F215">
            <v>5</v>
          </cell>
        </row>
        <row r="216">
          <cell r="A216">
            <v>197</v>
          </cell>
          <cell r="B216">
            <v>211</v>
          </cell>
          <cell r="C216" t="str">
            <v xml:space="preserve">الشحات السيد محمد </v>
          </cell>
          <cell r="E216">
            <v>7</v>
          </cell>
          <cell r="F216">
            <v>3</v>
          </cell>
        </row>
        <row r="217">
          <cell r="A217">
            <v>198</v>
          </cell>
          <cell r="B217">
            <v>212</v>
          </cell>
          <cell r="C217" t="str">
            <v>محمود محمد اسماعيل بونس</v>
          </cell>
          <cell r="E217">
            <v>15</v>
          </cell>
          <cell r="F217">
            <v>2</v>
          </cell>
        </row>
        <row r="218">
          <cell r="A218" t="str">
            <v/>
          </cell>
          <cell r="B218">
            <v>213</v>
          </cell>
        </row>
        <row r="219">
          <cell r="A219">
            <v>199</v>
          </cell>
          <cell r="B219">
            <v>214</v>
          </cell>
          <cell r="C219" t="str">
            <v xml:space="preserve">عبد القادر محمد اسماعيل </v>
          </cell>
          <cell r="E219">
            <v>9</v>
          </cell>
          <cell r="F219">
            <v>2</v>
          </cell>
        </row>
        <row r="220">
          <cell r="A220" t="str">
            <v/>
          </cell>
          <cell r="B220">
            <v>215</v>
          </cell>
        </row>
        <row r="221">
          <cell r="A221">
            <v>200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</row>
        <row r="222">
          <cell r="A222">
            <v>201</v>
          </cell>
          <cell r="B222">
            <v>217</v>
          </cell>
          <cell r="C222" t="str">
            <v>الزناتى صديق عوض</v>
          </cell>
          <cell r="E222">
            <v>7</v>
          </cell>
          <cell r="F222">
            <v>3</v>
          </cell>
        </row>
        <row r="223">
          <cell r="A223">
            <v>202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</row>
        <row r="224">
          <cell r="A224">
            <v>203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</row>
        <row r="225">
          <cell r="A225">
            <v>204</v>
          </cell>
          <cell r="B225">
            <v>220</v>
          </cell>
          <cell r="C225" t="str">
            <v xml:space="preserve">ابراهيم السيد ابراهيم </v>
          </cell>
          <cell r="F225">
            <v>3</v>
          </cell>
        </row>
        <row r="226">
          <cell r="A226">
            <v>205</v>
          </cell>
          <cell r="B226">
            <v>221</v>
          </cell>
          <cell r="C226" t="str">
            <v>سعيد عبد الله حسن حسين</v>
          </cell>
          <cell r="E226">
            <v>18</v>
          </cell>
          <cell r="F226">
            <v>1</v>
          </cell>
        </row>
        <row r="227">
          <cell r="A227">
            <v>206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</row>
        <row r="228">
          <cell r="A228">
            <v>207</v>
          </cell>
          <cell r="B228">
            <v>223</v>
          </cell>
          <cell r="C228" t="str">
            <v xml:space="preserve">احمد يوسف عطية </v>
          </cell>
          <cell r="E228">
            <v>23</v>
          </cell>
          <cell r="F228">
            <v>3</v>
          </cell>
        </row>
        <row r="229">
          <cell r="A229">
            <v>208</v>
          </cell>
          <cell r="B229">
            <v>224</v>
          </cell>
          <cell r="C229" t="str">
            <v>حسين عبده السهتيني</v>
          </cell>
          <cell r="E229">
            <v>2</v>
          </cell>
          <cell r="F229">
            <v>5</v>
          </cell>
        </row>
        <row r="230">
          <cell r="A230">
            <v>209</v>
          </cell>
          <cell r="B230">
            <v>225</v>
          </cell>
          <cell r="C230" t="str">
            <v xml:space="preserve">بهيه عبد الحليم احمد </v>
          </cell>
          <cell r="E230">
            <v>18</v>
          </cell>
        </row>
        <row r="231">
          <cell r="A231">
            <v>210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</row>
        <row r="232">
          <cell r="A232">
            <v>211</v>
          </cell>
          <cell r="B232">
            <v>227</v>
          </cell>
          <cell r="C232" t="str">
            <v>حميده سعد سالم</v>
          </cell>
          <cell r="E232">
            <v>1</v>
          </cell>
          <cell r="F232">
            <v>1</v>
          </cell>
        </row>
        <row r="233">
          <cell r="A233">
            <v>212</v>
          </cell>
          <cell r="B233">
            <v>228</v>
          </cell>
          <cell r="C233" t="str">
            <v xml:space="preserve">ورثه يونس سالم ابراهيم </v>
          </cell>
          <cell r="E233">
            <v>7</v>
          </cell>
          <cell r="F233">
            <v>3</v>
          </cell>
        </row>
        <row r="234">
          <cell r="A234">
            <v>213</v>
          </cell>
          <cell r="B234">
            <v>229</v>
          </cell>
          <cell r="C234" t="str">
            <v xml:space="preserve">حسن حسن على منصور </v>
          </cell>
          <cell r="E234">
            <v>23</v>
          </cell>
          <cell r="F234">
            <v>1</v>
          </cell>
        </row>
        <row r="235">
          <cell r="A235">
            <v>214</v>
          </cell>
          <cell r="B235">
            <v>230</v>
          </cell>
          <cell r="C235" t="str">
            <v xml:space="preserve">صلاح بيومى على </v>
          </cell>
          <cell r="E235">
            <v>6</v>
          </cell>
          <cell r="F235">
            <v>2</v>
          </cell>
        </row>
        <row r="236">
          <cell r="A236">
            <v>215</v>
          </cell>
          <cell r="B236">
            <v>231</v>
          </cell>
          <cell r="C236" t="str">
            <v>السيد عبد السلام عبد الحفيظ</v>
          </cell>
          <cell r="E236">
            <v>7</v>
          </cell>
          <cell r="F236">
            <v>4</v>
          </cell>
        </row>
        <row r="237">
          <cell r="A237">
            <v>216</v>
          </cell>
          <cell r="B237">
            <v>232</v>
          </cell>
          <cell r="C237" t="str">
            <v xml:space="preserve">سنيه حسن على </v>
          </cell>
          <cell r="E237">
            <v>2</v>
          </cell>
          <cell r="F237">
            <v>1</v>
          </cell>
        </row>
        <row r="238">
          <cell r="A238">
            <v>217</v>
          </cell>
          <cell r="B238">
            <v>233</v>
          </cell>
          <cell r="C238" t="str">
            <v xml:space="preserve">غريب ابراهيم محمد </v>
          </cell>
          <cell r="E238">
            <v>2</v>
          </cell>
          <cell r="F238">
            <v>3</v>
          </cell>
        </row>
        <row r="239">
          <cell r="A239">
            <v>218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</row>
        <row r="240">
          <cell r="A240">
            <v>219</v>
          </cell>
          <cell r="B240">
            <v>235</v>
          </cell>
          <cell r="C240" t="str">
            <v>عبد الله عبد المولي ابراهيم</v>
          </cell>
          <cell r="F240">
            <v>3</v>
          </cell>
        </row>
        <row r="241">
          <cell r="A241">
            <v>220</v>
          </cell>
          <cell r="B241">
            <v>236</v>
          </cell>
          <cell r="C241" t="str">
            <v>عبد الهادي محمد عبد الحليم</v>
          </cell>
          <cell r="E241">
            <v>15</v>
          </cell>
          <cell r="F241">
            <v>2</v>
          </cell>
        </row>
        <row r="242">
          <cell r="A242">
            <v>221</v>
          </cell>
          <cell r="B242">
            <v>237</v>
          </cell>
          <cell r="C242" t="str">
            <v xml:space="preserve">على عوض عواد </v>
          </cell>
          <cell r="E242">
            <v>18</v>
          </cell>
        </row>
        <row r="243">
          <cell r="A243">
            <v>222</v>
          </cell>
          <cell r="B243">
            <v>238</v>
          </cell>
          <cell r="C243" t="str">
            <v xml:space="preserve">رغده على احمد </v>
          </cell>
          <cell r="E243">
            <v>22</v>
          </cell>
        </row>
        <row r="244">
          <cell r="A244">
            <v>223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</row>
        <row r="245">
          <cell r="A245">
            <v>224</v>
          </cell>
          <cell r="B245">
            <v>240</v>
          </cell>
          <cell r="C245" t="str">
            <v xml:space="preserve">عبد الله عبد الهادي محمد </v>
          </cell>
          <cell r="E245">
            <v>4</v>
          </cell>
          <cell r="F245">
            <v>1</v>
          </cell>
        </row>
        <row r="246">
          <cell r="A246">
            <v>225</v>
          </cell>
          <cell r="B246">
            <v>241</v>
          </cell>
          <cell r="C246" t="str">
            <v>صبرى محمد عبد الحليم</v>
          </cell>
          <cell r="E246">
            <v>14</v>
          </cell>
        </row>
        <row r="247">
          <cell r="A247">
            <v>226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</row>
        <row r="248">
          <cell r="A248">
            <v>227</v>
          </cell>
          <cell r="B248">
            <v>243</v>
          </cell>
          <cell r="C248" t="str">
            <v xml:space="preserve">صالح منصور محمد </v>
          </cell>
          <cell r="E248">
            <v>13</v>
          </cell>
          <cell r="F248">
            <v>3</v>
          </cell>
        </row>
        <row r="249">
          <cell r="A249">
            <v>228</v>
          </cell>
          <cell r="B249">
            <v>244</v>
          </cell>
          <cell r="C249" t="str">
            <v xml:space="preserve">محاسن السيد على </v>
          </cell>
          <cell r="E249">
            <v>15</v>
          </cell>
          <cell r="F249">
            <v>1</v>
          </cell>
        </row>
        <row r="250">
          <cell r="A250">
            <v>229</v>
          </cell>
          <cell r="B250">
            <v>245</v>
          </cell>
          <cell r="C250" t="str">
            <v xml:space="preserve">عمر محمد محمد عمر </v>
          </cell>
          <cell r="E250">
            <v>8</v>
          </cell>
          <cell r="F250">
            <v>1</v>
          </cell>
        </row>
        <row r="251">
          <cell r="A251">
            <v>230</v>
          </cell>
          <cell r="B251">
            <v>246</v>
          </cell>
          <cell r="C251" t="str">
            <v>احمد عبد الرحمن محمد</v>
          </cell>
          <cell r="E251">
            <v>17</v>
          </cell>
        </row>
        <row r="252">
          <cell r="A252">
            <v>231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</row>
        <row r="253">
          <cell r="A253">
            <v>232</v>
          </cell>
          <cell r="B253">
            <v>248</v>
          </cell>
          <cell r="C253" t="str">
            <v xml:space="preserve">احمد عبد الرحمن مناع </v>
          </cell>
          <cell r="E253">
            <v>2</v>
          </cell>
          <cell r="F253">
            <v>1</v>
          </cell>
        </row>
        <row r="254">
          <cell r="A254">
            <v>233</v>
          </cell>
          <cell r="B254">
            <v>249</v>
          </cell>
          <cell r="C254" t="str">
            <v xml:space="preserve">جمال محمد على سالم </v>
          </cell>
          <cell r="E254">
            <v>12</v>
          </cell>
          <cell r="F254">
            <v>1</v>
          </cell>
        </row>
        <row r="255">
          <cell r="A255">
            <v>234</v>
          </cell>
          <cell r="B255">
            <v>250</v>
          </cell>
          <cell r="C255" t="str">
            <v>عبد الجواد محمد فرج</v>
          </cell>
          <cell r="E255">
            <v>1</v>
          </cell>
          <cell r="F255">
            <v>1</v>
          </cell>
        </row>
        <row r="256">
          <cell r="A256">
            <v>235</v>
          </cell>
          <cell r="B256">
            <v>251</v>
          </cell>
          <cell r="C256" t="str">
            <v>السيد ابراهيم الامير</v>
          </cell>
          <cell r="E256">
            <v>5</v>
          </cell>
          <cell r="F256">
            <v>3</v>
          </cell>
        </row>
        <row r="257">
          <cell r="A257">
            <v>236</v>
          </cell>
          <cell r="B257">
            <v>252</v>
          </cell>
          <cell r="C257" t="str">
            <v xml:space="preserve">السيد ابراهيم احمد  </v>
          </cell>
          <cell r="E257">
            <v>13</v>
          </cell>
          <cell r="F257">
            <v>1</v>
          </cell>
        </row>
        <row r="258">
          <cell r="A258">
            <v>237</v>
          </cell>
          <cell r="B258">
            <v>253</v>
          </cell>
          <cell r="C258" t="str">
            <v xml:space="preserve">محمد على محمد على سالم </v>
          </cell>
          <cell r="F258">
            <v>1</v>
          </cell>
        </row>
        <row r="259">
          <cell r="A259">
            <v>238</v>
          </cell>
          <cell r="B259">
            <v>254</v>
          </cell>
          <cell r="C259" t="str">
            <v>ابراهيم بركات راشد</v>
          </cell>
          <cell r="E259">
            <v>11</v>
          </cell>
          <cell r="F259">
            <v>2</v>
          </cell>
        </row>
        <row r="260">
          <cell r="A260">
            <v>239</v>
          </cell>
          <cell r="B260">
            <v>255</v>
          </cell>
          <cell r="C260" t="str">
            <v>راشد محمد راشد</v>
          </cell>
          <cell r="E260">
            <v>21</v>
          </cell>
          <cell r="F260">
            <v>3</v>
          </cell>
        </row>
        <row r="261">
          <cell r="A261">
            <v>240</v>
          </cell>
          <cell r="B261">
            <v>256</v>
          </cell>
          <cell r="C261" t="str">
            <v xml:space="preserve">السيد ابو المعاطي السيد </v>
          </cell>
          <cell r="E261">
            <v>6</v>
          </cell>
          <cell r="F261">
            <v>1</v>
          </cell>
        </row>
        <row r="262">
          <cell r="A262">
            <v>241</v>
          </cell>
          <cell r="B262">
            <v>257</v>
          </cell>
          <cell r="C262" t="str">
            <v xml:space="preserve">السيد متولى يوسف </v>
          </cell>
          <cell r="E262">
            <v>14</v>
          </cell>
          <cell r="F262">
            <v>1</v>
          </cell>
        </row>
        <row r="263">
          <cell r="A263">
            <v>242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</row>
        <row r="264">
          <cell r="A264">
            <v>243</v>
          </cell>
          <cell r="B264">
            <v>259</v>
          </cell>
          <cell r="C264" t="str">
            <v>السيد عطية عمران</v>
          </cell>
          <cell r="E264">
            <v>3</v>
          </cell>
          <cell r="F264">
            <v>2</v>
          </cell>
        </row>
        <row r="265">
          <cell r="A265">
            <v>244</v>
          </cell>
          <cell r="B265">
            <v>260</v>
          </cell>
          <cell r="C265" t="str">
            <v>عبده اسماعيل عمران</v>
          </cell>
          <cell r="E265">
            <v>14</v>
          </cell>
          <cell r="F265">
            <v>3</v>
          </cell>
        </row>
        <row r="266">
          <cell r="A266" t="str">
            <v/>
          </cell>
          <cell r="B266">
            <v>261</v>
          </cell>
        </row>
        <row r="267">
          <cell r="A267">
            <v>245</v>
          </cell>
          <cell r="B267">
            <v>262</v>
          </cell>
          <cell r="C267" t="str">
            <v>ورثه جمعه شلبي خليل</v>
          </cell>
          <cell r="E267">
            <v>19</v>
          </cell>
          <cell r="F267">
            <v>2</v>
          </cell>
        </row>
        <row r="268">
          <cell r="A268">
            <v>246</v>
          </cell>
          <cell r="B268">
            <v>263</v>
          </cell>
          <cell r="C268" t="str">
            <v>ورثة حسن ابراهيم واكد</v>
          </cell>
          <cell r="E268">
            <v>13</v>
          </cell>
        </row>
        <row r="269">
          <cell r="A269">
            <v>247</v>
          </cell>
          <cell r="B269">
            <v>264</v>
          </cell>
          <cell r="C269" t="str">
            <v xml:space="preserve">عبد المنعم حسانين على </v>
          </cell>
          <cell r="E269">
            <v>5</v>
          </cell>
          <cell r="F269">
            <v>1</v>
          </cell>
        </row>
        <row r="270">
          <cell r="A270">
            <v>248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</row>
        <row r="271">
          <cell r="A271">
            <v>249</v>
          </cell>
          <cell r="B271">
            <v>266</v>
          </cell>
          <cell r="C271" t="str">
            <v xml:space="preserve">محمد على لاشين </v>
          </cell>
          <cell r="E271">
            <v>8</v>
          </cell>
          <cell r="F271">
            <v>1</v>
          </cell>
        </row>
        <row r="272">
          <cell r="A272" t="str">
            <v/>
          </cell>
          <cell r="B272">
            <v>267</v>
          </cell>
        </row>
        <row r="273">
          <cell r="A273">
            <v>250</v>
          </cell>
          <cell r="B273">
            <v>268</v>
          </cell>
          <cell r="C273" t="str">
            <v>على منصور محمد</v>
          </cell>
          <cell r="F273">
            <v>3</v>
          </cell>
        </row>
        <row r="274">
          <cell r="A274">
            <v>251</v>
          </cell>
          <cell r="B274">
            <v>269</v>
          </cell>
          <cell r="C274" t="str">
            <v xml:space="preserve">زينب على حسن </v>
          </cell>
          <cell r="E274">
            <v>1</v>
          </cell>
          <cell r="F274">
            <v>3</v>
          </cell>
        </row>
        <row r="275">
          <cell r="A275">
            <v>252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</row>
        <row r="276">
          <cell r="A276">
            <v>253</v>
          </cell>
          <cell r="B276">
            <v>271</v>
          </cell>
          <cell r="C276" t="str">
            <v>السعيد عيد عبد المحسن العزب</v>
          </cell>
          <cell r="E276">
            <v>7</v>
          </cell>
        </row>
        <row r="277">
          <cell r="A277">
            <v>254</v>
          </cell>
          <cell r="B277">
            <v>272</v>
          </cell>
          <cell r="C277" t="str">
            <v>احمد عبد الفتاح العذب</v>
          </cell>
          <cell r="E277">
            <v>13</v>
          </cell>
          <cell r="F277">
            <v>2</v>
          </cell>
        </row>
        <row r="278">
          <cell r="A278">
            <v>255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</row>
        <row r="279">
          <cell r="A279">
            <v>256</v>
          </cell>
          <cell r="B279">
            <v>274</v>
          </cell>
          <cell r="C279" t="str">
            <v>ورثه محمد على فتح الله</v>
          </cell>
          <cell r="E279">
            <v>23</v>
          </cell>
          <cell r="F279">
            <v>2</v>
          </cell>
        </row>
        <row r="280">
          <cell r="A280">
            <v>257</v>
          </cell>
          <cell r="B280">
            <v>275</v>
          </cell>
          <cell r="C280" t="str">
            <v>احمد جاد يوسف</v>
          </cell>
          <cell r="E280">
            <v>7</v>
          </cell>
          <cell r="F280">
            <v>3</v>
          </cell>
        </row>
        <row r="281">
          <cell r="A281">
            <v>258</v>
          </cell>
          <cell r="B281">
            <v>276</v>
          </cell>
          <cell r="C281" t="str">
            <v xml:space="preserve">  محمود الغريب محمود البرعي</v>
          </cell>
          <cell r="E281">
            <v>14</v>
          </cell>
          <cell r="F281">
            <v>1</v>
          </cell>
        </row>
        <row r="282">
          <cell r="A282">
            <v>259</v>
          </cell>
          <cell r="B282">
            <v>277</v>
          </cell>
          <cell r="C282" t="str">
            <v xml:space="preserve">ابراهيم عبد العال على </v>
          </cell>
          <cell r="E282">
            <v>10</v>
          </cell>
          <cell r="F282">
            <v>2</v>
          </cell>
        </row>
        <row r="283">
          <cell r="A283">
            <v>260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</row>
        <row r="284">
          <cell r="A284">
            <v>261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</row>
        <row r="285">
          <cell r="A285">
            <v>262</v>
          </cell>
          <cell r="B285">
            <v>280</v>
          </cell>
          <cell r="C285" t="str">
            <v xml:space="preserve">عبد الرحمن السيد ابراهيم </v>
          </cell>
          <cell r="E285">
            <v>3</v>
          </cell>
          <cell r="F285">
            <v>1</v>
          </cell>
        </row>
        <row r="286">
          <cell r="A286">
            <v>263</v>
          </cell>
          <cell r="B286">
            <v>281</v>
          </cell>
          <cell r="C286" t="str">
            <v>صبرى عبد السلام محمد</v>
          </cell>
          <cell r="E286">
            <v>16</v>
          </cell>
          <cell r="F286">
            <v>2</v>
          </cell>
        </row>
        <row r="287">
          <cell r="A287">
            <v>264</v>
          </cell>
          <cell r="B287">
            <v>282</v>
          </cell>
          <cell r="C287" t="str">
            <v xml:space="preserve">خليل احمد احمد على </v>
          </cell>
          <cell r="E287">
            <v>12</v>
          </cell>
          <cell r="F287">
            <v>1</v>
          </cell>
        </row>
        <row r="288">
          <cell r="A288">
            <v>265</v>
          </cell>
          <cell r="B288">
            <v>283</v>
          </cell>
          <cell r="C288" t="str">
            <v xml:space="preserve">محمد اسماعيل عبد العزيز  </v>
          </cell>
          <cell r="E288">
            <v>18</v>
          </cell>
          <cell r="F288">
            <v>3</v>
          </cell>
        </row>
        <row r="289">
          <cell r="A289">
            <v>266</v>
          </cell>
          <cell r="B289">
            <v>284</v>
          </cell>
          <cell r="C289" t="str">
            <v>السيد غريب محمد</v>
          </cell>
          <cell r="E289">
            <v>6</v>
          </cell>
          <cell r="F289">
            <v>4</v>
          </cell>
        </row>
        <row r="290">
          <cell r="A290">
            <v>267</v>
          </cell>
          <cell r="B290">
            <v>285</v>
          </cell>
          <cell r="C290" t="str">
            <v>محمود احمد على غبن</v>
          </cell>
          <cell r="E290">
            <v>9</v>
          </cell>
          <cell r="F290">
            <v>2</v>
          </cell>
        </row>
        <row r="291">
          <cell r="A291">
            <v>268</v>
          </cell>
          <cell r="B291">
            <v>286</v>
          </cell>
          <cell r="C291" t="str">
            <v xml:space="preserve">محمد ابراهيم عبد الله </v>
          </cell>
          <cell r="E291">
            <v>3</v>
          </cell>
          <cell r="F291">
            <v>4</v>
          </cell>
        </row>
        <row r="292">
          <cell r="A292">
            <v>269</v>
          </cell>
          <cell r="B292">
            <v>287</v>
          </cell>
          <cell r="C292" t="str">
            <v xml:space="preserve">حبيبه متولي اسماعيل </v>
          </cell>
          <cell r="E292">
            <v>1</v>
          </cell>
          <cell r="F292">
            <v>3</v>
          </cell>
        </row>
        <row r="293">
          <cell r="A293">
            <v>270</v>
          </cell>
          <cell r="B293">
            <v>288</v>
          </cell>
          <cell r="C293" t="str">
            <v>انيسه عبد الصمد السيد</v>
          </cell>
          <cell r="E293">
            <v>17</v>
          </cell>
          <cell r="F293">
            <v>1</v>
          </cell>
        </row>
        <row r="294">
          <cell r="A294">
            <v>271</v>
          </cell>
          <cell r="B294">
            <v>289</v>
          </cell>
          <cell r="C294" t="str">
            <v>عرفات محمد عبد الفتاح</v>
          </cell>
          <cell r="E294">
            <v>5</v>
          </cell>
          <cell r="F294">
            <v>1</v>
          </cell>
        </row>
        <row r="295">
          <cell r="A295">
            <v>272</v>
          </cell>
          <cell r="B295">
            <v>290</v>
          </cell>
          <cell r="C295" t="str">
            <v>عبد الحميد شديد السيد</v>
          </cell>
          <cell r="E295">
            <v>19</v>
          </cell>
          <cell r="F295">
            <v>4</v>
          </cell>
        </row>
        <row r="296">
          <cell r="A296">
            <v>273</v>
          </cell>
          <cell r="B296">
            <v>291</v>
          </cell>
          <cell r="C296" t="str">
            <v>محمد عبد الرحمن عثمان</v>
          </cell>
          <cell r="E296">
            <v>11</v>
          </cell>
          <cell r="F296">
            <v>1</v>
          </cell>
        </row>
        <row r="297">
          <cell r="A297">
            <v>274</v>
          </cell>
          <cell r="B297">
            <v>292</v>
          </cell>
          <cell r="C297" t="str">
            <v>عطيه سعد شمس الدين</v>
          </cell>
          <cell r="E297">
            <v>10</v>
          </cell>
          <cell r="F297">
            <v>2</v>
          </cell>
        </row>
        <row r="298">
          <cell r="A298">
            <v>275</v>
          </cell>
          <cell r="B298">
            <v>293</v>
          </cell>
          <cell r="C298" t="str">
            <v>السيد يوسف السيد</v>
          </cell>
          <cell r="E298">
            <v>18</v>
          </cell>
          <cell r="F298">
            <v>1</v>
          </cell>
        </row>
        <row r="299">
          <cell r="A299">
            <v>276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</row>
        <row r="300">
          <cell r="A300">
            <v>277</v>
          </cell>
          <cell r="B300">
            <v>295</v>
          </cell>
          <cell r="C300" t="str">
            <v>حسن عبد الحميد ابراهيم</v>
          </cell>
          <cell r="E300">
            <v>18</v>
          </cell>
        </row>
        <row r="301">
          <cell r="A301">
            <v>278</v>
          </cell>
          <cell r="B301">
            <v>296</v>
          </cell>
          <cell r="C301" t="str">
            <v>عطيه حسن عبد العال</v>
          </cell>
          <cell r="E301">
            <v>15</v>
          </cell>
          <cell r="F301">
            <v>3</v>
          </cell>
        </row>
        <row r="302">
          <cell r="A302">
            <v>279</v>
          </cell>
          <cell r="B302">
            <v>297</v>
          </cell>
          <cell r="C302" t="str">
            <v>عباس معلاوى احمد</v>
          </cell>
          <cell r="E302">
            <v>8</v>
          </cell>
          <cell r="F302">
            <v>1</v>
          </cell>
        </row>
        <row r="303">
          <cell r="A303">
            <v>280</v>
          </cell>
          <cell r="B303">
            <v>298</v>
          </cell>
          <cell r="C303" t="str">
            <v>محمد محمود عباس</v>
          </cell>
          <cell r="E303">
            <v>16</v>
          </cell>
          <cell r="F303">
            <v>4</v>
          </cell>
        </row>
        <row r="304">
          <cell r="A304">
            <v>281</v>
          </cell>
          <cell r="B304">
            <v>299</v>
          </cell>
          <cell r="C304" t="str">
            <v>ورثه زين العابدين احمد</v>
          </cell>
          <cell r="E304">
            <v>20</v>
          </cell>
          <cell r="F304">
            <v>2</v>
          </cell>
        </row>
        <row r="305">
          <cell r="A305">
            <v>282</v>
          </cell>
          <cell r="B305">
            <v>300</v>
          </cell>
          <cell r="C305" t="str">
            <v xml:space="preserve">احمد السيد سيد احمد </v>
          </cell>
          <cell r="E305">
            <v>14</v>
          </cell>
          <cell r="F305">
            <v>4</v>
          </cell>
        </row>
        <row r="306">
          <cell r="A306">
            <v>283</v>
          </cell>
          <cell r="B306">
            <v>301</v>
          </cell>
          <cell r="C306" t="str">
            <v>محمد محمود الهجرسي</v>
          </cell>
          <cell r="E306">
            <v>5</v>
          </cell>
          <cell r="F306">
            <v>2</v>
          </cell>
        </row>
        <row r="307">
          <cell r="A307">
            <v>284</v>
          </cell>
          <cell r="B307">
            <v>302</v>
          </cell>
          <cell r="C307" t="str">
            <v xml:space="preserve">على اسماعيل نور الدين </v>
          </cell>
          <cell r="E307">
            <v>18</v>
          </cell>
          <cell r="F307">
            <v>1</v>
          </cell>
        </row>
        <row r="308">
          <cell r="A308">
            <v>285</v>
          </cell>
          <cell r="B308">
            <v>303</v>
          </cell>
          <cell r="C308" t="str">
            <v>ورثه السيد ابو المعاطى مجوب</v>
          </cell>
          <cell r="E308">
            <v>6</v>
          </cell>
          <cell r="F308">
            <v>4</v>
          </cell>
        </row>
        <row r="309">
          <cell r="A309">
            <v>286</v>
          </cell>
          <cell r="B309">
            <v>304</v>
          </cell>
          <cell r="C309" t="str">
            <v>ورثه عبد الحميد عبد الفتاح تمراز</v>
          </cell>
          <cell r="E309">
            <v>23</v>
          </cell>
          <cell r="F309">
            <v>4</v>
          </cell>
        </row>
        <row r="310">
          <cell r="A310">
            <v>287</v>
          </cell>
          <cell r="B310">
            <v>305</v>
          </cell>
          <cell r="C310" t="str">
            <v>ورثه عبد الحميد السعيد السيد</v>
          </cell>
          <cell r="E310">
            <v>4</v>
          </cell>
          <cell r="F310">
            <v>5</v>
          </cell>
        </row>
        <row r="311">
          <cell r="A311">
            <v>288</v>
          </cell>
          <cell r="B311">
            <v>306</v>
          </cell>
          <cell r="C311" t="str">
            <v>ورثه محمد محمد تمراز</v>
          </cell>
          <cell r="E311">
            <v>2</v>
          </cell>
          <cell r="F311">
            <v>2</v>
          </cell>
        </row>
        <row r="312">
          <cell r="A312">
            <v>289</v>
          </cell>
          <cell r="B312">
            <v>307</v>
          </cell>
          <cell r="C312" t="str">
            <v>عبد الفتاح السعيد العباس</v>
          </cell>
          <cell r="E312">
            <v>23</v>
          </cell>
          <cell r="F312">
            <v>2</v>
          </cell>
        </row>
        <row r="313">
          <cell r="A313">
            <v>290</v>
          </cell>
          <cell r="B313">
            <v>308</v>
          </cell>
          <cell r="C313" t="str">
            <v xml:space="preserve">نجاه عبد الفتاح تمراز </v>
          </cell>
          <cell r="E313">
            <v>13</v>
          </cell>
          <cell r="F313">
            <v>4</v>
          </cell>
        </row>
        <row r="314">
          <cell r="A314">
            <v>291</v>
          </cell>
          <cell r="B314">
            <v>309</v>
          </cell>
          <cell r="C314" t="str">
            <v>عبد الرحمن جبر اسماعيل</v>
          </cell>
          <cell r="E314">
            <v>15</v>
          </cell>
        </row>
        <row r="315">
          <cell r="A315">
            <v>292</v>
          </cell>
          <cell r="B315">
            <v>310</v>
          </cell>
          <cell r="C315" t="str">
            <v xml:space="preserve">عبد الوهاب احمد محمد </v>
          </cell>
          <cell r="E315">
            <v>11</v>
          </cell>
          <cell r="F315">
            <v>1</v>
          </cell>
        </row>
        <row r="316">
          <cell r="A316">
            <v>293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</row>
        <row r="317">
          <cell r="A317">
            <v>294</v>
          </cell>
          <cell r="B317">
            <v>312</v>
          </cell>
          <cell r="C317" t="str">
            <v>ورثه فاروق اسماعيل السيد</v>
          </cell>
          <cell r="E317">
            <v>21</v>
          </cell>
          <cell r="F317">
            <v>4</v>
          </cell>
        </row>
        <row r="318">
          <cell r="A318">
            <v>295</v>
          </cell>
          <cell r="B318">
            <v>313</v>
          </cell>
          <cell r="C318" t="str">
            <v>محمد فرحات عبد الجودا</v>
          </cell>
          <cell r="E318">
            <v>18</v>
          </cell>
          <cell r="F318">
            <v>1</v>
          </cell>
        </row>
        <row r="319">
          <cell r="A319">
            <v>296</v>
          </cell>
          <cell r="B319">
            <v>314</v>
          </cell>
          <cell r="C319" t="str">
            <v>مينا ملاك الشحات فرج جرس</v>
          </cell>
          <cell r="F319">
            <v>1</v>
          </cell>
        </row>
        <row r="320">
          <cell r="A320">
            <v>297</v>
          </cell>
          <cell r="B320">
            <v>315</v>
          </cell>
          <cell r="C320" t="str">
            <v xml:space="preserve">عبد العظيم النجدى سالم </v>
          </cell>
          <cell r="E320">
            <v>12</v>
          </cell>
          <cell r="F320">
            <v>1</v>
          </cell>
        </row>
        <row r="321">
          <cell r="A321">
            <v>298</v>
          </cell>
          <cell r="B321">
            <v>316</v>
          </cell>
          <cell r="C321" t="str">
            <v>محمد فؤاد ابراهيم</v>
          </cell>
          <cell r="E321">
            <v>9</v>
          </cell>
          <cell r="F321">
            <v>3</v>
          </cell>
        </row>
        <row r="322">
          <cell r="A322">
            <v>299</v>
          </cell>
          <cell r="B322">
            <v>317</v>
          </cell>
          <cell r="C322" t="str">
            <v xml:space="preserve">محمود احمد عطية حسن </v>
          </cell>
          <cell r="E322">
            <v>14</v>
          </cell>
          <cell r="F322">
            <v>3</v>
          </cell>
        </row>
        <row r="323">
          <cell r="A323">
            <v>300</v>
          </cell>
          <cell r="B323">
            <v>318</v>
          </cell>
          <cell r="C323" t="str">
            <v>محمد احمد على غنيم</v>
          </cell>
          <cell r="E323">
            <v>4</v>
          </cell>
          <cell r="F323">
            <v>1</v>
          </cell>
        </row>
        <row r="324">
          <cell r="A324">
            <v>301</v>
          </cell>
          <cell r="B324">
            <v>319</v>
          </cell>
          <cell r="C324" t="str">
            <v xml:space="preserve">عبد الرازق احمد </v>
          </cell>
          <cell r="E324">
            <v>7</v>
          </cell>
          <cell r="F324">
            <v>1</v>
          </cell>
        </row>
        <row r="325">
          <cell r="A325">
            <v>302</v>
          </cell>
          <cell r="B325">
            <v>320</v>
          </cell>
          <cell r="C325" t="str">
            <v xml:space="preserve">رضا الشحات فرج </v>
          </cell>
          <cell r="E325">
            <v>6</v>
          </cell>
          <cell r="F325">
            <v>3</v>
          </cell>
        </row>
        <row r="326">
          <cell r="A326">
            <v>303</v>
          </cell>
          <cell r="B326">
            <v>321</v>
          </cell>
          <cell r="C326" t="str">
            <v>محمد عبد الله عبد الفتاح</v>
          </cell>
          <cell r="E326">
            <v>4</v>
          </cell>
          <cell r="F326">
            <v>1</v>
          </cell>
        </row>
        <row r="327">
          <cell r="A327">
            <v>304</v>
          </cell>
          <cell r="B327">
            <v>322</v>
          </cell>
          <cell r="C327" t="str">
            <v>حسن السيد ابراهيم</v>
          </cell>
          <cell r="E327">
            <v>5</v>
          </cell>
          <cell r="F327">
            <v>1</v>
          </cell>
        </row>
        <row r="328">
          <cell r="A328">
            <v>305</v>
          </cell>
          <cell r="B328">
            <v>323</v>
          </cell>
          <cell r="C328" t="str">
            <v>عبد الحميد عبد المجيد محمد</v>
          </cell>
          <cell r="E328">
            <v>11</v>
          </cell>
          <cell r="F328">
            <v>2</v>
          </cell>
        </row>
        <row r="329">
          <cell r="A329">
            <v>306</v>
          </cell>
          <cell r="B329">
            <v>324</v>
          </cell>
          <cell r="C329" t="str">
            <v xml:space="preserve">صفيه حسن سالم </v>
          </cell>
          <cell r="F329">
            <v>1</v>
          </cell>
        </row>
        <row r="330">
          <cell r="A330" t="str">
            <v/>
          </cell>
          <cell r="B330">
            <v>325</v>
          </cell>
        </row>
        <row r="331">
          <cell r="A331">
            <v>307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</row>
        <row r="332">
          <cell r="A332">
            <v>308</v>
          </cell>
          <cell r="B332">
            <v>327</v>
          </cell>
          <cell r="C332" t="str">
            <v>رائف السيد محمد</v>
          </cell>
          <cell r="F332">
            <v>1</v>
          </cell>
        </row>
        <row r="333">
          <cell r="A333" t="str">
            <v/>
          </cell>
          <cell r="B333">
            <v>328</v>
          </cell>
        </row>
        <row r="334">
          <cell r="A334">
            <v>309</v>
          </cell>
          <cell r="B334">
            <v>329</v>
          </cell>
          <cell r="C334" t="str">
            <v xml:space="preserve">مصباح قطب حسن </v>
          </cell>
          <cell r="E334">
            <v>7</v>
          </cell>
          <cell r="F334">
            <v>1</v>
          </cell>
        </row>
        <row r="335">
          <cell r="A335">
            <v>310</v>
          </cell>
          <cell r="B335">
            <v>330</v>
          </cell>
          <cell r="C335" t="str">
            <v>حسانين ابراهيم حسانين</v>
          </cell>
          <cell r="E335">
            <v>12</v>
          </cell>
          <cell r="F335">
            <v>4</v>
          </cell>
        </row>
        <row r="336">
          <cell r="A336">
            <v>311</v>
          </cell>
          <cell r="B336">
            <v>331</v>
          </cell>
          <cell r="C336" t="str">
            <v>كمال احمد الرومي</v>
          </cell>
          <cell r="E336">
            <v>12</v>
          </cell>
          <cell r="F336">
            <v>3</v>
          </cell>
        </row>
        <row r="337">
          <cell r="A337">
            <v>312</v>
          </cell>
          <cell r="B337">
            <v>332</v>
          </cell>
          <cell r="C337" t="str">
            <v>عبد العظيم ابو المعاطي محجوب</v>
          </cell>
          <cell r="E337">
            <v>5</v>
          </cell>
        </row>
        <row r="338">
          <cell r="A338">
            <v>313</v>
          </cell>
          <cell r="B338">
            <v>333</v>
          </cell>
          <cell r="C338" t="str">
            <v>سعيده صديق عوض</v>
          </cell>
          <cell r="E338">
            <v>12</v>
          </cell>
        </row>
        <row r="339">
          <cell r="A339">
            <v>314</v>
          </cell>
          <cell r="B339">
            <v>334</v>
          </cell>
          <cell r="C339" t="str">
            <v>دهب عبد العزيز ابراهيم</v>
          </cell>
          <cell r="F339">
            <v>1</v>
          </cell>
        </row>
        <row r="340">
          <cell r="A340">
            <v>315</v>
          </cell>
          <cell r="B340">
            <v>335</v>
          </cell>
          <cell r="C340" t="str">
            <v>محمود رمضان محمود</v>
          </cell>
          <cell r="E340">
            <v>16</v>
          </cell>
        </row>
        <row r="341">
          <cell r="A341">
            <v>316</v>
          </cell>
          <cell r="B341">
            <v>336</v>
          </cell>
          <cell r="C341" t="str">
            <v>عادل حسانين نوفل</v>
          </cell>
          <cell r="E341">
            <v>17</v>
          </cell>
        </row>
        <row r="342">
          <cell r="A342">
            <v>317</v>
          </cell>
          <cell r="B342">
            <v>337</v>
          </cell>
          <cell r="C342" t="str">
            <v xml:space="preserve">موسي بيومي على </v>
          </cell>
          <cell r="E342">
            <v>4</v>
          </cell>
          <cell r="F342">
            <v>1</v>
          </cell>
        </row>
        <row r="343">
          <cell r="A343">
            <v>318</v>
          </cell>
          <cell r="B343">
            <v>338</v>
          </cell>
          <cell r="C343" t="str">
            <v>محمد عبد الحميد عبد الفتاح</v>
          </cell>
          <cell r="E343">
            <v>8</v>
          </cell>
        </row>
        <row r="344">
          <cell r="A344">
            <v>319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</row>
        <row r="345">
          <cell r="A345">
            <v>320</v>
          </cell>
          <cell r="B345">
            <v>340</v>
          </cell>
          <cell r="C345" t="str">
            <v>احمد عبد الرازق عبد القادر</v>
          </cell>
          <cell r="E345">
            <v>22</v>
          </cell>
          <cell r="F345">
            <v>1</v>
          </cell>
        </row>
        <row r="346">
          <cell r="A346">
            <v>321</v>
          </cell>
          <cell r="B346">
            <v>341</v>
          </cell>
          <cell r="C346" t="str">
            <v>عادل على محمد السيد</v>
          </cell>
          <cell r="F346">
            <v>3</v>
          </cell>
        </row>
        <row r="347">
          <cell r="A347">
            <v>322</v>
          </cell>
          <cell r="B347">
            <v>342</v>
          </cell>
          <cell r="C347" t="str">
            <v xml:space="preserve">هانم محمد ابراهيم </v>
          </cell>
          <cell r="F347">
            <v>1</v>
          </cell>
        </row>
        <row r="348">
          <cell r="A348">
            <v>323</v>
          </cell>
          <cell r="B348">
            <v>343</v>
          </cell>
          <cell r="C348" t="str">
            <v>رمضان محمد الهجرسي</v>
          </cell>
          <cell r="E348">
            <v>12</v>
          </cell>
          <cell r="F348">
            <v>1</v>
          </cell>
        </row>
        <row r="349">
          <cell r="A349">
            <v>324</v>
          </cell>
          <cell r="B349">
            <v>344</v>
          </cell>
          <cell r="C349" t="str">
            <v>الشحات السيد حسن</v>
          </cell>
          <cell r="F349">
            <v>1</v>
          </cell>
        </row>
        <row r="350">
          <cell r="A350">
            <v>325</v>
          </cell>
          <cell r="B350">
            <v>345</v>
          </cell>
          <cell r="C350" t="str">
            <v>نبق الشبراوى حموده</v>
          </cell>
          <cell r="E350">
            <v>13</v>
          </cell>
        </row>
        <row r="351">
          <cell r="A351">
            <v>326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</row>
        <row r="352">
          <cell r="A352">
            <v>327</v>
          </cell>
          <cell r="B352">
            <v>347</v>
          </cell>
          <cell r="C352" t="str">
            <v xml:space="preserve">شعبان عبد السلام على </v>
          </cell>
          <cell r="F352">
            <v>1</v>
          </cell>
        </row>
        <row r="353">
          <cell r="A353">
            <v>328</v>
          </cell>
          <cell r="B353">
            <v>348</v>
          </cell>
          <cell r="C353" t="str">
            <v>عبد الله احمد محمد جاد</v>
          </cell>
          <cell r="E353">
            <v>15</v>
          </cell>
          <cell r="F353">
            <v>1</v>
          </cell>
        </row>
        <row r="354">
          <cell r="A354">
            <v>329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</row>
        <row r="355">
          <cell r="A355">
            <v>330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</row>
        <row r="356">
          <cell r="A356">
            <v>331</v>
          </cell>
          <cell r="B356">
            <v>351</v>
          </cell>
          <cell r="C356" t="str">
            <v>سعيد محمد حسانين</v>
          </cell>
          <cell r="F356">
            <v>2</v>
          </cell>
        </row>
        <row r="357">
          <cell r="A357">
            <v>332</v>
          </cell>
          <cell r="B357">
            <v>352</v>
          </cell>
          <cell r="C357" t="str">
            <v>امين مصطفى قطب</v>
          </cell>
          <cell r="E357">
            <v>22</v>
          </cell>
          <cell r="F357">
            <v>3</v>
          </cell>
        </row>
        <row r="358">
          <cell r="A358">
            <v>333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</row>
        <row r="359">
          <cell r="A359">
            <v>334</v>
          </cell>
          <cell r="B359">
            <v>354</v>
          </cell>
          <cell r="C359" t="str">
            <v>عبد الرحمن سليمان شحاته</v>
          </cell>
          <cell r="E359">
            <v>14</v>
          </cell>
          <cell r="F359">
            <v>9</v>
          </cell>
        </row>
        <row r="360">
          <cell r="A360">
            <v>335</v>
          </cell>
          <cell r="B360">
            <v>355</v>
          </cell>
          <cell r="C360" t="str">
            <v>عبد الرحمن عبد الله عبد الفتاح</v>
          </cell>
          <cell r="E360">
            <v>12</v>
          </cell>
          <cell r="F360">
            <v>1</v>
          </cell>
        </row>
        <row r="361">
          <cell r="A361">
            <v>336</v>
          </cell>
          <cell r="B361">
            <v>356</v>
          </cell>
          <cell r="C361" t="str">
            <v xml:space="preserve">زينب احمد محمد </v>
          </cell>
          <cell r="F361">
            <v>1</v>
          </cell>
        </row>
        <row r="362">
          <cell r="A362">
            <v>337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</row>
        <row r="363">
          <cell r="A363">
            <v>338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</row>
        <row r="364">
          <cell r="A364">
            <v>339</v>
          </cell>
          <cell r="B364">
            <v>359</v>
          </cell>
          <cell r="C364" t="str">
            <v>محمد محمد محمود فرج</v>
          </cell>
          <cell r="E364">
            <v>12</v>
          </cell>
          <cell r="F364">
            <v>3</v>
          </cell>
        </row>
        <row r="365">
          <cell r="A365">
            <v>340</v>
          </cell>
          <cell r="B365">
            <v>360</v>
          </cell>
          <cell r="C365" t="str">
            <v>احمد ثروت حسن موسى</v>
          </cell>
          <cell r="E365">
            <v>12</v>
          </cell>
          <cell r="F365">
            <v>1</v>
          </cell>
        </row>
        <row r="366">
          <cell r="A366">
            <v>341</v>
          </cell>
          <cell r="B366">
            <v>361</v>
          </cell>
          <cell r="C366" t="str">
            <v>نصر احمد الرومي</v>
          </cell>
          <cell r="E366">
            <v>11</v>
          </cell>
        </row>
        <row r="367">
          <cell r="A367">
            <v>342</v>
          </cell>
          <cell r="B367">
            <v>362</v>
          </cell>
          <cell r="C367" t="str">
            <v>ثروت احمد فرج</v>
          </cell>
          <cell r="E367">
            <v>17</v>
          </cell>
          <cell r="F367">
            <v>1</v>
          </cell>
        </row>
        <row r="368">
          <cell r="A368">
            <v>343</v>
          </cell>
          <cell r="B368">
            <v>363</v>
          </cell>
          <cell r="C368" t="str">
            <v>احمد فهمى محمود</v>
          </cell>
          <cell r="E368">
            <v>17</v>
          </cell>
        </row>
        <row r="369">
          <cell r="A369">
            <v>344</v>
          </cell>
          <cell r="B369">
            <v>364</v>
          </cell>
          <cell r="C369" t="str">
            <v>فهمى احمد محمود فرج</v>
          </cell>
          <cell r="E369">
            <v>6</v>
          </cell>
          <cell r="F369">
            <v>1</v>
          </cell>
        </row>
        <row r="370">
          <cell r="A370">
            <v>345</v>
          </cell>
          <cell r="B370">
            <v>365</v>
          </cell>
          <cell r="C370" t="str">
            <v>السيد البدوى اسماعيل</v>
          </cell>
          <cell r="E370">
            <v>12</v>
          </cell>
          <cell r="F370">
            <v>1</v>
          </cell>
        </row>
        <row r="371">
          <cell r="A371" t="str">
            <v/>
          </cell>
          <cell r="B371">
            <v>366</v>
          </cell>
        </row>
        <row r="372">
          <cell r="A372">
            <v>346</v>
          </cell>
          <cell r="B372">
            <v>367</v>
          </cell>
          <cell r="C372" t="str">
            <v>يحيى محمد يونس</v>
          </cell>
          <cell r="E372">
            <v>12</v>
          </cell>
          <cell r="F372">
            <v>1</v>
          </cell>
        </row>
        <row r="373">
          <cell r="A373">
            <v>347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</row>
        <row r="374">
          <cell r="A374">
            <v>348</v>
          </cell>
          <cell r="B374">
            <v>369</v>
          </cell>
          <cell r="C374" t="str">
            <v>محمود السيد احمد</v>
          </cell>
          <cell r="E374">
            <v>22</v>
          </cell>
        </row>
        <row r="375">
          <cell r="A375">
            <v>349</v>
          </cell>
          <cell r="B375">
            <v>370</v>
          </cell>
          <cell r="C375" t="str">
            <v>جميل محمد عبد الفتاح</v>
          </cell>
          <cell r="E375">
            <v>11</v>
          </cell>
          <cell r="F375">
            <v>2</v>
          </cell>
        </row>
        <row r="376">
          <cell r="A376">
            <v>350</v>
          </cell>
          <cell r="B376">
            <v>371</v>
          </cell>
          <cell r="C376" t="str">
            <v xml:space="preserve">عبد المنعم عبد المولى سليمان </v>
          </cell>
          <cell r="E376">
            <v>12</v>
          </cell>
          <cell r="F376">
            <v>2</v>
          </cell>
        </row>
        <row r="377">
          <cell r="A377">
            <v>351</v>
          </cell>
          <cell r="B377">
            <v>372</v>
          </cell>
          <cell r="C377" t="str">
            <v xml:space="preserve">على اسماعيل تمراز </v>
          </cell>
          <cell r="F377">
            <v>1</v>
          </cell>
        </row>
        <row r="378">
          <cell r="A378">
            <v>352</v>
          </cell>
          <cell r="B378">
            <v>373</v>
          </cell>
          <cell r="C378" t="str">
            <v xml:space="preserve">عبد الفتاح احمد على </v>
          </cell>
          <cell r="F378">
            <v>2</v>
          </cell>
        </row>
        <row r="379">
          <cell r="A379" t="str">
            <v/>
          </cell>
          <cell r="B379">
            <v>374</v>
          </cell>
        </row>
        <row r="380">
          <cell r="A380" t="str">
            <v/>
          </cell>
          <cell r="B380">
            <v>375</v>
          </cell>
        </row>
        <row r="381">
          <cell r="A381">
            <v>353</v>
          </cell>
          <cell r="B381">
            <v>376</v>
          </cell>
          <cell r="C381" t="str">
            <v>اسماعيل محمد اسماعيل</v>
          </cell>
          <cell r="E381">
            <v>3</v>
          </cell>
          <cell r="F381">
            <v>2</v>
          </cell>
        </row>
        <row r="382">
          <cell r="A382">
            <v>354</v>
          </cell>
          <cell r="B382">
            <v>377</v>
          </cell>
          <cell r="C382" t="str">
            <v>فوزى بركات راشد</v>
          </cell>
          <cell r="E382">
            <v>2</v>
          </cell>
          <cell r="F382">
            <v>1</v>
          </cell>
        </row>
        <row r="383">
          <cell r="A383">
            <v>355</v>
          </cell>
          <cell r="B383">
            <v>378</v>
          </cell>
          <cell r="C383" t="str">
            <v xml:space="preserve">احمد محمد سليمان </v>
          </cell>
          <cell r="E383">
            <v>5</v>
          </cell>
          <cell r="F383">
            <v>2</v>
          </cell>
        </row>
        <row r="384">
          <cell r="A384">
            <v>356</v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</row>
        <row r="385">
          <cell r="A385">
            <v>357</v>
          </cell>
          <cell r="B385">
            <v>380</v>
          </cell>
          <cell r="C385" t="str">
            <v xml:space="preserve">مهدى احمد على </v>
          </cell>
          <cell r="F385">
            <v>1</v>
          </cell>
        </row>
        <row r="386">
          <cell r="A386">
            <v>358</v>
          </cell>
          <cell r="B386">
            <v>381</v>
          </cell>
          <cell r="C386" t="str">
            <v xml:space="preserve">عبد السلام يونس سالم </v>
          </cell>
          <cell r="E386">
            <v>12</v>
          </cell>
          <cell r="F386">
            <v>1</v>
          </cell>
        </row>
        <row r="387">
          <cell r="A387">
            <v>359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</row>
        <row r="388">
          <cell r="A388">
            <v>360</v>
          </cell>
          <cell r="B388">
            <v>383</v>
          </cell>
          <cell r="C388" t="str">
            <v>محمد عبد الله حسن</v>
          </cell>
          <cell r="E388">
            <v>7</v>
          </cell>
          <cell r="F388">
            <v>2</v>
          </cell>
        </row>
        <row r="389">
          <cell r="A389">
            <v>361</v>
          </cell>
          <cell r="B389">
            <v>384</v>
          </cell>
          <cell r="C389" t="str">
            <v>الصباحي بركات راشد</v>
          </cell>
          <cell r="E389">
            <v>12</v>
          </cell>
          <cell r="F389">
            <v>2</v>
          </cell>
        </row>
        <row r="390">
          <cell r="A390">
            <v>362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</row>
        <row r="391">
          <cell r="A391">
            <v>363</v>
          </cell>
          <cell r="B391">
            <v>386</v>
          </cell>
          <cell r="C391" t="str">
            <v xml:space="preserve">محمد على منصور </v>
          </cell>
          <cell r="E391">
            <v>13</v>
          </cell>
          <cell r="F391">
            <v>1</v>
          </cell>
        </row>
        <row r="392">
          <cell r="A392">
            <v>364</v>
          </cell>
          <cell r="B392">
            <v>387</v>
          </cell>
          <cell r="C392" t="str">
            <v xml:space="preserve">السيد حسن حسن </v>
          </cell>
          <cell r="E392">
            <v>20</v>
          </cell>
          <cell r="F392">
            <v>3</v>
          </cell>
        </row>
        <row r="393">
          <cell r="A393">
            <v>365</v>
          </cell>
          <cell r="B393">
            <v>388</v>
          </cell>
          <cell r="C393" t="str">
            <v>عبد الحميد محمد جاد</v>
          </cell>
          <cell r="E393">
            <v>12</v>
          </cell>
          <cell r="F393">
            <v>1</v>
          </cell>
        </row>
        <row r="394">
          <cell r="A394">
            <v>366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</row>
        <row r="395">
          <cell r="A395">
            <v>367</v>
          </cell>
          <cell r="B395">
            <v>390</v>
          </cell>
          <cell r="C395" t="str">
            <v>عبد الناصر بركات راشد</v>
          </cell>
          <cell r="E395">
            <v>8</v>
          </cell>
        </row>
        <row r="396">
          <cell r="A396">
            <v>368</v>
          </cell>
          <cell r="B396">
            <v>391</v>
          </cell>
          <cell r="C396" t="str">
            <v xml:space="preserve">محمد محمود الحديدى </v>
          </cell>
          <cell r="E396">
            <v>12</v>
          </cell>
          <cell r="F396">
            <v>1</v>
          </cell>
        </row>
        <row r="397">
          <cell r="A397">
            <v>369</v>
          </cell>
          <cell r="B397">
            <v>392</v>
          </cell>
          <cell r="C397" t="str">
            <v xml:space="preserve">محمد على منصور </v>
          </cell>
          <cell r="E397">
            <v>13</v>
          </cell>
          <cell r="F397">
            <v>1</v>
          </cell>
        </row>
        <row r="398">
          <cell r="A398">
            <v>370</v>
          </cell>
          <cell r="B398">
            <v>393</v>
          </cell>
          <cell r="C398" t="str">
            <v>ملكه محمد جمعه</v>
          </cell>
          <cell r="E398">
            <v>12</v>
          </cell>
          <cell r="F398">
            <v>1</v>
          </cell>
        </row>
        <row r="399">
          <cell r="A399">
            <v>371</v>
          </cell>
          <cell r="B399">
            <v>394</v>
          </cell>
          <cell r="C399" t="str">
            <v>احمد عبد الفتاح عبد العزيز</v>
          </cell>
          <cell r="E399">
            <v>19</v>
          </cell>
          <cell r="F399">
            <v>1</v>
          </cell>
        </row>
        <row r="400">
          <cell r="A400">
            <v>372</v>
          </cell>
          <cell r="B400">
            <v>395</v>
          </cell>
          <cell r="C400" t="str">
            <v>سعد احمد محمد</v>
          </cell>
          <cell r="E400">
            <v>8</v>
          </cell>
          <cell r="F400">
            <v>1</v>
          </cell>
        </row>
        <row r="401">
          <cell r="A401">
            <v>373</v>
          </cell>
          <cell r="B401">
            <v>396</v>
          </cell>
          <cell r="C401" t="str">
            <v xml:space="preserve">كريمان اسماعيل على </v>
          </cell>
          <cell r="F401">
            <v>1</v>
          </cell>
        </row>
        <row r="402">
          <cell r="A402">
            <v>374</v>
          </cell>
          <cell r="B402">
            <v>397</v>
          </cell>
          <cell r="C402" t="str">
            <v xml:space="preserve">محمد عبده شلبي </v>
          </cell>
          <cell r="E402">
            <v>6</v>
          </cell>
        </row>
        <row r="403">
          <cell r="A403">
            <v>375</v>
          </cell>
          <cell r="B403">
            <v>398</v>
          </cell>
          <cell r="C403" t="str">
            <v>زكى الغريب محمد</v>
          </cell>
          <cell r="E403">
            <v>18</v>
          </cell>
          <cell r="F403">
            <v>1</v>
          </cell>
        </row>
        <row r="404">
          <cell r="A404">
            <v>376</v>
          </cell>
          <cell r="B404">
            <v>399</v>
          </cell>
          <cell r="C404" t="str">
            <v xml:space="preserve">عبد المنعم احمد محمد </v>
          </cell>
          <cell r="E404">
            <v>10</v>
          </cell>
        </row>
        <row r="405">
          <cell r="A405">
            <v>377</v>
          </cell>
          <cell r="B405">
            <v>400</v>
          </cell>
          <cell r="C405" t="str">
            <v>محمد احمد سيد احمد</v>
          </cell>
          <cell r="E405">
            <v>6</v>
          </cell>
          <cell r="F405">
            <v>2</v>
          </cell>
        </row>
        <row r="406">
          <cell r="A406">
            <v>378</v>
          </cell>
          <cell r="B406">
            <v>401</v>
          </cell>
          <cell r="C406" t="str">
            <v>فتحى احمد محمد جاد</v>
          </cell>
          <cell r="E406">
            <v>10</v>
          </cell>
        </row>
        <row r="407">
          <cell r="A407" t="str">
            <v/>
          </cell>
          <cell r="B407">
            <v>402</v>
          </cell>
        </row>
        <row r="408">
          <cell r="A408">
            <v>379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</row>
        <row r="409">
          <cell r="A409">
            <v>380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</row>
        <row r="410">
          <cell r="A410">
            <v>381</v>
          </cell>
          <cell r="B410">
            <v>405</v>
          </cell>
          <cell r="C410" t="str">
            <v>احمد عطية عباس</v>
          </cell>
          <cell r="F410">
            <v>3</v>
          </cell>
        </row>
        <row r="411">
          <cell r="A411" t="str">
            <v/>
          </cell>
          <cell r="B411">
            <v>406</v>
          </cell>
        </row>
        <row r="412">
          <cell r="A412">
            <v>382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</row>
        <row r="413">
          <cell r="A413">
            <v>383</v>
          </cell>
          <cell r="B413">
            <v>408</v>
          </cell>
          <cell r="C413" t="str">
            <v>احمد محمود عباس</v>
          </cell>
          <cell r="E413">
            <v>14</v>
          </cell>
        </row>
        <row r="414">
          <cell r="A414">
            <v>384</v>
          </cell>
          <cell r="B414">
            <v>409</v>
          </cell>
          <cell r="C414" t="str">
            <v>احمد محمد اسماعيل شحاته</v>
          </cell>
          <cell r="E414">
            <v>9</v>
          </cell>
        </row>
        <row r="415">
          <cell r="A415">
            <v>385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</row>
        <row r="416">
          <cell r="A416">
            <v>386</v>
          </cell>
          <cell r="B416">
            <v>411</v>
          </cell>
          <cell r="C416" t="str">
            <v>عبد الجواد محمد جاد</v>
          </cell>
          <cell r="E416">
            <v>22</v>
          </cell>
        </row>
        <row r="417">
          <cell r="A417">
            <v>387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</row>
        <row r="418">
          <cell r="A418">
            <v>388</v>
          </cell>
          <cell r="B418">
            <v>413</v>
          </cell>
          <cell r="C418" t="str">
            <v xml:space="preserve">صبحي عبد العال محمد </v>
          </cell>
          <cell r="E418">
            <v>1</v>
          </cell>
          <cell r="F418">
            <v>4</v>
          </cell>
        </row>
        <row r="419">
          <cell r="A419">
            <v>389</v>
          </cell>
          <cell r="B419">
            <v>414</v>
          </cell>
          <cell r="C419" t="str">
            <v xml:space="preserve">حنان الحسينى على </v>
          </cell>
          <cell r="E419">
            <v>12</v>
          </cell>
          <cell r="F419">
            <v>1</v>
          </cell>
        </row>
        <row r="420">
          <cell r="A420">
            <v>390</v>
          </cell>
          <cell r="B420">
            <v>415</v>
          </cell>
          <cell r="C420" t="str">
            <v xml:space="preserve">سميرة ابراهيم حسن </v>
          </cell>
          <cell r="E420">
            <v>12</v>
          </cell>
        </row>
        <row r="421">
          <cell r="A421" t="str">
            <v/>
          </cell>
          <cell r="B421">
            <v>416</v>
          </cell>
        </row>
        <row r="422">
          <cell r="A422">
            <v>391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</row>
        <row r="423">
          <cell r="A423">
            <v>392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</row>
        <row r="424">
          <cell r="A424">
            <v>393</v>
          </cell>
          <cell r="B424">
            <v>419</v>
          </cell>
          <cell r="C424" t="str">
            <v>جمال على عبد الحميد</v>
          </cell>
          <cell r="F424">
            <v>2</v>
          </cell>
        </row>
        <row r="425">
          <cell r="A425">
            <v>394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</row>
        <row r="426">
          <cell r="A426">
            <v>395</v>
          </cell>
          <cell r="B426">
            <v>421</v>
          </cell>
          <cell r="C426" t="str">
            <v>سيد عطوه عبد المقصود</v>
          </cell>
          <cell r="F426">
            <v>1</v>
          </cell>
        </row>
        <row r="427">
          <cell r="A427">
            <v>396</v>
          </cell>
          <cell r="B427">
            <v>422</v>
          </cell>
          <cell r="C427" t="str">
            <v>اسماعيل احمد عمران</v>
          </cell>
          <cell r="E427">
            <v>20</v>
          </cell>
        </row>
        <row r="428">
          <cell r="A428">
            <v>397</v>
          </cell>
          <cell r="B428">
            <v>423</v>
          </cell>
          <cell r="C428" t="str">
            <v xml:space="preserve">محمد احمد عمران </v>
          </cell>
          <cell r="E428">
            <v>22</v>
          </cell>
        </row>
        <row r="429">
          <cell r="A429">
            <v>398</v>
          </cell>
          <cell r="B429">
            <v>424</v>
          </cell>
          <cell r="C429" t="str">
            <v>جمال على ابراهيم</v>
          </cell>
          <cell r="E429">
            <v>10</v>
          </cell>
          <cell r="F429">
            <v>1</v>
          </cell>
        </row>
        <row r="430">
          <cell r="A430">
            <v>399</v>
          </cell>
          <cell r="B430">
            <v>425</v>
          </cell>
          <cell r="C430" t="str">
            <v>محمد على عبد اللطيف</v>
          </cell>
          <cell r="E430">
            <v>7</v>
          </cell>
          <cell r="F430">
            <v>3</v>
          </cell>
        </row>
        <row r="431">
          <cell r="A431">
            <v>400</v>
          </cell>
          <cell r="B431">
            <v>426</v>
          </cell>
          <cell r="C431" t="str">
            <v>ايمن عبد الحفيظ سليمان</v>
          </cell>
          <cell r="E431">
            <v>18</v>
          </cell>
          <cell r="F431">
            <v>2</v>
          </cell>
        </row>
        <row r="432">
          <cell r="A432">
            <v>401</v>
          </cell>
          <cell r="B432">
            <v>427</v>
          </cell>
          <cell r="C432" t="str">
            <v>تمراز محمد محمد تمراز</v>
          </cell>
          <cell r="E432">
            <v>12</v>
          </cell>
          <cell r="F432">
            <v>1</v>
          </cell>
        </row>
        <row r="433">
          <cell r="A433">
            <v>402</v>
          </cell>
          <cell r="B433">
            <v>428</v>
          </cell>
          <cell r="C433" t="str">
            <v>فاطمه عبد العزيز محمد</v>
          </cell>
          <cell r="E433">
            <v>8</v>
          </cell>
        </row>
        <row r="434">
          <cell r="A434">
            <v>403</v>
          </cell>
          <cell r="B434">
            <v>429</v>
          </cell>
          <cell r="C434" t="str">
            <v>احمد محمد محمد تمراز</v>
          </cell>
          <cell r="E434">
            <v>6</v>
          </cell>
          <cell r="F434">
            <v>1</v>
          </cell>
        </row>
        <row r="435">
          <cell r="A435">
            <v>404</v>
          </cell>
          <cell r="B435">
            <v>430</v>
          </cell>
          <cell r="C435" t="str">
            <v xml:space="preserve">محمد محمود الغريب </v>
          </cell>
          <cell r="E435">
            <v>12</v>
          </cell>
        </row>
        <row r="436">
          <cell r="A436">
            <v>405</v>
          </cell>
          <cell r="B436">
            <v>431</v>
          </cell>
          <cell r="C436" t="str">
            <v>حمدى زكي الغريب</v>
          </cell>
          <cell r="E436">
            <v>8</v>
          </cell>
          <cell r="F436">
            <v>1</v>
          </cell>
        </row>
        <row r="437">
          <cell r="A437">
            <v>406</v>
          </cell>
          <cell r="B437">
            <v>432</v>
          </cell>
          <cell r="C437" t="str">
            <v>محمد بهجت محمد حسين</v>
          </cell>
          <cell r="E437">
            <v>10</v>
          </cell>
          <cell r="F437">
            <v>2</v>
          </cell>
        </row>
        <row r="438">
          <cell r="A438">
            <v>407</v>
          </cell>
          <cell r="B438">
            <v>433</v>
          </cell>
          <cell r="C438" t="str">
            <v xml:space="preserve">على بكر اسماعيل </v>
          </cell>
          <cell r="E438">
            <v>18</v>
          </cell>
          <cell r="F438">
            <v>1</v>
          </cell>
        </row>
        <row r="439">
          <cell r="A439">
            <v>408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</row>
        <row r="440">
          <cell r="A440">
            <v>409</v>
          </cell>
          <cell r="B440">
            <v>435</v>
          </cell>
          <cell r="C440" t="str">
            <v xml:space="preserve">على عطية على مصطفى </v>
          </cell>
          <cell r="E440">
            <v>4</v>
          </cell>
          <cell r="F440">
            <v>2</v>
          </cell>
        </row>
        <row r="441">
          <cell r="A441">
            <v>410</v>
          </cell>
          <cell r="B441">
            <v>436</v>
          </cell>
          <cell r="C441" t="str">
            <v xml:space="preserve">عادل محمد محمد تمراز </v>
          </cell>
          <cell r="E441">
            <v>20</v>
          </cell>
          <cell r="F441">
            <v>1</v>
          </cell>
        </row>
        <row r="442">
          <cell r="A442">
            <v>411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</row>
        <row r="443">
          <cell r="A443">
            <v>412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</row>
        <row r="444">
          <cell r="A444">
            <v>413</v>
          </cell>
          <cell r="B444">
            <v>439</v>
          </cell>
          <cell r="C444" t="str">
            <v xml:space="preserve">على محمد على عطية </v>
          </cell>
          <cell r="E444">
            <v>4</v>
          </cell>
          <cell r="F444">
            <v>1</v>
          </cell>
        </row>
        <row r="445">
          <cell r="A445">
            <v>414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</row>
        <row r="446">
          <cell r="A446">
            <v>415</v>
          </cell>
          <cell r="B446">
            <v>441</v>
          </cell>
          <cell r="C446" t="str">
            <v xml:space="preserve">عمر محمد عبد الحليم عوض </v>
          </cell>
          <cell r="E446">
            <v>13</v>
          </cell>
          <cell r="F446">
            <v>1</v>
          </cell>
        </row>
        <row r="447">
          <cell r="A447">
            <v>416</v>
          </cell>
          <cell r="B447">
            <v>442</v>
          </cell>
          <cell r="C447" t="str">
            <v xml:space="preserve">السيد عبد السلام عبد الرحيم </v>
          </cell>
          <cell r="E447">
            <v>2</v>
          </cell>
          <cell r="F447">
            <v>1</v>
          </cell>
        </row>
        <row r="448">
          <cell r="A448">
            <v>417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F448">
            <v>2</v>
          </cell>
        </row>
        <row r="449">
          <cell r="A449">
            <v>418</v>
          </cell>
          <cell r="B449">
            <v>444</v>
          </cell>
          <cell r="C449" t="str">
            <v xml:space="preserve">انهام  حسن محمد حبلص </v>
          </cell>
          <cell r="E449">
            <v>9</v>
          </cell>
          <cell r="F449">
            <v>3</v>
          </cell>
        </row>
        <row r="450">
          <cell r="A450">
            <v>419</v>
          </cell>
          <cell r="B450">
            <v>445</v>
          </cell>
          <cell r="C450" t="str">
            <v xml:space="preserve">عبد العزيز عبد الكريم متولى </v>
          </cell>
          <cell r="E450">
            <v>6</v>
          </cell>
        </row>
        <row r="451">
          <cell r="A451">
            <v>420</v>
          </cell>
          <cell r="B451">
            <v>446</v>
          </cell>
          <cell r="C451" t="str">
            <v>عبد الغنى محمد صابر عيسي</v>
          </cell>
          <cell r="E451">
            <v>3</v>
          </cell>
          <cell r="F451">
            <v>2</v>
          </cell>
        </row>
        <row r="452">
          <cell r="A452">
            <v>421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</row>
        <row r="453">
          <cell r="A453">
            <v>422</v>
          </cell>
          <cell r="B453">
            <v>448</v>
          </cell>
          <cell r="C453" t="str">
            <v>محمد حسين يوسف</v>
          </cell>
          <cell r="E453">
            <v>20</v>
          </cell>
        </row>
        <row r="454">
          <cell r="A454">
            <v>423</v>
          </cell>
          <cell r="B454">
            <v>449</v>
          </cell>
          <cell r="C454" t="str">
            <v>حامد عبد الحميد داؤد</v>
          </cell>
          <cell r="E454">
            <v>12</v>
          </cell>
          <cell r="F454">
            <v>1</v>
          </cell>
        </row>
        <row r="455">
          <cell r="A455">
            <v>424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</row>
        <row r="456">
          <cell r="A456">
            <v>425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</row>
        <row r="457">
          <cell r="A457">
            <v>426</v>
          </cell>
          <cell r="B457">
            <v>452</v>
          </cell>
          <cell r="C457" t="str">
            <v>عبد العزيز محمد على خطاب</v>
          </cell>
          <cell r="E457">
            <v>8</v>
          </cell>
          <cell r="F457">
            <v>1</v>
          </cell>
        </row>
        <row r="458">
          <cell r="A458">
            <v>427</v>
          </cell>
          <cell r="B458">
            <v>453</v>
          </cell>
          <cell r="C458" t="str">
            <v>عبد الرحمن محمد على خطاب</v>
          </cell>
          <cell r="E458">
            <v>8</v>
          </cell>
          <cell r="F458">
            <v>1</v>
          </cell>
        </row>
        <row r="459">
          <cell r="A459">
            <v>428</v>
          </cell>
          <cell r="B459">
            <v>454</v>
          </cell>
          <cell r="C459" t="str">
            <v>عبد الله عبد العاطي عبد الحمد</v>
          </cell>
          <cell r="E459">
            <v>18</v>
          </cell>
        </row>
        <row r="460">
          <cell r="A460">
            <v>429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</row>
        <row r="461">
          <cell r="A461">
            <v>430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</row>
        <row r="462">
          <cell r="A462">
            <v>431</v>
          </cell>
          <cell r="B462">
            <v>457</v>
          </cell>
          <cell r="C462" t="str">
            <v xml:space="preserve">عبد الله عبد الرحمن محمود محمد </v>
          </cell>
          <cell r="E462">
            <v>12</v>
          </cell>
        </row>
        <row r="463">
          <cell r="A463">
            <v>432</v>
          </cell>
          <cell r="B463">
            <v>458</v>
          </cell>
          <cell r="C463" t="str">
            <v xml:space="preserve">محمود محمد عبد المولى </v>
          </cell>
          <cell r="E463">
            <v>18</v>
          </cell>
        </row>
        <row r="464">
          <cell r="A464">
            <v>433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</row>
        <row r="465">
          <cell r="A465">
            <v>434</v>
          </cell>
          <cell r="B465">
            <v>460</v>
          </cell>
          <cell r="C465" t="str">
            <v>صباح عبد العزيز يوسف</v>
          </cell>
          <cell r="E465">
            <v>10</v>
          </cell>
        </row>
        <row r="466">
          <cell r="A466">
            <v>435</v>
          </cell>
          <cell r="B466">
            <v>461</v>
          </cell>
          <cell r="C466" t="str">
            <v xml:space="preserve">عادل يوسف عطية </v>
          </cell>
          <cell r="E466">
            <v>14</v>
          </cell>
          <cell r="F466">
            <v>1</v>
          </cell>
        </row>
        <row r="467">
          <cell r="A467">
            <v>436</v>
          </cell>
          <cell r="B467">
            <v>462</v>
          </cell>
          <cell r="C467" t="str">
            <v xml:space="preserve">محمد عطية يوسف عطية </v>
          </cell>
          <cell r="E467">
            <v>23</v>
          </cell>
          <cell r="F467">
            <v>3</v>
          </cell>
        </row>
        <row r="468">
          <cell r="A468">
            <v>437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</row>
        <row r="469">
          <cell r="A469">
            <v>438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</row>
        <row r="470">
          <cell r="A470">
            <v>439</v>
          </cell>
          <cell r="B470">
            <v>465</v>
          </cell>
          <cell r="C470" t="str">
            <v xml:space="preserve">سميحه ثروت موسي </v>
          </cell>
          <cell r="F470">
            <v>2</v>
          </cell>
        </row>
        <row r="471">
          <cell r="A471">
            <v>440</v>
          </cell>
          <cell r="B471">
            <v>466</v>
          </cell>
          <cell r="C471" t="str">
            <v>سعيد فؤاد غريب</v>
          </cell>
          <cell r="E471">
            <v>22</v>
          </cell>
        </row>
        <row r="472">
          <cell r="A472">
            <v>441</v>
          </cell>
          <cell r="B472">
            <v>467</v>
          </cell>
          <cell r="C472" t="str">
            <v>عبد العزيز عبد الفتاح محمد</v>
          </cell>
          <cell r="E472">
            <v>12</v>
          </cell>
          <cell r="F472">
            <v>1</v>
          </cell>
        </row>
        <row r="473">
          <cell r="A473">
            <v>442</v>
          </cell>
          <cell r="B473">
            <v>468</v>
          </cell>
          <cell r="C473" t="str">
            <v>سليمان عبد الفتاح محمد</v>
          </cell>
          <cell r="E473">
            <v>12</v>
          </cell>
          <cell r="F473">
            <v>1</v>
          </cell>
        </row>
        <row r="474">
          <cell r="A474">
            <v>443</v>
          </cell>
          <cell r="B474">
            <v>469</v>
          </cell>
          <cell r="C474" t="str">
            <v>حسن عبد الفتاح محمد</v>
          </cell>
          <cell r="F474">
            <v>2</v>
          </cell>
        </row>
        <row r="475">
          <cell r="A475">
            <v>444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</row>
        <row r="476">
          <cell r="A476">
            <v>445</v>
          </cell>
          <cell r="B476">
            <v>471</v>
          </cell>
          <cell r="C476" t="str">
            <v>ياسر محمد احمد محمد</v>
          </cell>
          <cell r="E476">
            <v>21</v>
          </cell>
        </row>
        <row r="477">
          <cell r="A477">
            <v>446</v>
          </cell>
          <cell r="B477">
            <v>472</v>
          </cell>
          <cell r="C477" t="str">
            <v>احمد محمد احمد محمد</v>
          </cell>
          <cell r="E477">
            <v>6</v>
          </cell>
        </row>
        <row r="478">
          <cell r="A478">
            <v>447</v>
          </cell>
          <cell r="B478">
            <v>473</v>
          </cell>
          <cell r="C478" t="str">
            <v xml:space="preserve">وائل محمد احمد محمد </v>
          </cell>
          <cell r="E478">
            <v>21</v>
          </cell>
        </row>
        <row r="479">
          <cell r="A479">
            <v>448</v>
          </cell>
          <cell r="B479">
            <v>474</v>
          </cell>
          <cell r="C479" t="str">
            <v>رقيه احمد محمد تمرا</v>
          </cell>
          <cell r="E479">
            <v>8</v>
          </cell>
        </row>
        <row r="480">
          <cell r="A480">
            <v>449</v>
          </cell>
          <cell r="B480">
            <v>475</v>
          </cell>
          <cell r="C480" t="str">
            <v>حبيبه احمد محمد تمراز</v>
          </cell>
          <cell r="E480">
            <v>8</v>
          </cell>
        </row>
        <row r="481">
          <cell r="A481">
            <v>450</v>
          </cell>
          <cell r="B481">
            <v>476</v>
          </cell>
          <cell r="C481" t="str">
            <v xml:space="preserve">عبد الرحمن عبد المولى </v>
          </cell>
          <cell r="E481">
            <v>13</v>
          </cell>
        </row>
        <row r="482">
          <cell r="A482">
            <v>451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</row>
        <row r="483">
          <cell r="A483">
            <v>452</v>
          </cell>
          <cell r="B483">
            <v>478</v>
          </cell>
          <cell r="C483" t="str">
            <v>رزق حسيب سليمان موسي</v>
          </cell>
          <cell r="E483">
            <v>14</v>
          </cell>
          <cell r="F483">
            <v>1</v>
          </cell>
        </row>
        <row r="484">
          <cell r="A484">
            <v>453</v>
          </cell>
          <cell r="B484">
            <v>479</v>
          </cell>
          <cell r="C484" t="str">
            <v xml:space="preserve">احمد عبده محمد </v>
          </cell>
          <cell r="E484">
            <v>8</v>
          </cell>
          <cell r="F484">
            <v>1</v>
          </cell>
        </row>
        <row r="485">
          <cell r="A485">
            <v>454</v>
          </cell>
          <cell r="B485">
            <v>480</v>
          </cell>
          <cell r="C485" t="str">
            <v xml:space="preserve">سامى على محمد متولى </v>
          </cell>
          <cell r="E485">
            <v>16</v>
          </cell>
        </row>
        <row r="486">
          <cell r="A486">
            <v>455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</row>
        <row r="487">
          <cell r="A487">
            <v>456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</row>
        <row r="488">
          <cell r="A488">
            <v>457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</row>
        <row r="489">
          <cell r="A489">
            <v>458</v>
          </cell>
          <cell r="B489">
            <v>484</v>
          </cell>
          <cell r="C489" t="str">
            <v xml:space="preserve">عبد الكريم محمد صابر </v>
          </cell>
          <cell r="F489">
            <v>3</v>
          </cell>
        </row>
        <row r="490">
          <cell r="A490">
            <v>459</v>
          </cell>
          <cell r="B490">
            <v>485</v>
          </cell>
          <cell r="C490" t="str">
            <v xml:space="preserve">ابراهيم السيد سليمان شحاته </v>
          </cell>
          <cell r="E490">
            <v>8</v>
          </cell>
          <cell r="F490">
            <v>4</v>
          </cell>
        </row>
        <row r="491">
          <cell r="A491">
            <v>460</v>
          </cell>
          <cell r="B491">
            <v>486</v>
          </cell>
          <cell r="C491" t="str">
            <v xml:space="preserve">حمدى جبر محمد </v>
          </cell>
          <cell r="E491">
            <v>11</v>
          </cell>
          <cell r="F491">
            <v>1</v>
          </cell>
        </row>
        <row r="492">
          <cell r="A492">
            <v>461</v>
          </cell>
          <cell r="B492">
            <v>487</v>
          </cell>
          <cell r="C492" t="str">
            <v>محمد ابراهيم جبر</v>
          </cell>
          <cell r="E492">
            <v>18</v>
          </cell>
        </row>
        <row r="493">
          <cell r="A493">
            <v>462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</row>
        <row r="494">
          <cell r="A494">
            <v>463</v>
          </cell>
          <cell r="B494">
            <v>489</v>
          </cell>
          <cell r="C494" t="str">
            <v>شرف يحي شرف</v>
          </cell>
          <cell r="E494">
            <v>17</v>
          </cell>
        </row>
        <row r="495">
          <cell r="A495">
            <v>464</v>
          </cell>
          <cell r="B495">
            <v>490</v>
          </cell>
          <cell r="C495" t="str">
            <v>عرفه يحيى شرف</v>
          </cell>
          <cell r="E495">
            <v>22</v>
          </cell>
        </row>
        <row r="496">
          <cell r="A496">
            <v>465</v>
          </cell>
          <cell r="B496">
            <v>491</v>
          </cell>
          <cell r="C496" t="str">
            <v>فتحيه محمد محمد مناع</v>
          </cell>
          <cell r="E496">
            <v>11</v>
          </cell>
        </row>
        <row r="497">
          <cell r="A497">
            <v>466</v>
          </cell>
          <cell r="B497">
            <v>492</v>
          </cell>
          <cell r="C497" t="str">
            <v>ثروت عبد الرحمن محمد مناع</v>
          </cell>
          <cell r="E497">
            <v>11</v>
          </cell>
        </row>
        <row r="498">
          <cell r="A498">
            <v>467</v>
          </cell>
          <cell r="B498">
            <v>493</v>
          </cell>
          <cell r="C498" t="str">
            <v xml:space="preserve">مصباح حسيب سليمان </v>
          </cell>
          <cell r="E498">
            <v>18</v>
          </cell>
        </row>
        <row r="499">
          <cell r="A499">
            <v>468</v>
          </cell>
          <cell r="B499">
            <v>494</v>
          </cell>
          <cell r="C499" t="str">
            <v xml:space="preserve">سهير محمد محمد مناع </v>
          </cell>
          <cell r="E499">
            <v>12</v>
          </cell>
        </row>
        <row r="500">
          <cell r="A500">
            <v>469</v>
          </cell>
          <cell r="B500">
            <v>495</v>
          </cell>
          <cell r="C500" t="str">
            <v>حماده عبد العزيز عبد العاطي</v>
          </cell>
          <cell r="E500">
            <v>9</v>
          </cell>
        </row>
        <row r="501">
          <cell r="A501">
            <v>470</v>
          </cell>
          <cell r="B501">
            <v>496</v>
          </cell>
          <cell r="C501" t="str">
            <v>عزازى منصور عبد الحميد</v>
          </cell>
          <cell r="E501">
            <v>20</v>
          </cell>
        </row>
        <row r="502">
          <cell r="A502">
            <v>471</v>
          </cell>
          <cell r="B502">
            <v>497</v>
          </cell>
          <cell r="C502" t="str">
            <v>كوثر محمد عبد الفتاح</v>
          </cell>
          <cell r="E502">
            <v>6</v>
          </cell>
        </row>
        <row r="503">
          <cell r="A503">
            <v>472</v>
          </cell>
          <cell r="B503">
            <v>498</v>
          </cell>
          <cell r="C503" t="str">
            <v>اشرف محمد محمد مناع</v>
          </cell>
          <cell r="E503">
            <v>2</v>
          </cell>
          <cell r="F503">
            <v>2</v>
          </cell>
        </row>
        <row r="504">
          <cell r="A504">
            <v>473</v>
          </cell>
          <cell r="B504">
            <v>499</v>
          </cell>
          <cell r="C504" t="str">
            <v>حسن حمدين محمد</v>
          </cell>
          <cell r="E504">
            <v>14</v>
          </cell>
          <cell r="F504">
            <v>1</v>
          </cell>
        </row>
        <row r="505">
          <cell r="A505">
            <v>474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</row>
        <row r="506">
          <cell r="A506">
            <v>475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</row>
        <row r="507">
          <cell r="A507">
            <v>476</v>
          </cell>
          <cell r="B507">
            <v>502</v>
          </cell>
          <cell r="C507" t="str">
            <v>محمد عبد الرحمن احمد</v>
          </cell>
          <cell r="E507">
            <v>17</v>
          </cell>
          <cell r="F507">
            <v>1</v>
          </cell>
        </row>
        <row r="508">
          <cell r="A508">
            <v>477</v>
          </cell>
          <cell r="B508">
            <v>503</v>
          </cell>
          <cell r="C508" t="str">
            <v>فاطمه عبد الرحمن احمد</v>
          </cell>
          <cell r="E508">
            <v>12</v>
          </cell>
        </row>
        <row r="509">
          <cell r="A509">
            <v>478</v>
          </cell>
          <cell r="B509">
            <v>504</v>
          </cell>
          <cell r="C509" t="str">
            <v xml:space="preserve">نفيسه عبد الرحمن احمد </v>
          </cell>
          <cell r="E509">
            <v>12</v>
          </cell>
        </row>
        <row r="510">
          <cell r="A510">
            <v>479</v>
          </cell>
          <cell r="B510">
            <v>505</v>
          </cell>
          <cell r="C510" t="str">
            <v xml:space="preserve">فتحية السيد الفاتح على </v>
          </cell>
          <cell r="E510">
            <v>12</v>
          </cell>
        </row>
        <row r="511">
          <cell r="A511">
            <v>480</v>
          </cell>
          <cell r="B511">
            <v>506</v>
          </cell>
          <cell r="C511" t="str">
            <v xml:space="preserve">خلف الله محمد محمد على </v>
          </cell>
          <cell r="F511">
            <v>1</v>
          </cell>
        </row>
        <row r="512">
          <cell r="A512">
            <v>481</v>
          </cell>
          <cell r="B512">
            <v>507</v>
          </cell>
          <cell r="C512" t="str">
            <v xml:space="preserve">فكرى حسن ابراهيم </v>
          </cell>
          <cell r="E512">
            <v>2</v>
          </cell>
          <cell r="F512">
            <v>1</v>
          </cell>
        </row>
        <row r="513">
          <cell r="A513">
            <v>482</v>
          </cell>
          <cell r="B513">
            <v>508</v>
          </cell>
          <cell r="C513" t="str">
            <v>محمد على احمد احمد</v>
          </cell>
          <cell r="E513">
            <v>15</v>
          </cell>
        </row>
        <row r="514">
          <cell r="A514">
            <v>483</v>
          </cell>
          <cell r="B514">
            <v>509</v>
          </cell>
          <cell r="C514" t="str">
            <v xml:space="preserve">شامه عبد الله فرج </v>
          </cell>
          <cell r="F514">
            <v>1</v>
          </cell>
        </row>
        <row r="515">
          <cell r="A515">
            <v>484</v>
          </cell>
          <cell r="B515">
            <v>510</v>
          </cell>
          <cell r="C515" t="str">
            <v>على عثمان اسماعيل</v>
          </cell>
          <cell r="E515">
            <v>6</v>
          </cell>
        </row>
        <row r="516">
          <cell r="A516">
            <v>485</v>
          </cell>
          <cell r="B516">
            <v>511</v>
          </cell>
          <cell r="C516" t="str">
            <v xml:space="preserve">محمد محمد مصطفى عطية </v>
          </cell>
          <cell r="E516">
            <v>18</v>
          </cell>
        </row>
        <row r="517">
          <cell r="A517">
            <v>486</v>
          </cell>
          <cell r="B517">
            <v>512</v>
          </cell>
          <cell r="C517" t="str">
            <v>عبده على متولى ابراهيم</v>
          </cell>
          <cell r="E517">
            <v>18</v>
          </cell>
        </row>
        <row r="518">
          <cell r="A518">
            <v>487</v>
          </cell>
          <cell r="B518">
            <v>513</v>
          </cell>
          <cell r="C518" t="str">
            <v>محمد صالح عبد الرحمن احمد</v>
          </cell>
          <cell r="E518">
            <v>15</v>
          </cell>
        </row>
        <row r="519">
          <cell r="A519">
            <v>488</v>
          </cell>
          <cell r="B519">
            <v>514</v>
          </cell>
          <cell r="C519" t="str">
            <v xml:space="preserve">عبد السلام سوليم محمد </v>
          </cell>
          <cell r="E519">
            <v>6</v>
          </cell>
          <cell r="F519">
            <v>1</v>
          </cell>
        </row>
        <row r="520">
          <cell r="A520">
            <v>489</v>
          </cell>
          <cell r="B520">
            <v>515</v>
          </cell>
          <cell r="C520" t="str">
            <v xml:space="preserve">السيد محمد محمد عباس </v>
          </cell>
          <cell r="E520">
            <v>7</v>
          </cell>
        </row>
        <row r="521">
          <cell r="A521">
            <v>490</v>
          </cell>
          <cell r="B521">
            <v>516</v>
          </cell>
          <cell r="C521" t="str">
            <v xml:space="preserve">وائل على محمد على </v>
          </cell>
          <cell r="E521">
            <v>18</v>
          </cell>
        </row>
        <row r="522">
          <cell r="A522">
            <v>491</v>
          </cell>
          <cell r="B522">
            <v>517</v>
          </cell>
          <cell r="C522" t="str">
            <v xml:space="preserve">روحية عبد الحق اسماعيل </v>
          </cell>
          <cell r="E522">
            <v>11</v>
          </cell>
        </row>
        <row r="523">
          <cell r="A523">
            <v>492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</row>
        <row r="524">
          <cell r="A524">
            <v>493</v>
          </cell>
          <cell r="B524">
            <v>519</v>
          </cell>
          <cell r="C524" t="str">
            <v>سامى محمد اسماعيل</v>
          </cell>
          <cell r="E524">
            <v>5</v>
          </cell>
          <cell r="F524">
            <v>2</v>
          </cell>
        </row>
        <row r="525">
          <cell r="A525">
            <v>494</v>
          </cell>
          <cell r="B525">
            <v>520</v>
          </cell>
          <cell r="C525" t="str">
            <v xml:space="preserve">عبد الباسط حسن على </v>
          </cell>
          <cell r="E525">
            <v>18</v>
          </cell>
          <cell r="F525">
            <v>1</v>
          </cell>
        </row>
        <row r="526">
          <cell r="A526">
            <v>495</v>
          </cell>
          <cell r="B526">
            <v>521</v>
          </cell>
          <cell r="C526" t="str">
            <v xml:space="preserve">اسعاد عبد السميع على </v>
          </cell>
          <cell r="F526">
            <v>3</v>
          </cell>
        </row>
        <row r="527">
          <cell r="A527">
            <v>496</v>
          </cell>
          <cell r="B527">
            <v>522</v>
          </cell>
          <cell r="C527" t="str">
            <v xml:space="preserve">زاهر عيسى محمد سعاده </v>
          </cell>
          <cell r="E527">
            <v>13</v>
          </cell>
        </row>
        <row r="528">
          <cell r="A528">
            <v>497</v>
          </cell>
          <cell r="B528">
            <v>523</v>
          </cell>
          <cell r="C528" t="str">
            <v>محمد عبد العزيز عيسي</v>
          </cell>
          <cell r="E528">
            <v>15</v>
          </cell>
        </row>
        <row r="529">
          <cell r="A529">
            <v>498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</row>
        <row r="530">
          <cell r="A530">
            <v>499</v>
          </cell>
          <cell r="B530">
            <v>525</v>
          </cell>
          <cell r="C530" t="str">
            <v>محمد عيسي محمد سعاده</v>
          </cell>
          <cell r="E530">
            <v>11</v>
          </cell>
        </row>
        <row r="531">
          <cell r="A531">
            <v>500</v>
          </cell>
          <cell r="B531">
            <v>526</v>
          </cell>
          <cell r="C531" t="str">
            <v xml:space="preserve">صبرى محمد بغدادى مجاور </v>
          </cell>
          <cell r="E531">
            <v>1</v>
          </cell>
          <cell r="F531">
            <v>2</v>
          </cell>
        </row>
        <row r="532">
          <cell r="A532">
            <v>501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</row>
        <row r="533">
          <cell r="A533">
            <v>502</v>
          </cell>
          <cell r="B533">
            <v>528</v>
          </cell>
          <cell r="C533" t="str">
            <v>بشرى عبد الصمد محمد موسي</v>
          </cell>
          <cell r="E533">
            <v>13</v>
          </cell>
          <cell r="F533">
            <v>1</v>
          </cell>
        </row>
        <row r="534">
          <cell r="A534">
            <v>503</v>
          </cell>
          <cell r="B534">
            <v>529</v>
          </cell>
          <cell r="C534" t="str">
            <v xml:space="preserve">الشبراوى محمد على سليم </v>
          </cell>
          <cell r="E534">
            <v>10</v>
          </cell>
          <cell r="F534">
            <v>2</v>
          </cell>
        </row>
        <row r="535">
          <cell r="A535">
            <v>504</v>
          </cell>
          <cell r="B535">
            <v>530</v>
          </cell>
          <cell r="C535" t="str">
            <v>سعد محمد على محمود</v>
          </cell>
          <cell r="E535">
            <v>23</v>
          </cell>
        </row>
        <row r="536">
          <cell r="A536">
            <v>505</v>
          </cell>
          <cell r="B536">
            <v>531</v>
          </cell>
          <cell r="C536" t="str">
            <v>جمال محمود السيد</v>
          </cell>
          <cell r="E536">
            <v>19</v>
          </cell>
          <cell r="F536">
            <v>1</v>
          </cell>
        </row>
        <row r="537">
          <cell r="A537">
            <v>506</v>
          </cell>
          <cell r="B537">
            <v>532</v>
          </cell>
          <cell r="C537" t="str">
            <v xml:space="preserve">وجيه احمد السيد </v>
          </cell>
          <cell r="E537">
            <v>8</v>
          </cell>
        </row>
        <row r="538">
          <cell r="A538">
            <v>507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</row>
        <row r="539">
          <cell r="A539">
            <v>508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</row>
        <row r="540">
          <cell r="A540">
            <v>509</v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</row>
        <row r="541">
          <cell r="A541">
            <v>510</v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</row>
        <row r="542">
          <cell r="A542">
            <v>511</v>
          </cell>
          <cell r="B542">
            <v>537</v>
          </cell>
          <cell r="C542" t="str">
            <v xml:space="preserve">رضا جمال على ابراهيم </v>
          </cell>
          <cell r="E542">
            <v>15</v>
          </cell>
        </row>
        <row r="543">
          <cell r="A543">
            <v>512</v>
          </cell>
          <cell r="B543">
            <v>538</v>
          </cell>
          <cell r="C543" t="str">
            <v xml:space="preserve">اشرف عوض احمد </v>
          </cell>
          <cell r="E543">
            <v>22</v>
          </cell>
        </row>
        <row r="544">
          <cell r="A544">
            <v>513</v>
          </cell>
          <cell r="B544">
            <v>539</v>
          </cell>
          <cell r="C544" t="str">
            <v xml:space="preserve">حسن احمد السيد </v>
          </cell>
          <cell r="E544">
            <v>18</v>
          </cell>
        </row>
        <row r="545">
          <cell r="A545">
            <v>514</v>
          </cell>
          <cell r="B545">
            <v>540</v>
          </cell>
          <cell r="C545" t="str">
            <v xml:space="preserve">علاء الدين احمد محمد محمد حسن </v>
          </cell>
          <cell r="E545">
            <v>19</v>
          </cell>
          <cell r="F545">
            <v>3</v>
          </cell>
        </row>
        <row r="546">
          <cell r="A546">
            <v>515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</row>
        <row r="547">
          <cell r="A547">
            <v>516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</row>
        <row r="548">
          <cell r="A548">
            <v>517</v>
          </cell>
          <cell r="B548">
            <v>543</v>
          </cell>
          <cell r="C548" t="str">
            <v>هاني على محمد على سالم</v>
          </cell>
          <cell r="E548">
            <v>11</v>
          </cell>
        </row>
        <row r="549">
          <cell r="A549">
            <v>518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</row>
        <row r="550">
          <cell r="A550">
            <v>519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</row>
        <row r="551">
          <cell r="A551">
            <v>520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</row>
        <row r="552">
          <cell r="A552">
            <v>521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</row>
        <row r="553">
          <cell r="A553">
            <v>522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</row>
        <row r="554">
          <cell r="A554">
            <v>523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</row>
        <row r="555">
          <cell r="A555">
            <v>524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</row>
        <row r="556">
          <cell r="A556">
            <v>525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</row>
        <row r="557">
          <cell r="A557">
            <v>526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</row>
        <row r="558">
          <cell r="A558">
            <v>527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</row>
        <row r="559">
          <cell r="A559">
            <v>528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</row>
        <row r="560">
          <cell r="A560">
            <v>529</v>
          </cell>
          <cell r="B560">
            <v>555</v>
          </cell>
          <cell r="C560" t="str">
            <v>رمضان سمير الشبراوي</v>
          </cell>
          <cell r="E560">
            <v>9</v>
          </cell>
          <cell r="F560">
            <v>2</v>
          </cell>
        </row>
        <row r="561">
          <cell r="A561">
            <v>530</v>
          </cell>
          <cell r="B561">
            <v>556</v>
          </cell>
          <cell r="C561" t="str">
            <v>محمد عبد الحميد محمد صابر</v>
          </cell>
          <cell r="E561">
            <v>16</v>
          </cell>
        </row>
        <row r="562">
          <cell r="A562">
            <v>531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</row>
        <row r="563">
          <cell r="A563">
            <v>532</v>
          </cell>
          <cell r="B563">
            <v>558</v>
          </cell>
          <cell r="C563" t="str">
            <v>محمد محمد سعد مرسي</v>
          </cell>
          <cell r="E563">
            <v>9</v>
          </cell>
        </row>
        <row r="564">
          <cell r="A564">
            <v>533</v>
          </cell>
          <cell r="B564">
            <v>559</v>
          </cell>
          <cell r="C564" t="str">
            <v>سهير ابراهيم عوض</v>
          </cell>
          <cell r="F564">
            <v>1</v>
          </cell>
        </row>
        <row r="565">
          <cell r="A565">
            <v>534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F565">
            <v>2</v>
          </cell>
        </row>
        <row r="566">
          <cell r="A566">
            <v>535</v>
          </cell>
          <cell r="B566">
            <v>561</v>
          </cell>
          <cell r="C566" t="str">
            <v xml:space="preserve">نجاح محمد عبد الحليم </v>
          </cell>
          <cell r="E566">
            <v>12</v>
          </cell>
        </row>
        <row r="567">
          <cell r="A567">
            <v>536</v>
          </cell>
          <cell r="B567">
            <v>562</v>
          </cell>
          <cell r="C567" t="str">
            <v xml:space="preserve">بشري محمد عبد الحليم </v>
          </cell>
          <cell r="E567">
            <v>13</v>
          </cell>
        </row>
        <row r="568">
          <cell r="A568">
            <v>537</v>
          </cell>
          <cell r="B568">
            <v>563</v>
          </cell>
          <cell r="C568" t="str">
            <v>محمد صبرى عبد الهادي</v>
          </cell>
          <cell r="E568">
            <v>7</v>
          </cell>
        </row>
        <row r="569">
          <cell r="A569">
            <v>538</v>
          </cell>
          <cell r="B569">
            <v>564</v>
          </cell>
          <cell r="C569" t="str">
            <v>عبد الهادى محمد عبد الحليم</v>
          </cell>
          <cell r="E569">
            <v>6</v>
          </cell>
          <cell r="F569">
            <v>1</v>
          </cell>
        </row>
        <row r="570">
          <cell r="A570">
            <v>539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</row>
        <row r="571">
          <cell r="A571">
            <v>540</v>
          </cell>
          <cell r="B571">
            <v>566</v>
          </cell>
          <cell r="C571" t="str">
            <v>ناصر حسن حسين عوده</v>
          </cell>
          <cell r="E571">
            <v>15</v>
          </cell>
          <cell r="F571">
            <v>1</v>
          </cell>
        </row>
        <row r="572">
          <cell r="A572">
            <v>541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</row>
        <row r="573">
          <cell r="A573">
            <v>542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</row>
        <row r="574">
          <cell r="A574">
            <v>543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</row>
        <row r="575">
          <cell r="A575">
            <v>544</v>
          </cell>
          <cell r="B575">
            <v>570</v>
          </cell>
          <cell r="C575" t="str">
            <v>السيد عبد الله عبد الفتاح</v>
          </cell>
          <cell r="E575">
            <v>20</v>
          </cell>
        </row>
        <row r="576">
          <cell r="A576">
            <v>545</v>
          </cell>
          <cell r="B576">
            <v>571</v>
          </cell>
          <cell r="C576" t="str">
            <v>نفيسة السيد سليمان</v>
          </cell>
          <cell r="E576">
            <v>20</v>
          </cell>
        </row>
        <row r="577">
          <cell r="A577">
            <v>546</v>
          </cell>
          <cell r="B577">
            <v>572</v>
          </cell>
          <cell r="C577" t="str">
            <v>على فتحي بيومي</v>
          </cell>
          <cell r="E577">
            <v>17</v>
          </cell>
        </row>
        <row r="578">
          <cell r="A578">
            <v>547</v>
          </cell>
          <cell r="B578">
            <v>573</v>
          </cell>
          <cell r="C578" t="str">
            <v>بيومي فتحي بيومي</v>
          </cell>
          <cell r="E578">
            <v>16</v>
          </cell>
        </row>
        <row r="579">
          <cell r="A579">
            <v>548</v>
          </cell>
          <cell r="B579">
            <v>574</v>
          </cell>
          <cell r="C579" t="str">
            <v xml:space="preserve">صلاح فتحي بيومي على </v>
          </cell>
          <cell r="E579">
            <v>17</v>
          </cell>
        </row>
        <row r="580">
          <cell r="A580">
            <v>549</v>
          </cell>
          <cell r="B580">
            <v>575</v>
          </cell>
          <cell r="C580" t="str">
            <v xml:space="preserve">سمير فتحي بيومي على </v>
          </cell>
          <cell r="E580">
            <v>19</v>
          </cell>
        </row>
        <row r="581">
          <cell r="A581">
            <v>550</v>
          </cell>
          <cell r="B581">
            <v>576</v>
          </cell>
          <cell r="C581" t="str">
            <v xml:space="preserve">عبده فتحي بيومي على </v>
          </cell>
          <cell r="E581">
            <v>19</v>
          </cell>
        </row>
        <row r="582">
          <cell r="A582">
            <v>551</v>
          </cell>
          <cell r="B582">
            <v>577</v>
          </cell>
          <cell r="C582" t="str">
            <v xml:space="preserve">احمد يونس سالم ابراهيم </v>
          </cell>
          <cell r="E582">
            <v>6</v>
          </cell>
        </row>
        <row r="583">
          <cell r="A583">
            <v>552</v>
          </cell>
          <cell r="B583">
            <v>578</v>
          </cell>
          <cell r="C583" t="str">
            <v xml:space="preserve">السيد يونس سالم </v>
          </cell>
          <cell r="E583">
            <v>6</v>
          </cell>
        </row>
        <row r="584">
          <cell r="A584">
            <v>553</v>
          </cell>
          <cell r="B584">
            <v>579</v>
          </cell>
          <cell r="C584" t="str">
            <v>هبه سلامه عبدالرحيم</v>
          </cell>
          <cell r="E584">
            <v>13</v>
          </cell>
        </row>
        <row r="585">
          <cell r="A585">
            <v>554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</row>
        <row r="586">
          <cell r="A586">
            <v>555</v>
          </cell>
          <cell r="B586">
            <v>581</v>
          </cell>
          <cell r="C586" t="str">
            <v xml:space="preserve">محمد السيد عبد الرحمن على </v>
          </cell>
          <cell r="E586">
            <v>2</v>
          </cell>
          <cell r="F586">
            <v>1</v>
          </cell>
        </row>
        <row r="587">
          <cell r="A587">
            <v>556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</row>
        <row r="588">
          <cell r="A588">
            <v>557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</row>
        <row r="589">
          <cell r="A589">
            <v>558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</row>
        <row r="590">
          <cell r="A590">
            <v>559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F590">
            <v>2</v>
          </cell>
        </row>
        <row r="591">
          <cell r="A591">
            <v>560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</row>
        <row r="592">
          <cell r="A592">
            <v>561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</row>
        <row r="593">
          <cell r="A593">
            <v>562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</row>
        <row r="594">
          <cell r="A594">
            <v>563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</row>
        <row r="595">
          <cell r="A595">
            <v>564</v>
          </cell>
          <cell r="B595">
            <v>590</v>
          </cell>
          <cell r="C595" t="str">
            <v xml:space="preserve">ورثة محمد عبد العال محمد شحاته </v>
          </cell>
          <cell r="E595">
            <v>7</v>
          </cell>
          <cell r="F595">
            <v>1</v>
          </cell>
        </row>
        <row r="596">
          <cell r="A596">
            <v>565</v>
          </cell>
          <cell r="B596">
            <v>591</v>
          </cell>
          <cell r="C596" t="str">
            <v xml:space="preserve">السيد عبد العال محمد سليم </v>
          </cell>
          <cell r="E596">
            <v>4</v>
          </cell>
          <cell r="F596">
            <v>2</v>
          </cell>
        </row>
        <row r="597">
          <cell r="A597">
            <v>566</v>
          </cell>
          <cell r="B597">
            <v>592</v>
          </cell>
          <cell r="C597" t="str">
            <v>السيد على سعد عبد المجيد</v>
          </cell>
          <cell r="E597">
            <v>15</v>
          </cell>
        </row>
        <row r="598">
          <cell r="A598">
            <v>567</v>
          </cell>
          <cell r="B598">
            <v>593</v>
          </cell>
          <cell r="C598" t="str">
            <v xml:space="preserve">انور قطب محمد </v>
          </cell>
          <cell r="E598">
            <v>12</v>
          </cell>
        </row>
        <row r="599">
          <cell r="A599">
            <v>568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</row>
        <row r="600">
          <cell r="A600">
            <v>569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</row>
        <row r="601">
          <cell r="A601">
            <v>570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</row>
        <row r="602">
          <cell r="A602">
            <v>571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</row>
        <row r="603">
          <cell r="A603">
            <v>572</v>
          </cell>
          <cell r="B603">
            <v>598</v>
          </cell>
          <cell r="C603" t="str">
            <v xml:space="preserve">كامله السيد هاشم عبد الجواد </v>
          </cell>
          <cell r="E603">
            <v>18</v>
          </cell>
        </row>
        <row r="604">
          <cell r="A604">
            <v>573</v>
          </cell>
          <cell r="B604">
            <v>599</v>
          </cell>
          <cell r="C604" t="str">
            <v>عدل السيد هاشم عبد الجواد</v>
          </cell>
          <cell r="E604">
            <v>18</v>
          </cell>
        </row>
        <row r="605">
          <cell r="A605">
            <v>574</v>
          </cell>
          <cell r="B605">
            <v>600</v>
          </cell>
          <cell r="C605" t="str">
            <v>عبد الجواد السيد هاشم عبد الجواد</v>
          </cell>
          <cell r="E605">
            <v>6</v>
          </cell>
        </row>
        <row r="606">
          <cell r="A606">
            <v>575</v>
          </cell>
          <cell r="B606">
            <v>601</v>
          </cell>
          <cell r="C606" t="str">
            <v>احمد السيد هاشم عبد الجواد</v>
          </cell>
          <cell r="E606">
            <v>6</v>
          </cell>
        </row>
        <row r="607">
          <cell r="A607">
            <v>576</v>
          </cell>
          <cell r="B607">
            <v>602</v>
          </cell>
          <cell r="C607" t="str">
            <v>احمد بهجت محمد حسين</v>
          </cell>
          <cell r="E607">
            <v>12</v>
          </cell>
          <cell r="F607">
            <v>1</v>
          </cell>
        </row>
        <row r="608">
          <cell r="A608">
            <v>577</v>
          </cell>
          <cell r="B608">
            <v>603</v>
          </cell>
          <cell r="C608" t="str">
            <v xml:space="preserve">منصور بهجت محمد حسن </v>
          </cell>
          <cell r="E608">
            <v>12</v>
          </cell>
          <cell r="F608">
            <v>1</v>
          </cell>
        </row>
        <row r="609">
          <cell r="A609">
            <v>578</v>
          </cell>
          <cell r="B609">
            <v>604</v>
          </cell>
          <cell r="C609" t="str">
            <v>محمد احمد محمد احمد</v>
          </cell>
          <cell r="E609">
            <v>15</v>
          </cell>
        </row>
        <row r="610">
          <cell r="A610">
            <v>579</v>
          </cell>
          <cell r="B610">
            <v>605</v>
          </cell>
          <cell r="C610" t="str">
            <v xml:space="preserve">سامية السيد هاشم عبد الجواد </v>
          </cell>
          <cell r="E610">
            <v>18</v>
          </cell>
        </row>
        <row r="611">
          <cell r="A611">
            <v>580</v>
          </cell>
          <cell r="B611">
            <v>606</v>
          </cell>
          <cell r="C611" t="str">
            <v>نصر السيد هاشم عبد الجواد</v>
          </cell>
          <cell r="E611">
            <v>6</v>
          </cell>
        </row>
        <row r="612">
          <cell r="A612">
            <v>581</v>
          </cell>
          <cell r="B612">
            <v>607</v>
          </cell>
          <cell r="C612" t="str">
            <v>محمد السيد هاشم عبد الجواد</v>
          </cell>
          <cell r="E612">
            <v>6</v>
          </cell>
        </row>
        <row r="613">
          <cell r="A613">
            <v>582</v>
          </cell>
          <cell r="B613">
            <v>608</v>
          </cell>
          <cell r="C613" t="str">
            <v>مهدي يوسف السيد حسن</v>
          </cell>
          <cell r="E613">
            <v>7</v>
          </cell>
          <cell r="F613">
            <v>3</v>
          </cell>
        </row>
        <row r="614">
          <cell r="A614">
            <v>583</v>
          </cell>
          <cell r="B614">
            <v>609</v>
          </cell>
          <cell r="C614" t="str">
            <v xml:space="preserve">ايمان يوسف السيد حسين </v>
          </cell>
          <cell r="F614">
            <v>1</v>
          </cell>
        </row>
        <row r="615">
          <cell r="A615">
            <v>584</v>
          </cell>
          <cell r="B615">
            <v>610</v>
          </cell>
          <cell r="C615" t="str">
            <v xml:space="preserve">هدي يوسف السيد حسن </v>
          </cell>
          <cell r="F615">
            <v>1</v>
          </cell>
        </row>
        <row r="616">
          <cell r="A616">
            <v>585</v>
          </cell>
          <cell r="B616">
            <v>611</v>
          </cell>
          <cell r="C616" t="str">
            <v xml:space="preserve">نجاة يوسف السيد حسن </v>
          </cell>
          <cell r="E616">
            <v>19</v>
          </cell>
        </row>
        <row r="617">
          <cell r="A617">
            <v>586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</row>
        <row r="618">
          <cell r="A618">
            <v>587</v>
          </cell>
          <cell r="B618">
            <v>613</v>
          </cell>
          <cell r="C618" t="str">
            <v xml:space="preserve">ياسر شعبان محمد </v>
          </cell>
          <cell r="E618">
            <v>6</v>
          </cell>
        </row>
        <row r="619">
          <cell r="A619" t="str">
            <v/>
          </cell>
          <cell r="B619">
            <v>614</v>
          </cell>
        </row>
        <row r="620">
          <cell r="A620">
            <v>588</v>
          </cell>
          <cell r="B620">
            <v>615</v>
          </cell>
          <cell r="C620" t="str">
            <v>انشرح جوده سليمان شحاته</v>
          </cell>
          <cell r="E620">
            <v>9</v>
          </cell>
        </row>
        <row r="621">
          <cell r="A621">
            <v>589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</row>
        <row r="622">
          <cell r="A622">
            <v>590</v>
          </cell>
          <cell r="B622">
            <v>617</v>
          </cell>
          <cell r="C622" t="str">
            <v>سامي جوده سليمان شحاته</v>
          </cell>
          <cell r="E622">
            <v>16</v>
          </cell>
          <cell r="F622">
            <v>1</v>
          </cell>
        </row>
        <row r="623">
          <cell r="A623">
            <v>591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</row>
        <row r="624">
          <cell r="A624">
            <v>592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</row>
        <row r="625">
          <cell r="A625">
            <v>593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</row>
        <row r="626">
          <cell r="A626">
            <v>594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</row>
        <row r="627">
          <cell r="A627">
            <v>595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</row>
        <row r="628">
          <cell r="A628">
            <v>596</v>
          </cell>
          <cell r="B628">
            <v>623</v>
          </cell>
          <cell r="C628" t="str">
            <v>عفاف عبد الكريم عبد الستار</v>
          </cell>
          <cell r="E628">
            <v>17</v>
          </cell>
        </row>
        <row r="629">
          <cell r="A629">
            <v>597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</row>
        <row r="630">
          <cell r="A630">
            <v>598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</row>
        <row r="631">
          <cell r="A631">
            <v>599</v>
          </cell>
          <cell r="B631">
            <v>626</v>
          </cell>
          <cell r="C631" t="str">
            <v xml:space="preserve">السيد محمد فرحات </v>
          </cell>
          <cell r="F631">
            <v>2</v>
          </cell>
        </row>
        <row r="632">
          <cell r="A632">
            <v>600</v>
          </cell>
          <cell r="B632">
            <v>627</v>
          </cell>
          <cell r="C632" t="str">
            <v xml:space="preserve">نفيسه محمد فرحات عبد الجواد </v>
          </cell>
          <cell r="E632">
            <v>15</v>
          </cell>
        </row>
        <row r="633">
          <cell r="A633">
            <v>601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</row>
        <row r="634">
          <cell r="A634">
            <v>602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</row>
        <row r="635">
          <cell r="A635">
            <v>603</v>
          </cell>
          <cell r="B635">
            <v>630</v>
          </cell>
          <cell r="C635" t="str">
            <v xml:space="preserve">هاشم السيد هاشم </v>
          </cell>
          <cell r="E635">
            <v>6</v>
          </cell>
        </row>
        <row r="636">
          <cell r="A636">
            <v>604</v>
          </cell>
          <cell r="B636">
            <v>631</v>
          </cell>
          <cell r="C636" t="str">
            <v xml:space="preserve">محمود عباس ابراهيم </v>
          </cell>
          <cell r="E636">
            <v>5</v>
          </cell>
          <cell r="F636">
            <v>1</v>
          </cell>
        </row>
        <row r="637">
          <cell r="A637">
            <v>605</v>
          </cell>
          <cell r="B637">
            <v>632</v>
          </cell>
          <cell r="C637" t="str">
            <v>سعاد عباس محمود ابراهيم</v>
          </cell>
          <cell r="E637">
            <v>8</v>
          </cell>
        </row>
        <row r="638">
          <cell r="A638">
            <v>606</v>
          </cell>
          <cell r="B638">
            <v>633</v>
          </cell>
          <cell r="C638" t="str">
            <v xml:space="preserve">سميره عباس محمود ابراهيم </v>
          </cell>
          <cell r="E638">
            <v>7</v>
          </cell>
        </row>
        <row r="639">
          <cell r="A639">
            <v>607</v>
          </cell>
          <cell r="B639">
            <v>634</v>
          </cell>
          <cell r="C639" t="str">
            <v xml:space="preserve">كمال عبد الرازق عبد القادر </v>
          </cell>
          <cell r="E639">
            <v>10</v>
          </cell>
          <cell r="F639">
            <v>2</v>
          </cell>
        </row>
        <row r="640">
          <cell r="A640">
            <v>608</v>
          </cell>
          <cell r="B640">
            <v>635</v>
          </cell>
          <cell r="C640" t="str">
            <v xml:space="preserve">حسن عبد الرازق عبد القادر احمد </v>
          </cell>
          <cell r="E640">
            <v>12</v>
          </cell>
        </row>
        <row r="641">
          <cell r="A641">
            <v>609</v>
          </cell>
          <cell r="B641">
            <v>636</v>
          </cell>
          <cell r="C641" t="str">
            <v xml:space="preserve">نفيسة خضر عبد المسيع </v>
          </cell>
          <cell r="F641">
            <v>1</v>
          </cell>
        </row>
        <row r="642">
          <cell r="A642">
            <v>610</v>
          </cell>
          <cell r="B642">
            <v>637</v>
          </cell>
          <cell r="C642" t="str">
            <v>بشرى خضر عبد السميع</v>
          </cell>
          <cell r="F642">
            <v>1</v>
          </cell>
        </row>
        <row r="643">
          <cell r="A643">
            <v>611</v>
          </cell>
          <cell r="B643">
            <v>638</v>
          </cell>
          <cell r="C643" t="str">
            <v>عبد المحسن جمعه مرسي مبروك</v>
          </cell>
          <cell r="E643">
            <v>11</v>
          </cell>
          <cell r="F643">
            <v>1</v>
          </cell>
        </row>
        <row r="644">
          <cell r="A644">
            <v>612</v>
          </cell>
          <cell r="B644">
            <v>639</v>
          </cell>
          <cell r="C644" t="str">
            <v xml:space="preserve">محمد محمود محمد عبد الرحمن </v>
          </cell>
          <cell r="E644">
            <v>6</v>
          </cell>
        </row>
        <row r="645">
          <cell r="A645">
            <v>613</v>
          </cell>
          <cell r="B645">
            <v>640</v>
          </cell>
          <cell r="C645" t="str">
            <v>ناصر محمد محمود الحديدي</v>
          </cell>
          <cell r="E645">
            <v>12</v>
          </cell>
          <cell r="F645">
            <v>1</v>
          </cell>
        </row>
        <row r="646">
          <cell r="A646">
            <v>614</v>
          </cell>
          <cell r="B646">
            <v>641</v>
          </cell>
          <cell r="C646" t="str">
            <v xml:space="preserve">احمد السعيد صديق </v>
          </cell>
          <cell r="E646">
            <v>9</v>
          </cell>
          <cell r="F646">
            <v>1</v>
          </cell>
        </row>
        <row r="647">
          <cell r="A647">
            <v>615</v>
          </cell>
          <cell r="B647">
            <v>642</v>
          </cell>
          <cell r="C647" t="str">
            <v xml:space="preserve">شحاته محمد محمد عبد القادر </v>
          </cell>
          <cell r="E647">
            <v>20</v>
          </cell>
        </row>
        <row r="648">
          <cell r="A648">
            <v>616</v>
          </cell>
          <cell r="B648">
            <v>643</v>
          </cell>
          <cell r="C648" t="str">
            <v xml:space="preserve">محمد محمود عبد الغفار محمود </v>
          </cell>
          <cell r="E648">
            <v>20</v>
          </cell>
        </row>
        <row r="649">
          <cell r="A649">
            <v>617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</row>
        <row r="650">
          <cell r="A650">
            <v>618</v>
          </cell>
          <cell r="B650">
            <v>645</v>
          </cell>
          <cell r="C650" t="str">
            <v xml:space="preserve">الصادق عبد السميع سعاده خليل </v>
          </cell>
          <cell r="E650">
            <v>9</v>
          </cell>
          <cell r="F650">
            <v>3</v>
          </cell>
        </row>
        <row r="651">
          <cell r="A651">
            <v>619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</row>
        <row r="652">
          <cell r="A652">
            <v>620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</row>
        <row r="653">
          <cell r="A653">
            <v>621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</row>
        <row r="654">
          <cell r="A654">
            <v>622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</row>
        <row r="655">
          <cell r="A655">
            <v>623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</row>
        <row r="656">
          <cell r="A656">
            <v>624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</row>
        <row r="657">
          <cell r="A657">
            <v>625</v>
          </cell>
          <cell r="B657">
            <v>652</v>
          </cell>
          <cell r="C657" t="str">
            <v>امينه عباس محمود</v>
          </cell>
          <cell r="E657">
            <v>9</v>
          </cell>
        </row>
        <row r="658">
          <cell r="A658">
            <v>626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</row>
        <row r="659">
          <cell r="A659">
            <v>627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</row>
        <row r="660">
          <cell r="A660">
            <v>628</v>
          </cell>
          <cell r="B660">
            <v>655</v>
          </cell>
          <cell r="C660" t="str">
            <v>عباس محمد عبد القادر</v>
          </cell>
          <cell r="E660">
            <v>5</v>
          </cell>
        </row>
        <row r="661">
          <cell r="A661">
            <v>629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</row>
        <row r="662">
          <cell r="A662">
            <v>630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</row>
        <row r="663">
          <cell r="A663">
            <v>631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</row>
        <row r="664">
          <cell r="A664">
            <v>632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</row>
        <row r="665">
          <cell r="A665">
            <v>633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</row>
        <row r="666">
          <cell r="A666">
            <v>634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</row>
        <row r="667">
          <cell r="A667">
            <v>635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</row>
        <row r="668">
          <cell r="A668">
            <v>636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</row>
        <row r="669">
          <cell r="A669">
            <v>637</v>
          </cell>
          <cell r="B669">
            <v>664</v>
          </cell>
          <cell r="C669" t="str">
            <v>منال جمال محمد على</v>
          </cell>
          <cell r="E669">
            <v>7</v>
          </cell>
        </row>
        <row r="670">
          <cell r="A670">
            <v>638</v>
          </cell>
          <cell r="B670">
            <v>665</v>
          </cell>
          <cell r="C670" t="str">
            <v>السيد محمود محمد الحديدى</v>
          </cell>
          <cell r="E670">
            <v>12</v>
          </cell>
          <cell r="F670">
            <v>1</v>
          </cell>
        </row>
        <row r="671">
          <cell r="A671">
            <v>639</v>
          </cell>
          <cell r="B671">
            <v>666</v>
          </cell>
          <cell r="C671" t="str">
            <v>مجبور زين العابدين</v>
          </cell>
          <cell r="E671">
            <v>8</v>
          </cell>
        </row>
        <row r="672">
          <cell r="A672">
            <v>640</v>
          </cell>
          <cell r="B672">
            <v>667</v>
          </cell>
          <cell r="C672" t="str">
            <v>فايزه عبد اللطيف حسانين</v>
          </cell>
          <cell r="E672">
            <v>14</v>
          </cell>
          <cell r="F672">
            <v>1</v>
          </cell>
        </row>
        <row r="673">
          <cell r="A673">
            <v>641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</row>
        <row r="674">
          <cell r="A674">
            <v>642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</row>
        <row r="675">
          <cell r="A675">
            <v>643</v>
          </cell>
          <cell r="B675">
            <v>670</v>
          </cell>
          <cell r="C675" t="str">
            <v>اسلام محمد على محمد على</v>
          </cell>
          <cell r="F675">
            <v>2</v>
          </cell>
        </row>
        <row r="676">
          <cell r="A676">
            <v>644</v>
          </cell>
          <cell r="B676">
            <v>671</v>
          </cell>
          <cell r="C676" t="str">
            <v>على محمد على محمد على</v>
          </cell>
          <cell r="F676">
            <v>2</v>
          </cell>
        </row>
        <row r="677">
          <cell r="A677">
            <v>645</v>
          </cell>
          <cell r="B677">
            <v>672</v>
          </cell>
          <cell r="C677" t="str">
            <v>محمد احمد اسماعيل ابراهيم</v>
          </cell>
          <cell r="E677">
            <v>17</v>
          </cell>
        </row>
        <row r="678">
          <cell r="A678">
            <v>646</v>
          </cell>
          <cell r="B678">
            <v>673</v>
          </cell>
          <cell r="C678" t="str">
            <v>ابراهيم احمد اسماعيل ابراهيم</v>
          </cell>
          <cell r="E678">
            <v>1</v>
          </cell>
          <cell r="F678">
            <v>1</v>
          </cell>
        </row>
        <row r="679">
          <cell r="A679">
            <v>647</v>
          </cell>
          <cell r="B679">
            <v>674</v>
          </cell>
          <cell r="C679" t="str">
            <v>ام ابراهيم ابراهيم محمد سليمان</v>
          </cell>
          <cell r="E679">
            <v>13</v>
          </cell>
        </row>
        <row r="680">
          <cell r="A680">
            <v>648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</row>
        <row r="681">
          <cell r="A681">
            <v>649</v>
          </cell>
          <cell r="B681">
            <v>676</v>
          </cell>
          <cell r="C681" t="str">
            <v>دولت اسماعيل عيد</v>
          </cell>
          <cell r="E681">
            <v>23</v>
          </cell>
        </row>
        <row r="682">
          <cell r="A682">
            <v>650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F682">
            <v>1</v>
          </cell>
        </row>
        <row r="683">
          <cell r="A683">
            <v>651</v>
          </cell>
          <cell r="B683">
            <v>678</v>
          </cell>
          <cell r="C683" t="str">
            <v>عبد العزيز محمد على حسن</v>
          </cell>
          <cell r="F683">
            <v>1</v>
          </cell>
        </row>
        <row r="684">
          <cell r="A684">
            <v>652</v>
          </cell>
          <cell r="B684">
            <v>679</v>
          </cell>
          <cell r="C684" t="str">
            <v>عبد السلام محمد على</v>
          </cell>
          <cell r="E684">
            <v>6</v>
          </cell>
          <cell r="F684">
            <v>1</v>
          </cell>
        </row>
        <row r="685">
          <cell r="A685">
            <v>653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</row>
        <row r="686">
          <cell r="A686">
            <v>654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</row>
        <row r="687">
          <cell r="A687">
            <v>655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</row>
        <row r="688">
          <cell r="A688">
            <v>656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</row>
        <row r="689">
          <cell r="A689">
            <v>657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</row>
        <row r="690">
          <cell r="A690">
            <v>658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</row>
        <row r="691">
          <cell r="A691">
            <v>659</v>
          </cell>
          <cell r="B691">
            <v>686</v>
          </cell>
          <cell r="C691" t="str">
            <v>عبد الرحمن عبد العزيز محمد</v>
          </cell>
          <cell r="E691">
            <v>23</v>
          </cell>
          <cell r="F691">
            <v>1</v>
          </cell>
        </row>
        <row r="692">
          <cell r="A692">
            <v>660</v>
          </cell>
          <cell r="B692">
            <v>687</v>
          </cell>
          <cell r="C692" t="str">
            <v>عفاف عبد الجواد عطوه</v>
          </cell>
          <cell r="F692">
            <v>1</v>
          </cell>
        </row>
        <row r="693">
          <cell r="A693">
            <v>661</v>
          </cell>
          <cell r="B693">
            <v>688</v>
          </cell>
          <cell r="C693" t="str">
            <v>عبد السلام محمد على حسن</v>
          </cell>
          <cell r="E693">
            <v>6</v>
          </cell>
          <cell r="F693">
            <v>1</v>
          </cell>
        </row>
        <row r="694">
          <cell r="A694">
            <v>662</v>
          </cell>
          <cell r="B694">
            <v>689</v>
          </cell>
          <cell r="C694" t="str">
            <v>امال على عبد الصمد</v>
          </cell>
          <cell r="E694">
            <v>22</v>
          </cell>
        </row>
        <row r="695">
          <cell r="A695">
            <v>663</v>
          </cell>
          <cell r="B695">
            <v>690</v>
          </cell>
          <cell r="C695" t="str">
            <v>يسرى عبد الله حسن حسين</v>
          </cell>
          <cell r="E695">
            <v>11</v>
          </cell>
        </row>
        <row r="696">
          <cell r="A696">
            <v>664</v>
          </cell>
          <cell r="B696">
            <v>691</v>
          </cell>
          <cell r="C696" t="str">
            <v>محمد السيد محمد اسماعيل</v>
          </cell>
          <cell r="F696">
            <v>1</v>
          </cell>
        </row>
        <row r="697">
          <cell r="A697">
            <v>665</v>
          </cell>
          <cell r="B697">
            <v>692</v>
          </cell>
          <cell r="C697" t="str">
            <v>فتحيه عبد الرحمن احمد عبد الهادى</v>
          </cell>
          <cell r="E697">
            <v>11</v>
          </cell>
        </row>
        <row r="698">
          <cell r="A698">
            <v>666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</row>
        <row r="699">
          <cell r="A699">
            <v>667</v>
          </cell>
          <cell r="B699">
            <v>694</v>
          </cell>
          <cell r="C699" t="str">
            <v>فتحيه عبد الحميد صالح احمد</v>
          </cell>
          <cell r="E699">
            <v>8</v>
          </cell>
        </row>
        <row r="700">
          <cell r="A700">
            <v>668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</row>
        <row r="701">
          <cell r="A701">
            <v>669</v>
          </cell>
          <cell r="B701">
            <v>696</v>
          </cell>
          <cell r="C701" t="str">
            <v>تفاحه عبد الحميد صالح احمد</v>
          </cell>
          <cell r="E701">
            <v>8</v>
          </cell>
        </row>
        <row r="702">
          <cell r="A702">
            <v>670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</row>
        <row r="703">
          <cell r="A703">
            <v>671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</row>
        <row r="704">
          <cell r="A704">
            <v>672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</row>
        <row r="705">
          <cell r="A705">
            <v>673</v>
          </cell>
          <cell r="B705">
            <v>700</v>
          </cell>
          <cell r="C705" t="str">
            <v>شعبان على محمد حجاب</v>
          </cell>
          <cell r="E705">
            <v>13</v>
          </cell>
        </row>
        <row r="706">
          <cell r="A706" t="str">
            <v/>
          </cell>
          <cell r="B706">
            <v>701</v>
          </cell>
        </row>
        <row r="707">
          <cell r="A707">
            <v>674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F707">
            <v>1</v>
          </cell>
        </row>
        <row r="708">
          <cell r="A708">
            <v>675</v>
          </cell>
          <cell r="B708">
            <v>703</v>
          </cell>
          <cell r="C708" t="str">
            <v>محمد عبد الحميد عوض عطوة</v>
          </cell>
          <cell r="E708">
            <v>19</v>
          </cell>
        </row>
        <row r="709">
          <cell r="A709">
            <v>676</v>
          </cell>
          <cell r="B709">
            <v>704</v>
          </cell>
          <cell r="C709" t="str">
            <v>ابراهيم محمد عبد الله حسن</v>
          </cell>
          <cell r="E709">
            <v>12</v>
          </cell>
        </row>
        <row r="710">
          <cell r="A710">
            <v>677</v>
          </cell>
          <cell r="B710">
            <v>705</v>
          </cell>
          <cell r="C710" t="str">
            <v>سياده السيد جاد السيد</v>
          </cell>
          <cell r="E710">
            <v>8</v>
          </cell>
        </row>
        <row r="711">
          <cell r="A711">
            <v>678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</row>
        <row r="712">
          <cell r="A712" t="str">
            <v/>
          </cell>
          <cell r="B712">
            <v>707</v>
          </cell>
        </row>
        <row r="713">
          <cell r="A713" t="str">
            <v/>
          </cell>
          <cell r="B713">
            <v>708</v>
          </cell>
        </row>
        <row r="714">
          <cell r="A714" t="str">
            <v/>
          </cell>
          <cell r="B714">
            <v>709</v>
          </cell>
        </row>
        <row r="715">
          <cell r="A715" t="str">
            <v/>
          </cell>
          <cell r="B715">
            <v>710</v>
          </cell>
        </row>
        <row r="716">
          <cell r="A716" t="str">
            <v/>
          </cell>
          <cell r="B716">
            <v>711</v>
          </cell>
        </row>
        <row r="717">
          <cell r="A717" t="str">
            <v/>
          </cell>
          <cell r="B717">
            <v>712</v>
          </cell>
        </row>
        <row r="718">
          <cell r="A718" t="str">
            <v/>
          </cell>
          <cell r="B718">
            <v>713</v>
          </cell>
        </row>
        <row r="719">
          <cell r="A719" t="str">
            <v/>
          </cell>
          <cell r="B719">
            <v>714</v>
          </cell>
        </row>
        <row r="720">
          <cell r="A720" t="str">
            <v/>
          </cell>
          <cell r="B720">
            <v>715</v>
          </cell>
        </row>
        <row r="721">
          <cell r="A721" t="str">
            <v/>
          </cell>
          <cell r="B721">
            <v>716</v>
          </cell>
        </row>
        <row r="722">
          <cell r="A722" t="str">
            <v/>
          </cell>
          <cell r="B722">
            <v>717</v>
          </cell>
        </row>
        <row r="723">
          <cell r="A723" t="str">
            <v/>
          </cell>
          <cell r="B723">
            <v>718</v>
          </cell>
        </row>
        <row r="724">
          <cell r="A724" t="str">
            <v/>
          </cell>
          <cell r="B724">
            <v>719</v>
          </cell>
        </row>
        <row r="725">
          <cell r="A725" t="str">
            <v/>
          </cell>
          <cell r="B725">
            <v>720</v>
          </cell>
        </row>
        <row r="726">
          <cell r="A726" t="str">
            <v/>
          </cell>
          <cell r="B726">
            <v>721</v>
          </cell>
        </row>
        <row r="727">
          <cell r="A727" t="str">
            <v/>
          </cell>
          <cell r="B727">
            <v>722</v>
          </cell>
        </row>
        <row r="728">
          <cell r="A728" t="str">
            <v/>
          </cell>
          <cell r="B728">
            <v>723</v>
          </cell>
        </row>
        <row r="729">
          <cell r="A729" t="str">
            <v/>
          </cell>
          <cell r="B729">
            <v>724</v>
          </cell>
        </row>
        <row r="730">
          <cell r="A730" t="str">
            <v/>
          </cell>
          <cell r="B730">
            <v>725</v>
          </cell>
        </row>
        <row r="731">
          <cell r="A731" t="str">
            <v/>
          </cell>
          <cell r="B731">
            <v>726</v>
          </cell>
        </row>
        <row r="732">
          <cell r="A732" t="str">
            <v/>
          </cell>
          <cell r="B732">
            <v>727</v>
          </cell>
        </row>
        <row r="733">
          <cell r="A733" t="str">
            <v/>
          </cell>
          <cell r="B733">
            <v>728</v>
          </cell>
        </row>
        <row r="734">
          <cell r="A734" t="str">
            <v/>
          </cell>
          <cell r="B734">
            <v>729</v>
          </cell>
        </row>
        <row r="735">
          <cell r="A735" t="str">
            <v/>
          </cell>
          <cell r="B735">
            <v>730</v>
          </cell>
        </row>
        <row r="736">
          <cell r="A736" t="str">
            <v/>
          </cell>
          <cell r="B736">
            <v>731</v>
          </cell>
        </row>
        <row r="737">
          <cell r="A737" t="str">
            <v/>
          </cell>
          <cell r="B737">
            <v>732</v>
          </cell>
        </row>
        <row r="738">
          <cell r="A738" t="str">
            <v/>
          </cell>
          <cell r="B738">
            <v>733</v>
          </cell>
        </row>
        <row r="739">
          <cell r="A739" t="str">
            <v/>
          </cell>
          <cell r="B739">
            <v>734</v>
          </cell>
        </row>
        <row r="740">
          <cell r="A740" t="str">
            <v/>
          </cell>
          <cell r="B740">
            <v>735</v>
          </cell>
        </row>
        <row r="741">
          <cell r="A741" t="str">
            <v/>
          </cell>
          <cell r="B741">
            <v>736</v>
          </cell>
        </row>
        <row r="742">
          <cell r="A742" t="str">
            <v/>
          </cell>
          <cell r="B742">
            <v>737</v>
          </cell>
        </row>
        <row r="743">
          <cell r="A743" t="str">
            <v/>
          </cell>
          <cell r="B743">
            <v>738</v>
          </cell>
        </row>
        <row r="744">
          <cell r="A744" t="str">
            <v/>
          </cell>
          <cell r="B744">
            <v>739</v>
          </cell>
        </row>
        <row r="745">
          <cell r="A745" t="str">
            <v/>
          </cell>
          <cell r="B745">
            <v>740</v>
          </cell>
        </row>
        <row r="746">
          <cell r="A746" t="str">
            <v/>
          </cell>
          <cell r="B746">
            <v>741</v>
          </cell>
        </row>
        <row r="747">
          <cell r="A747" t="str">
            <v/>
          </cell>
          <cell r="B747">
            <v>742</v>
          </cell>
        </row>
        <row r="748">
          <cell r="A748" t="str">
            <v/>
          </cell>
          <cell r="B748">
            <v>743</v>
          </cell>
        </row>
        <row r="749">
          <cell r="A749" t="str">
            <v/>
          </cell>
          <cell r="B749">
            <v>744</v>
          </cell>
        </row>
        <row r="750">
          <cell r="A750" t="str">
            <v/>
          </cell>
          <cell r="B750">
            <v>745</v>
          </cell>
        </row>
        <row r="751">
          <cell r="A751" t="str">
            <v/>
          </cell>
          <cell r="B751">
            <v>746</v>
          </cell>
        </row>
        <row r="752">
          <cell r="A752" t="str">
            <v/>
          </cell>
          <cell r="B752">
            <v>747</v>
          </cell>
        </row>
        <row r="753">
          <cell r="A753" t="str">
            <v/>
          </cell>
          <cell r="B753">
            <v>748</v>
          </cell>
        </row>
        <row r="754">
          <cell r="A754" t="str">
            <v/>
          </cell>
          <cell r="B754">
            <v>749</v>
          </cell>
        </row>
        <row r="755">
          <cell r="A755" t="str">
            <v/>
          </cell>
          <cell r="B755">
            <v>750</v>
          </cell>
        </row>
        <row r="756">
          <cell r="A756" t="str">
            <v/>
          </cell>
          <cell r="B756">
            <v>751</v>
          </cell>
        </row>
        <row r="757">
          <cell r="A757" t="str">
            <v/>
          </cell>
          <cell r="B757">
            <v>752</v>
          </cell>
        </row>
        <row r="758">
          <cell r="A758" t="str">
            <v/>
          </cell>
          <cell r="B758">
            <v>753</v>
          </cell>
        </row>
        <row r="759">
          <cell r="A759" t="str">
            <v/>
          </cell>
          <cell r="B759">
            <v>754</v>
          </cell>
        </row>
        <row r="760">
          <cell r="A760" t="str">
            <v/>
          </cell>
          <cell r="B760">
            <v>755</v>
          </cell>
        </row>
        <row r="761">
          <cell r="A761" t="str">
            <v/>
          </cell>
          <cell r="B761">
            <v>756</v>
          </cell>
        </row>
        <row r="762">
          <cell r="A762" t="str">
            <v/>
          </cell>
          <cell r="B762">
            <v>757</v>
          </cell>
        </row>
        <row r="763">
          <cell r="A763" t="str">
            <v/>
          </cell>
          <cell r="B763">
            <v>758</v>
          </cell>
        </row>
        <row r="764">
          <cell r="A764" t="str">
            <v/>
          </cell>
          <cell r="B764">
            <v>759</v>
          </cell>
        </row>
        <row r="765">
          <cell r="A765" t="str">
            <v/>
          </cell>
          <cell r="B765">
            <v>760</v>
          </cell>
        </row>
        <row r="766">
          <cell r="A766" t="str">
            <v/>
          </cell>
          <cell r="B766">
            <v>761</v>
          </cell>
        </row>
        <row r="767">
          <cell r="A767" t="str">
            <v/>
          </cell>
          <cell r="B767">
            <v>762</v>
          </cell>
        </row>
        <row r="768">
          <cell r="A768" t="str">
            <v/>
          </cell>
          <cell r="B768">
            <v>763</v>
          </cell>
        </row>
        <row r="769">
          <cell r="A769" t="str">
            <v/>
          </cell>
          <cell r="B769">
            <v>764</v>
          </cell>
        </row>
        <row r="770">
          <cell r="A770" t="str">
            <v/>
          </cell>
          <cell r="B770">
            <v>765</v>
          </cell>
        </row>
        <row r="771">
          <cell r="A771" t="str">
            <v/>
          </cell>
          <cell r="B771">
            <v>766</v>
          </cell>
        </row>
        <row r="772">
          <cell r="A772" t="str">
            <v/>
          </cell>
          <cell r="B772">
            <v>767</v>
          </cell>
        </row>
        <row r="773">
          <cell r="A773" t="str">
            <v/>
          </cell>
          <cell r="B773">
            <v>768</v>
          </cell>
        </row>
        <row r="774">
          <cell r="A774" t="str">
            <v/>
          </cell>
          <cell r="B774">
            <v>769</v>
          </cell>
        </row>
        <row r="775">
          <cell r="A775" t="str">
            <v/>
          </cell>
          <cell r="B775">
            <v>770</v>
          </cell>
        </row>
        <row r="776">
          <cell r="A776" t="str">
            <v/>
          </cell>
          <cell r="B776">
            <v>771</v>
          </cell>
        </row>
        <row r="777">
          <cell r="A777" t="str">
            <v/>
          </cell>
          <cell r="B777">
            <v>772</v>
          </cell>
        </row>
        <row r="778">
          <cell r="A778" t="str">
            <v/>
          </cell>
          <cell r="B778">
            <v>773</v>
          </cell>
        </row>
        <row r="779">
          <cell r="A779" t="str">
            <v/>
          </cell>
          <cell r="B779">
            <v>774</v>
          </cell>
        </row>
        <row r="780">
          <cell r="A780" t="str">
            <v/>
          </cell>
          <cell r="B780">
            <v>775</v>
          </cell>
        </row>
        <row r="781">
          <cell r="A781" t="str">
            <v/>
          </cell>
          <cell r="B781">
            <v>776</v>
          </cell>
        </row>
        <row r="782">
          <cell r="A782" t="str">
            <v/>
          </cell>
          <cell r="B782">
            <v>777</v>
          </cell>
        </row>
        <row r="783">
          <cell r="A783" t="str">
            <v/>
          </cell>
          <cell r="B783">
            <v>778</v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صاريف موتور الرفع (2)"/>
      <sheetName val="حسابات"/>
      <sheetName val="المركز المالى للاعضاء"/>
      <sheetName val="المصاريف الادارية"/>
      <sheetName val="ادخال بيانات الحسابات "/>
      <sheetName val="حصر شامل _ 4 _ محاصيل  (2)"/>
      <sheetName val="data"/>
      <sheetName val="للطبع"/>
      <sheetName val="التجهيز لحصر محصول واحد"/>
      <sheetName val="حصر شامل _ 4 _ محاصيل "/>
      <sheetName val="الاسماء للجمعية العمومية بدون و"/>
      <sheetName val="الملف للوزارة"/>
    </sheetNames>
    <sheetDataSet>
      <sheetData sheetId="0"/>
      <sheetData sheetId="1"/>
      <sheetData sheetId="2"/>
      <sheetData sheetId="3"/>
      <sheetData sheetId="4"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 t="str">
            <v/>
          </cell>
          <cell r="O14" t="str">
            <v/>
          </cell>
          <cell r="S14" t="str">
            <v/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 t="str">
            <v/>
          </cell>
          <cell r="O15" t="str">
            <v/>
          </cell>
          <cell r="S15" t="str">
            <v/>
          </cell>
        </row>
        <row r="16">
          <cell r="A16" t="str">
            <v/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/>
          </cell>
          <cell r="O16" t="str">
            <v/>
          </cell>
          <cell r="S16" t="str">
            <v/>
          </cell>
        </row>
        <row r="17">
          <cell r="A17" t="str">
            <v/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K17" t="str">
            <v/>
          </cell>
          <cell r="O17" t="str">
            <v/>
          </cell>
          <cell r="S17" t="str">
            <v/>
          </cell>
        </row>
        <row r="18">
          <cell r="A18" t="str">
            <v/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 t="str">
            <v/>
          </cell>
          <cell r="O18" t="str">
            <v/>
          </cell>
          <cell r="S18" t="str">
            <v/>
          </cell>
        </row>
        <row r="19">
          <cell r="A19" t="str">
            <v/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 t="str">
            <v/>
          </cell>
          <cell r="O19" t="str">
            <v/>
          </cell>
          <cell r="S19" t="str">
            <v/>
          </cell>
        </row>
        <row r="20">
          <cell r="A20" t="str">
            <v/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K20" t="str">
            <v/>
          </cell>
          <cell r="O20" t="str">
            <v/>
          </cell>
          <cell r="S20" t="str">
            <v/>
          </cell>
        </row>
        <row r="21">
          <cell r="A21" t="str">
            <v/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 t="str">
            <v/>
          </cell>
          <cell r="O21" t="str">
            <v/>
          </cell>
          <cell r="S21" t="str">
            <v/>
          </cell>
        </row>
        <row r="22">
          <cell r="A22" t="str">
            <v/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 t="str">
            <v/>
          </cell>
          <cell r="O22" t="str">
            <v/>
          </cell>
          <cell r="S22" t="str">
            <v/>
          </cell>
        </row>
        <row r="23">
          <cell r="A23" t="str">
            <v/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/>
          </cell>
          <cell r="O23" t="str">
            <v/>
          </cell>
          <cell r="S23" t="str">
            <v/>
          </cell>
        </row>
        <row r="24">
          <cell r="A24" t="str">
            <v/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/>
          </cell>
          <cell r="O24" t="str">
            <v/>
          </cell>
          <cell r="S24" t="str">
            <v/>
          </cell>
        </row>
        <row r="25">
          <cell r="A25" t="str">
            <v/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/>
          </cell>
          <cell r="O25" t="str">
            <v/>
          </cell>
          <cell r="S25" t="str">
            <v/>
          </cell>
        </row>
        <row r="26">
          <cell r="A26" t="str">
            <v/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/>
          </cell>
          <cell r="O26" t="str">
            <v/>
          </cell>
          <cell r="S26" t="str">
            <v/>
          </cell>
        </row>
        <row r="27">
          <cell r="A27" t="str">
            <v/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 t="str">
            <v/>
          </cell>
          <cell r="O27" t="str">
            <v/>
          </cell>
          <cell r="S27" t="str">
            <v/>
          </cell>
        </row>
        <row r="28">
          <cell r="A28" t="str">
            <v/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 t="str">
            <v/>
          </cell>
          <cell r="O28" t="str">
            <v/>
          </cell>
          <cell r="S28" t="str">
            <v/>
          </cell>
        </row>
        <row r="29">
          <cell r="A29" t="str">
            <v/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 t="str">
            <v/>
          </cell>
          <cell r="O29" t="str">
            <v/>
          </cell>
          <cell r="S29" t="str">
            <v/>
          </cell>
        </row>
        <row r="30">
          <cell r="A30" t="str">
            <v/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K30" t="str">
            <v/>
          </cell>
          <cell r="O30" t="str">
            <v/>
          </cell>
          <cell r="S30" t="str">
            <v/>
          </cell>
        </row>
        <row r="31">
          <cell r="A31" t="str">
            <v/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K31" t="str">
            <v/>
          </cell>
          <cell r="O31" t="str">
            <v/>
          </cell>
          <cell r="S31" t="str">
            <v/>
          </cell>
        </row>
        <row r="32">
          <cell r="A32" t="str">
            <v/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/>
          </cell>
          <cell r="O32" t="str">
            <v/>
          </cell>
          <cell r="S32" t="str">
            <v/>
          </cell>
        </row>
        <row r="33">
          <cell r="A33" t="str">
            <v/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K33" t="str">
            <v/>
          </cell>
          <cell r="O33" t="str">
            <v/>
          </cell>
          <cell r="S33" t="str">
            <v/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 t="str">
            <v/>
          </cell>
          <cell r="O34" t="str">
            <v/>
          </cell>
          <cell r="S34" t="str">
            <v/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  <cell r="K35" t="str">
            <v/>
          </cell>
          <cell r="O35" t="str">
            <v/>
          </cell>
          <cell r="S35" t="str">
            <v/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  <cell r="K36" t="str">
            <v/>
          </cell>
          <cell r="O36" t="str">
            <v/>
          </cell>
          <cell r="S36" t="str">
            <v/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/>
          </cell>
          <cell r="O37" t="str">
            <v/>
          </cell>
          <cell r="S37" t="str">
            <v/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  <cell r="K38" t="str">
            <v/>
          </cell>
          <cell r="O38" t="str">
            <v/>
          </cell>
          <cell r="S38" t="str">
            <v/>
          </cell>
        </row>
        <row r="39">
          <cell r="A39" t="str">
            <v/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H39">
            <v>0</v>
          </cell>
          <cell r="I39">
            <v>0</v>
          </cell>
          <cell r="J39">
            <v>0</v>
          </cell>
          <cell r="K39" t="str">
            <v/>
          </cell>
          <cell r="O39" t="str">
            <v/>
          </cell>
          <cell r="S39" t="str">
            <v/>
          </cell>
        </row>
        <row r="40">
          <cell r="A40" t="str">
            <v/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/>
          </cell>
          <cell r="O40" t="str">
            <v/>
          </cell>
          <cell r="S40" t="str">
            <v/>
          </cell>
        </row>
        <row r="41">
          <cell r="A41" t="str">
            <v/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/>
          </cell>
          <cell r="O41" t="str">
            <v/>
          </cell>
          <cell r="S41" t="str">
            <v/>
          </cell>
        </row>
        <row r="42">
          <cell r="A42" t="str">
            <v/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  <cell r="J42">
            <v>0</v>
          </cell>
          <cell r="K42" t="str">
            <v/>
          </cell>
          <cell r="O42" t="str">
            <v/>
          </cell>
          <cell r="S42" t="str">
            <v/>
          </cell>
        </row>
        <row r="43">
          <cell r="A43" t="str">
            <v/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H43">
            <v>0</v>
          </cell>
          <cell r="I43">
            <v>0</v>
          </cell>
          <cell r="J43">
            <v>0</v>
          </cell>
          <cell r="K43" t="str">
            <v/>
          </cell>
          <cell r="O43" t="str">
            <v/>
          </cell>
          <cell r="S43" t="str">
            <v/>
          </cell>
        </row>
        <row r="44">
          <cell r="A44" t="str">
            <v/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/>
          </cell>
          <cell r="O44" t="str">
            <v/>
          </cell>
          <cell r="S44" t="str">
            <v/>
          </cell>
        </row>
        <row r="45">
          <cell r="A45" t="str">
            <v/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>
            <v>0</v>
          </cell>
          <cell r="I45">
            <v>0</v>
          </cell>
          <cell r="J45">
            <v>0</v>
          </cell>
          <cell r="K45" t="str">
            <v/>
          </cell>
          <cell r="O45" t="str">
            <v/>
          </cell>
          <cell r="S45" t="str">
            <v/>
          </cell>
        </row>
        <row r="46">
          <cell r="A46" t="str">
            <v/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>
            <v>0</v>
          </cell>
          <cell r="I46">
            <v>0</v>
          </cell>
          <cell r="J46">
            <v>0</v>
          </cell>
          <cell r="K46" t="str">
            <v/>
          </cell>
          <cell r="O46" t="str">
            <v/>
          </cell>
          <cell r="S46" t="str">
            <v/>
          </cell>
        </row>
        <row r="47">
          <cell r="A47" t="str">
            <v/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/>
          </cell>
          <cell r="O47" t="str">
            <v/>
          </cell>
          <cell r="S47" t="str">
            <v/>
          </cell>
        </row>
        <row r="48">
          <cell r="A48" t="str">
            <v/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/>
          </cell>
          <cell r="O48" t="str">
            <v/>
          </cell>
          <cell r="S48" t="str">
            <v/>
          </cell>
        </row>
        <row r="49">
          <cell r="A49" t="str">
            <v/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  <cell r="J49">
            <v>0</v>
          </cell>
          <cell r="K49" t="str">
            <v/>
          </cell>
          <cell r="O49" t="str">
            <v/>
          </cell>
          <cell r="S49" t="str">
            <v/>
          </cell>
        </row>
        <row r="50">
          <cell r="A50" t="str">
            <v/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 t="str">
            <v/>
          </cell>
          <cell r="O50" t="str">
            <v/>
          </cell>
          <cell r="S50" t="str">
            <v/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/>
          </cell>
          <cell r="O51" t="str">
            <v/>
          </cell>
          <cell r="S51" t="str">
            <v/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 t="str">
            <v/>
          </cell>
          <cell r="O52" t="str">
            <v/>
          </cell>
          <cell r="S52" t="str">
            <v/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 t="str">
            <v/>
          </cell>
          <cell r="O53" t="str">
            <v/>
          </cell>
          <cell r="S53" t="str">
            <v/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  <cell r="K54" t="str">
            <v/>
          </cell>
          <cell r="O54" t="str">
            <v/>
          </cell>
          <cell r="S54" t="str">
            <v/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</v>
          </cell>
          <cell r="I55">
            <v>0</v>
          </cell>
          <cell r="J55">
            <v>0</v>
          </cell>
          <cell r="K55" t="str">
            <v/>
          </cell>
          <cell r="O55" t="str">
            <v/>
          </cell>
          <cell r="S55" t="str">
            <v/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>
            <v>0</v>
          </cell>
          <cell r="I56">
            <v>0</v>
          </cell>
          <cell r="J56">
            <v>0</v>
          </cell>
          <cell r="K56" t="str">
            <v/>
          </cell>
          <cell r="O56" t="str">
            <v/>
          </cell>
          <cell r="S56" t="str">
            <v/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  <cell r="K57" t="str">
            <v/>
          </cell>
          <cell r="O57" t="str">
            <v/>
          </cell>
          <cell r="S57" t="str">
            <v/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/>
          </cell>
          <cell r="O58" t="str">
            <v/>
          </cell>
          <cell r="S58" t="str">
            <v/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 t="str">
            <v/>
          </cell>
          <cell r="O59" t="str">
            <v/>
          </cell>
          <cell r="S59" t="str">
            <v/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H60">
            <v>0</v>
          </cell>
          <cell r="I60">
            <v>0</v>
          </cell>
          <cell r="J60">
            <v>0</v>
          </cell>
          <cell r="K60" t="str">
            <v/>
          </cell>
          <cell r="O60" t="str">
            <v/>
          </cell>
          <cell r="S60" t="str">
            <v/>
          </cell>
        </row>
        <row r="61">
          <cell r="A61" t="str">
            <v/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 t="str">
            <v/>
          </cell>
          <cell r="O61" t="str">
            <v/>
          </cell>
          <cell r="S61" t="str">
            <v/>
          </cell>
        </row>
        <row r="62">
          <cell r="A62" t="str">
            <v/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 t="str">
            <v/>
          </cell>
          <cell r="O62" t="str">
            <v/>
          </cell>
          <cell r="S62" t="str">
            <v/>
          </cell>
        </row>
        <row r="63">
          <cell r="A63" t="str">
            <v/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K63" t="str">
            <v/>
          </cell>
          <cell r="O63" t="str">
            <v/>
          </cell>
          <cell r="S63" t="str">
            <v/>
          </cell>
        </row>
        <row r="64">
          <cell r="A64" t="str">
            <v/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 t="str">
            <v/>
          </cell>
          <cell r="O64" t="str">
            <v/>
          </cell>
          <cell r="S64" t="str">
            <v/>
          </cell>
        </row>
        <row r="65">
          <cell r="A65" t="str">
            <v/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  <cell r="J65">
            <v>0</v>
          </cell>
          <cell r="K65" t="str">
            <v/>
          </cell>
          <cell r="O65" t="str">
            <v/>
          </cell>
          <cell r="S65" t="str">
            <v/>
          </cell>
        </row>
        <row r="66">
          <cell r="A66" t="str">
            <v/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 t="str">
            <v/>
          </cell>
          <cell r="O66" t="str">
            <v/>
          </cell>
          <cell r="S66" t="str">
            <v/>
          </cell>
        </row>
        <row r="67">
          <cell r="A67" t="str">
            <v/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  <cell r="K67" t="str">
            <v/>
          </cell>
          <cell r="O67" t="str">
            <v/>
          </cell>
          <cell r="S67" t="str">
            <v/>
          </cell>
        </row>
        <row r="68">
          <cell r="A68" t="str">
            <v/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 t="str">
            <v/>
          </cell>
          <cell r="O68" t="str">
            <v/>
          </cell>
          <cell r="S68" t="str">
            <v/>
          </cell>
        </row>
        <row r="69">
          <cell r="A69" t="str">
            <v/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/>
          </cell>
          <cell r="O69" t="str">
            <v/>
          </cell>
          <cell r="S69" t="str">
            <v/>
          </cell>
        </row>
        <row r="70">
          <cell r="A70" t="str">
            <v/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/>
          </cell>
          <cell r="O70" t="str">
            <v/>
          </cell>
          <cell r="S70" t="str">
            <v/>
          </cell>
        </row>
        <row r="71">
          <cell r="A71" t="str">
            <v/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/>
          </cell>
          <cell r="O71" t="str">
            <v/>
          </cell>
          <cell r="S71" t="str">
            <v/>
          </cell>
        </row>
        <row r="72">
          <cell r="A72" t="str">
            <v/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/>
          </cell>
          <cell r="O72" t="str">
            <v/>
          </cell>
          <cell r="S72" t="str">
            <v/>
          </cell>
        </row>
        <row r="73">
          <cell r="A73" t="str">
            <v/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/>
          </cell>
          <cell r="O73" t="str">
            <v/>
          </cell>
          <cell r="S73" t="str">
            <v/>
          </cell>
        </row>
        <row r="74">
          <cell r="A74" t="str">
            <v/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/>
          </cell>
          <cell r="O74" t="str">
            <v/>
          </cell>
          <cell r="S74" t="str">
            <v/>
          </cell>
        </row>
        <row r="75">
          <cell r="A75" t="str">
            <v/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/>
          </cell>
          <cell r="O75" t="str">
            <v/>
          </cell>
          <cell r="S75" t="str">
            <v/>
          </cell>
        </row>
        <row r="76">
          <cell r="A76" t="str">
            <v/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/>
          </cell>
          <cell r="O76" t="str">
            <v/>
          </cell>
          <cell r="S76" t="str">
            <v/>
          </cell>
        </row>
        <row r="77">
          <cell r="A77" t="str">
            <v/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  <cell r="K77" t="str">
            <v/>
          </cell>
          <cell r="O77" t="str">
            <v/>
          </cell>
          <cell r="S77" t="str">
            <v/>
          </cell>
        </row>
        <row r="78">
          <cell r="A78" t="str">
            <v/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  <cell r="K78" t="str">
            <v/>
          </cell>
          <cell r="O78" t="str">
            <v/>
          </cell>
          <cell r="S78" t="str">
            <v/>
          </cell>
        </row>
        <row r="79">
          <cell r="A79" t="str">
            <v/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  <cell r="J79">
            <v>0</v>
          </cell>
          <cell r="K79" t="str">
            <v/>
          </cell>
          <cell r="O79" t="str">
            <v/>
          </cell>
          <cell r="S79" t="str">
            <v/>
          </cell>
        </row>
        <row r="80">
          <cell r="A80" t="str">
            <v/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 t="str">
            <v/>
          </cell>
          <cell r="O80" t="str">
            <v/>
          </cell>
          <cell r="S80" t="str">
            <v/>
          </cell>
        </row>
        <row r="81">
          <cell r="A81" t="str">
            <v/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/>
          </cell>
          <cell r="O81" t="str">
            <v/>
          </cell>
          <cell r="S81" t="str">
            <v/>
          </cell>
        </row>
        <row r="82">
          <cell r="A82" t="str">
            <v/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/>
          </cell>
          <cell r="O82" t="str">
            <v/>
          </cell>
          <cell r="S82" t="str">
            <v/>
          </cell>
        </row>
        <row r="83">
          <cell r="A83" t="str">
            <v/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/>
          </cell>
          <cell r="O83" t="str">
            <v/>
          </cell>
          <cell r="S83" t="str">
            <v/>
          </cell>
        </row>
        <row r="84">
          <cell r="A84" t="str">
            <v/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/>
          </cell>
          <cell r="O84" t="str">
            <v/>
          </cell>
          <cell r="S84" t="str">
            <v/>
          </cell>
        </row>
        <row r="85">
          <cell r="A85" t="str">
            <v/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/>
          </cell>
          <cell r="O85" t="str">
            <v/>
          </cell>
          <cell r="S85" t="str">
            <v/>
          </cell>
        </row>
        <row r="86">
          <cell r="A86" t="str">
            <v/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/>
          </cell>
          <cell r="O86" t="str">
            <v/>
          </cell>
          <cell r="S86" t="str">
            <v/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  <cell r="J87">
            <v>0</v>
          </cell>
          <cell r="K87" t="str">
            <v/>
          </cell>
          <cell r="O87" t="str">
            <v/>
          </cell>
          <cell r="S87" t="str">
            <v/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/>
          </cell>
          <cell r="O88" t="str">
            <v/>
          </cell>
          <cell r="S88" t="str">
            <v/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/>
          </cell>
          <cell r="O89" t="str">
            <v/>
          </cell>
          <cell r="S89" t="str">
            <v/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/>
          </cell>
          <cell r="O90" t="str">
            <v/>
          </cell>
          <cell r="S90" t="str">
            <v/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H91">
            <v>0</v>
          </cell>
          <cell r="I91">
            <v>0</v>
          </cell>
          <cell r="J91">
            <v>0</v>
          </cell>
          <cell r="K91" t="str">
            <v/>
          </cell>
          <cell r="O91" t="str">
            <v/>
          </cell>
          <cell r="S91" t="str">
            <v/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H92">
            <v>0</v>
          </cell>
          <cell r="I92">
            <v>0</v>
          </cell>
          <cell r="J92">
            <v>0</v>
          </cell>
          <cell r="K92" t="str">
            <v/>
          </cell>
          <cell r="O92" t="str">
            <v/>
          </cell>
          <cell r="S92" t="str">
            <v/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  <cell r="K93" t="str">
            <v/>
          </cell>
          <cell r="O93" t="str">
            <v/>
          </cell>
          <cell r="S93" t="str">
            <v/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H94">
            <v>0</v>
          </cell>
          <cell r="I94">
            <v>0</v>
          </cell>
          <cell r="J94">
            <v>0</v>
          </cell>
          <cell r="K94" t="str">
            <v/>
          </cell>
          <cell r="O94" t="str">
            <v/>
          </cell>
          <cell r="S94" t="str">
            <v/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H95">
            <v>0</v>
          </cell>
          <cell r="I95">
            <v>0</v>
          </cell>
          <cell r="J95">
            <v>0</v>
          </cell>
          <cell r="K95" t="str">
            <v/>
          </cell>
          <cell r="O95" t="str">
            <v/>
          </cell>
          <cell r="S95" t="str">
            <v/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 t="str">
            <v/>
          </cell>
          <cell r="O96" t="str">
            <v/>
          </cell>
          <cell r="S96" t="str">
            <v/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H97">
            <v>0</v>
          </cell>
          <cell r="I97">
            <v>0</v>
          </cell>
          <cell r="J97">
            <v>0</v>
          </cell>
          <cell r="K97" t="str">
            <v/>
          </cell>
          <cell r="O97" t="str">
            <v/>
          </cell>
          <cell r="S97" t="str">
            <v/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  <cell r="J98">
            <v>0</v>
          </cell>
          <cell r="K98" t="str">
            <v/>
          </cell>
          <cell r="O98" t="str">
            <v/>
          </cell>
          <cell r="S98" t="str">
            <v/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  <cell r="J99">
            <v>0</v>
          </cell>
          <cell r="K99" t="str">
            <v/>
          </cell>
          <cell r="O99" t="str">
            <v/>
          </cell>
          <cell r="S99" t="str">
            <v/>
          </cell>
        </row>
        <row r="100">
          <cell r="A100" t="str">
            <v/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  <cell r="J100">
            <v>0</v>
          </cell>
          <cell r="K100" t="str">
            <v/>
          </cell>
          <cell r="O100" t="str">
            <v/>
          </cell>
          <cell r="S100" t="str">
            <v/>
          </cell>
        </row>
        <row r="101">
          <cell r="A101" t="str">
            <v/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H101">
            <v>0</v>
          </cell>
          <cell r="I101">
            <v>0</v>
          </cell>
          <cell r="J101">
            <v>0</v>
          </cell>
          <cell r="K101" t="str">
            <v/>
          </cell>
          <cell r="O101" t="str">
            <v/>
          </cell>
          <cell r="S101" t="str">
            <v/>
          </cell>
        </row>
        <row r="102">
          <cell r="A102" t="str">
            <v/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  <cell r="J102">
            <v>0</v>
          </cell>
          <cell r="K102" t="str">
            <v/>
          </cell>
          <cell r="O102" t="str">
            <v/>
          </cell>
          <cell r="S102" t="str">
            <v/>
          </cell>
        </row>
        <row r="103">
          <cell r="A103" t="str">
            <v/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H103">
            <v>0</v>
          </cell>
          <cell r="I103">
            <v>0</v>
          </cell>
          <cell r="J103">
            <v>0</v>
          </cell>
          <cell r="K103" t="str">
            <v/>
          </cell>
          <cell r="O103" t="str">
            <v/>
          </cell>
          <cell r="S103" t="str">
            <v/>
          </cell>
        </row>
        <row r="104">
          <cell r="A104" t="str">
            <v/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K104" t="str">
            <v/>
          </cell>
          <cell r="O104" t="str">
            <v/>
          </cell>
          <cell r="S104" t="str">
            <v/>
          </cell>
        </row>
        <row r="105">
          <cell r="A105" t="str">
            <v/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H105">
            <v>0</v>
          </cell>
          <cell r="I105">
            <v>0</v>
          </cell>
          <cell r="J105">
            <v>0</v>
          </cell>
          <cell r="K105" t="str">
            <v/>
          </cell>
          <cell r="O105" t="str">
            <v/>
          </cell>
          <cell r="S105" t="str">
            <v/>
          </cell>
        </row>
        <row r="106">
          <cell r="A106" t="str">
            <v/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K106" t="str">
            <v/>
          </cell>
          <cell r="O106" t="str">
            <v/>
          </cell>
          <cell r="S106" t="str">
            <v/>
          </cell>
        </row>
        <row r="107">
          <cell r="A107" t="str">
            <v/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H107">
            <v>0</v>
          </cell>
          <cell r="I107">
            <v>0</v>
          </cell>
          <cell r="J107">
            <v>0</v>
          </cell>
          <cell r="K107" t="str">
            <v/>
          </cell>
          <cell r="O107" t="str">
            <v/>
          </cell>
          <cell r="S107" t="str">
            <v/>
          </cell>
        </row>
        <row r="108">
          <cell r="A108" t="str">
            <v/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 t="str">
            <v/>
          </cell>
          <cell r="O108" t="str">
            <v/>
          </cell>
          <cell r="S108" t="str">
            <v/>
          </cell>
        </row>
        <row r="109">
          <cell r="A109" t="str">
            <v/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K109" t="str">
            <v/>
          </cell>
          <cell r="O109" t="str">
            <v/>
          </cell>
          <cell r="S109" t="str">
            <v/>
          </cell>
        </row>
        <row r="110">
          <cell r="A110" t="str">
            <v/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  <cell r="J110">
            <v>0</v>
          </cell>
          <cell r="K110" t="str">
            <v/>
          </cell>
          <cell r="O110" t="str">
            <v/>
          </cell>
          <cell r="S110" t="str">
            <v/>
          </cell>
        </row>
        <row r="111">
          <cell r="A111" t="str">
            <v/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H111">
            <v>0</v>
          </cell>
          <cell r="I111">
            <v>0</v>
          </cell>
          <cell r="J111">
            <v>0</v>
          </cell>
          <cell r="K111" t="str">
            <v/>
          </cell>
          <cell r="O111" t="str">
            <v/>
          </cell>
          <cell r="S111" t="str">
            <v/>
          </cell>
        </row>
        <row r="112">
          <cell r="A112" t="str">
            <v/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K112" t="str">
            <v/>
          </cell>
          <cell r="O112" t="str">
            <v/>
          </cell>
          <cell r="S112" t="str">
            <v/>
          </cell>
        </row>
        <row r="113">
          <cell r="A113" t="str">
            <v/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K113" t="str">
            <v/>
          </cell>
          <cell r="O113" t="str">
            <v/>
          </cell>
          <cell r="S113" t="str">
            <v/>
          </cell>
        </row>
        <row r="114">
          <cell r="A114" t="str">
            <v/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H114">
            <v>0</v>
          </cell>
          <cell r="I114">
            <v>0</v>
          </cell>
          <cell r="J114">
            <v>0</v>
          </cell>
          <cell r="K114" t="str">
            <v/>
          </cell>
          <cell r="O114" t="str">
            <v/>
          </cell>
          <cell r="S114" t="str">
            <v/>
          </cell>
        </row>
        <row r="115">
          <cell r="A115" t="str">
            <v/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  <cell r="J115">
            <v>0</v>
          </cell>
          <cell r="K115" t="str">
            <v/>
          </cell>
          <cell r="O115" t="str">
            <v/>
          </cell>
          <cell r="S115" t="str">
            <v/>
          </cell>
        </row>
        <row r="116">
          <cell r="A116" t="str">
            <v/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K116" t="str">
            <v/>
          </cell>
          <cell r="O116" t="str">
            <v/>
          </cell>
          <cell r="S116" t="str">
            <v/>
          </cell>
        </row>
        <row r="117">
          <cell r="A117" t="str">
            <v/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  <cell r="J117">
            <v>0</v>
          </cell>
          <cell r="K117" t="str">
            <v/>
          </cell>
          <cell r="O117" t="str">
            <v/>
          </cell>
          <cell r="S117" t="str">
            <v/>
          </cell>
        </row>
        <row r="118">
          <cell r="A118" t="str">
            <v/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K118" t="str">
            <v/>
          </cell>
          <cell r="O118" t="str">
            <v/>
          </cell>
          <cell r="S118" t="str">
            <v/>
          </cell>
        </row>
        <row r="119">
          <cell r="A119" t="str">
            <v/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K119" t="str">
            <v/>
          </cell>
          <cell r="O119" t="str">
            <v/>
          </cell>
          <cell r="S119" t="str">
            <v/>
          </cell>
        </row>
        <row r="120">
          <cell r="A120" t="str">
            <v/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  <cell r="J120">
            <v>0</v>
          </cell>
          <cell r="K120" t="str">
            <v/>
          </cell>
          <cell r="O120" t="str">
            <v/>
          </cell>
          <cell r="S120" t="str">
            <v/>
          </cell>
        </row>
        <row r="121">
          <cell r="A121" t="str">
            <v/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  <cell r="J121">
            <v>0</v>
          </cell>
          <cell r="K121" t="str">
            <v/>
          </cell>
          <cell r="O121" t="str">
            <v/>
          </cell>
          <cell r="S121" t="str">
            <v/>
          </cell>
        </row>
        <row r="122">
          <cell r="A122" t="str">
            <v/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K122" t="str">
            <v/>
          </cell>
          <cell r="O122" t="str">
            <v/>
          </cell>
          <cell r="S122" t="str">
            <v/>
          </cell>
        </row>
        <row r="123">
          <cell r="A123" t="str">
            <v/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  <cell r="J123">
            <v>0</v>
          </cell>
          <cell r="K123" t="str">
            <v/>
          </cell>
          <cell r="O123" t="str">
            <v/>
          </cell>
          <cell r="S123" t="str">
            <v/>
          </cell>
        </row>
        <row r="124">
          <cell r="A124" t="str">
            <v/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K124" t="str">
            <v/>
          </cell>
          <cell r="O124" t="str">
            <v/>
          </cell>
          <cell r="S124" t="str">
            <v/>
          </cell>
        </row>
        <row r="125">
          <cell r="A125" t="str">
            <v/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 t="str">
            <v/>
          </cell>
          <cell r="O125" t="str">
            <v/>
          </cell>
          <cell r="S125" t="str">
            <v/>
          </cell>
        </row>
        <row r="126">
          <cell r="A126" t="str">
            <v/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  <cell r="J126">
            <v>0</v>
          </cell>
          <cell r="K126" t="str">
            <v/>
          </cell>
          <cell r="O126" t="str">
            <v/>
          </cell>
          <cell r="S126" t="str">
            <v/>
          </cell>
        </row>
        <row r="127">
          <cell r="A127" t="str">
            <v/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  <cell r="J127">
            <v>0</v>
          </cell>
          <cell r="K127" t="str">
            <v/>
          </cell>
          <cell r="O127" t="str">
            <v/>
          </cell>
          <cell r="S127" t="str">
            <v/>
          </cell>
        </row>
        <row r="128">
          <cell r="A128" t="str">
            <v/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  <cell r="J128">
            <v>0</v>
          </cell>
          <cell r="K128" t="str">
            <v/>
          </cell>
          <cell r="O128" t="str">
            <v/>
          </cell>
          <cell r="S128" t="str">
            <v/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K129" t="str">
            <v/>
          </cell>
          <cell r="O129" t="str">
            <v/>
          </cell>
          <cell r="S129" t="str">
            <v/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  <cell r="J130">
            <v>0</v>
          </cell>
          <cell r="K130" t="str">
            <v/>
          </cell>
          <cell r="O130" t="str">
            <v/>
          </cell>
          <cell r="S130" t="str">
            <v/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/>
          </cell>
          <cell r="O131" t="str">
            <v/>
          </cell>
          <cell r="S131" t="str">
            <v/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  <cell r="J132">
            <v>0</v>
          </cell>
          <cell r="K132" t="str">
            <v/>
          </cell>
          <cell r="O132" t="str">
            <v/>
          </cell>
          <cell r="S132" t="str">
            <v/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  <cell r="J133">
            <v>0</v>
          </cell>
          <cell r="K133" t="str">
            <v/>
          </cell>
          <cell r="O133" t="str">
            <v/>
          </cell>
          <cell r="S133" t="str">
            <v/>
          </cell>
        </row>
        <row r="134">
          <cell r="A134" t="str">
            <v/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  <cell r="J134">
            <v>0</v>
          </cell>
          <cell r="K134" t="str">
            <v/>
          </cell>
          <cell r="O134" t="str">
            <v/>
          </cell>
          <cell r="S134" t="str">
            <v/>
          </cell>
        </row>
        <row r="135">
          <cell r="A135" t="str">
            <v/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  <cell r="J135">
            <v>0</v>
          </cell>
          <cell r="K135" t="str">
            <v/>
          </cell>
          <cell r="O135" t="str">
            <v/>
          </cell>
          <cell r="S135" t="str">
            <v/>
          </cell>
        </row>
        <row r="136">
          <cell r="A136" t="str">
            <v/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  <cell r="J136">
            <v>0</v>
          </cell>
          <cell r="K136" t="str">
            <v/>
          </cell>
          <cell r="O136" t="str">
            <v/>
          </cell>
          <cell r="S136" t="str">
            <v/>
          </cell>
        </row>
        <row r="137">
          <cell r="A137" t="str">
            <v/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  <cell r="K137" t="str">
            <v/>
          </cell>
          <cell r="O137" t="str">
            <v/>
          </cell>
          <cell r="S137" t="str">
            <v/>
          </cell>
        </row>
        <row r="138">
          <cell r="A138" t="str">
            <v/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  <cell r="J138">
            <v>0</v>
          </cell>
          <cell r="K138" t="str">
            <v/>
          </cell>
          <cell r="O138" t="str">
            <v/>
          </cell>
          <cell r="S138" t="str">
            <v/>
          </cell>
        </row>
        <row r="139">
          <cell r="A139" t="str">
            <v/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  <cell r="J139">
            <v>0</v>
          </cell>
          <cell r="K139" t="str">
            <v/>
          </cell>
          <cell r="O139" t="str">
            <v/>
          </cell>
          <cell r="S139" t="str">
            <v/>
          </cell>
        </row>
        <row r="140">
          <cell r="A140" t="str">
            <v/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  <cell r="J140">
            <v>0</v>
          </cell>
          <cell r="K140" t="str">
            <v/>
          </cell>
          <cell r="O140" t="str">
            <v/>
          </cell>
          <cell r="S140" t="str">
            <v/>
          </cell>
        </row>
        <row r="141">
          <cell r="A141" t="str">
            <v/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K141" t="str">
            <v/>
          </cell>
          <cell r="O141" t="str">
            <v/>
          </cell>
          <cell r="S141" t="str">
            <v/>
          </cell>
        </row>
        <row r="142">
          <cell r="A142" t="str">
            <v/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  <cell r="K142" t="str">
            <v/>
          </cell>
          <cell r="O142" t="str">
            <v/>
          </cell>
          <cell r="S142" t="str">
            <v/>
          </cell>
        </row>
        <row r="143">
          <cell r="A143" t="str">
            <v/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  <cell r="K143" t="str">
            <v/>
          </cell>
          <cell r="O143" t="str">
            <v/>
          </cell>
          <cell r="S143" t="str">
            <v/>
          </cell>
        </row>
        <row r="144">
          <cell r="A144" t="str">
            <v/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K144" t="str">
            <v/>
          </cell>
          <cell r="O144" t="str">
            <v/>
          </cell>
          <cell r="S144" t="str">
            <v/>
          </cell>
        </row>
        <row r="145">
          <cell r="A145" t="str">
            <v/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  <cell r="J145">
            <v>0</v>
          </cell>
          <cell r="K145" t="str">
            <v/>
          </cell>
          <cell r="O145" t="str">
            <v/>
          </cell>
          <cell r="S145" t="str">
            <v/>
          </cell>
        </row>
        <row r="146">
          <cell r="A146" t="str">
            <v/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  <cell r="J146">
            <v>0</v>
          </cell>
          <cell r="K146" t="str">
            <v/>
          </cell>
          <cell r="O146" t="str">
            <v/>
          </cell>
          <cell r="S146" t="str">
            <v/>
          </cell>
        </row>
        <row r="147">
          <cell r="A147" t="str">
            <v/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  <cell r="J147">
            <v>0</v>
          </cell>
          <cell r="K147" t="str">
            <v/>
          </cell>
          <cell r="O147" t="str">
            <v/>
          </cell>
          <cell r="S147" t="str">
            <v/>
          </cell>
        </row>
        <row r="148">
          <cell r="A148" t="str">
            <v/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H148">
            <v>0</v>
          </cell>
          <cell r="I148">
            <v>0</v>
          </cell>
          <cell r="J148">
            <v>0</v>
          </cell>
          <cell r="K148" t="str">
            <v/>
          </cell>
          <cell r="O148" t="str">
            <v/>
          </cell>
          <cell r="S148" t="str">
            <v/>
          </cell>
        </row>
        <row r="149">
          <cell r="A149" t="str">
            <v/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  <cell r="J149">
            <v>0</v>
          </cell>
          <cell r="K149" t="str">
            <v/>
          </cell>
          <cell r="O149" t="str">
            <v/>
          </cell>
          <cell r="S149" t="str">
            <v/>
          </cell>
        </row>
        <row r="150">
          <cell r="A150" t="str">
            <v/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K150" t="str">
            <v/>
          </cell>
          <cell r="O150" t="str">
            <v/>
          </cell>
          <cell r="S150" t="str">
            <v/>
          </cell>
        </row>
        <row r="151">
          <cell r="A151" t="str">
            <v/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K151" t="str">
            <v/>
          </cell>
          <cell r="O151" t="str">
            <v/>
          </cell>
          <cell r="S151" t="str">
            <v/>
          </cell>
        </row>
        <row r="152">
          <cell r="A152" t="str">
            <v/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  <cell r="K152" t="str">
            <v/>
          </cell>
          <cell r="O152" t="str">
            <v/>
          </cell>
          <cell r="S152" t="str">
            <v/>
          </cell>
        </row>
        <row r="153">
          <cell r="A153" t="str">
            <v/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  <cell r="K153" t="str">
            <v/>
          </cell>
          <cell r="O153" t="str">
            <v/>
          </cell>
          <cell r="S153" t="str">
            <v/>
          </cell>
        </row>
        <row r="154">
          <cell r="A154" t="str">
            <v/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K154" t="str">
            <v/>
          </cell>
          <cell r="O154" t="str">
            <v/>
          </cell>
          <cell r="S154" t="str">
            <v/>
          </cell>
        </row>
        <row r="155">
          <cell r="A155" t="str">
            <v/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K155" t="str">
            <v/>
          </cell>
          <cell r="O155" t="str">
            <v/>
          </cell>
          <cell r="S155" t="str">
            <v/>
          </cell>
        </row>
        <row r="156">
          <cell r="A156" t="str">
            <v/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  <cell r="J156">
            <v>0</v>
          </cell>
          <cell r="K156" t="str">
            <v/>
          </cell>
          <cell r="O156" t="str">
            <v/>
          </cell>
          <cell r="S156" t="str">
            <v/>
          </cell>
        </row>
        <row r="157">
          <cell r="A157" t="str">
            <v/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  <cell r="J157">
            <v>0</v>
          </cell>
          <cell r="K157" t="str">
            <v/>
          </cell>
          <cell r="O157" t="str">
            <v/>
          </cell>
          <cell r="S157" t="str">
            <v/>
          </cell>
        </row>
        <row r="158">
          <cell r="A158" t="str">
            <v/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  <cell r="J158">
            <v>0</v>
          </cell>
          <cell r="K158" t="str">
            <v/>
          </cell>
          <cell r="O158" t="str">
            <v/>
          </cell>
          <cell r="S158" t="str">
            <v/>
          </cell>
        </row>
        <row r="159">
          <cell r="A159" t="str">
            <v/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  <cell r="J159">
            <v>0</v>
          </cell>
          <cell r="K159" t="str">
            <v/>
          </cell>
          <cell r="O159" t="str">
            <v/>
          </cell>
          <cell r="S159" t="str">
            <v/>
          </cell>
        </row>
        <row r="160">
          <cell r="A160" t="str">
            <v/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  <cell r="J160">
            <v>0</v>
          </cell>
          <cell r="K160" t="str">
            <v/>
          </cell>
          <cell r="O160" t="str">
            <v/>
          </cell>
          <cell r="S160" t="str">
            <v/>
          </cell>
        </row>
        <row r="161">
          <cell r="A161" t="str">
            <v/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/>
          </cell>
          <cell r="O161" t="str">
            <v/>
          </cell>
          <cell r="S161" t="str">
            <v/>
          </cell>
        </row>
        <row r="162">
          <cell r="A162" t="str">
            <v/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  <cell r="J162">
            <v>0</v>
          </cell>
          <cell r="K162" t="str">
            <v/>
          </cell>
          <cell r="O162" t="str">
            <v/>
          </cell>
          <cell r="S162" t="str">
            <v/>
          </cell>
        </row>
        <row r="163">
          <cell r="A163" t="str">
            <v/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K163" t="str">
            <v/>
          </cell>
          <cell r="O163" t="str">
            <v/>
          </cell>
          <cell r="S163" t="str">
            <v/>
          </cell>
        </row>
        <row r="164">
          <cell r="A164" t="str">
            <v/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/>
          </cell>
          <cell r="O164" t="str">
            <v/>
          </cell>
          <cell r="S164" t="str">
            <v/>
          </cell>
        </row>
        <row r="165">
          <cell r="A165" t="str">
            <v/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  <cell r="J165">
            <v>0</v>
          </cell>
          <cell r="K165" t="str">
            <v/>
          </cell>
          <cell r="O165" t="str">
            <v/>
          </cell>
          <cell r="S165" t="str">
            <v/>
          </cell>
        </row>
        <row r="166">
          <cell r="A166" t="str">
            <v/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K166" t="str">
            <v/>
          </cell>
          <cell r="O166" t="str">
            <v/>
          </cell>
          <cell r="S166" t="str">
            <v/>
          </cell>
        </row>
        <row r="167">
          <cell r="A167" t="str">
            <v/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K167" t="str">
            <v/>
          </cell>
          <cell r="O167" t="str">
            <v/>
          </cell>
          <cell r="S167" t="str">
            <v/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/>
          </cell>
          <cell r="O168" t="str">
            <v/>
          </cell>
          <cell r="S168" t="str">
            <v/>
          </cell>
        </row>
        <row r="169">
          <cell r="A169" t="str">
            <v/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K169" t="str">
            <v/>
          </cell>
          <cell r="O169" t="str">
            <v/>
          </cell>
          <cell r="S169" t="str">
            <v/>
          </cell>
        </row>
        <row r="170">
          <cell r="A170" t="str">
            <v/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/>
          </cell>
          <cell r="O170" t="str">
            <v/>
          </cell>
          <cell r="S170" t="str">
            <v/>
          </cell>
        </row>
        <row r="171">
          <cell r="A171" t="str">
            <v/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/>
          </cell>
          <cell r="O171" t="str">
            <v/>
          </cell>
          <cell r="S171" t="str">
            <v/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/>
          </cell>
          <cell r="O172" t="str">
            <v/>
          </cell>
          <cell r="S172" t="str">
            <v/>
          </cell>
        </row>
        <row r="173">
          <cell r="A173" t="str">
            <v/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  <cell r="J173">
            <v>0</v>
          </cell>
          <cell r="K173" t="str">
            <v/>
          </cell>
          <cell r="O173" t="str">
            <v/>
          </cell>
          <cell r="S173" t="str">
            <v/>
          </cell>
        </row>
        <row r="174">
          <cell r="A174" t="str">
            <v/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  <cell r="J174">
            <v>0</v>
          </cell>
          <cell r="K174" t="str">
            <v/>
          </cell>
          <cell r="O174" t="str">
            <v/>
          </cell>
          <cell r="S174" t="str">
            <v/>
          </cell>
        </row>
        <row r="175">
          <cell r="A175" t="str">
            <v/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H175">
            <v>0</v>
          </cell>
          <cell r="I175">
            <v>0</v>
          </cell>
          <cell r="J175">
            <v>0</v>
          </cell>
          <cell r="K175" t="str">
            <v/>
          </cell>
          <cell r="O175" t="str">
            <v/>
          </cell>
          <cell r="S175" t="str">
            <v/>
          </cell>
        </row>
        <row r="176">
          <cell r="A176" t="str">
            <v/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H176">
            <v>0</v>
          </cell>
          <cell r="I176">
            <v>0</v>
          </cell>
          <cell r="J176">
            <v>0</v>
          </cell>
          <cell r="K176" t="str">
            <v/>
          </cell>
          <cell r="O176" t="str">
            <v/>
          </cell>
          <cell r="S176" t="str">
            <v/>
          </cell>
        </row>
        <row r="177">
          <cell r="A177" t="str">
            <v/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 t="str">
            <v/>
          </cell>
          <cell r="O177" t="str">
            <v/>
          </cell>
          <cell r="S177" t="str">
            <v/>
          </cell>
        </row>
        <row r="178">
          <cell r="A178" t="str">
            <v/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  <cell r="J178">
            <v>0</v>
          </cell>
          <cell r="K178" t="str">
            <v/>
          </cell>
          <cell r="O178" t="str">
            <v/>
          </cell>
          <cell r="S178" t="str">
            <v/>
          </cell>
        </row>
        <row r="179">
          <cell r="A179" t="str">
            <v/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K179" t="str">
            <v/>
          </cell>
          <cell r="O179" t="str">
            <v/>
          </cell>
          <cell r="S179" t="str">
            <v/>
          </cell>
        </row>
        <row r="180">
          <cell r="A180" t="str">
            <v/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 t="str">
            <v/>
          </cell>
          <cell r="O180" t="str">
            <v/>
          </cell>
          <cell r="S180" t="str">
            <v/>
          </cell>
        </row>
        <row r="181">
          <cell r="A181" t="str">
            <v/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K181" t="str">
            <v/>
          </cell>
          <cell r="O181" t="str">
            <v/>
          </cell>
          <cell r="S181" t="str">
            <v/>
          </cell>
        </row>
        <row r="182">
          <cell r="A182" t="str">
            <v/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K182" t="str">
            <v/>
          </cell>
          <cell r="O182" t="str">
            <v/>
          </cell>
          <cell r="S182" t="str">
            <v/>
          </cell>
        </row>
        <row r="183">
          <cell r="A183" t="str">
            <v/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K183" t="str">
            <v/>
          </cell>
          <cell r="O183" t="str">
            <v/>
          </cell>
          <cell r="S183" t="str">
            <v/>
          </cell>
        </row>
        <row r="184">
          <cell r="A184" t="str">
            <v/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 t="str">
            <v/>
          </cell>
          <cell r="O184" t="str">
            <v/>
          </cell>
          <cell r="S184" t="str">
            <v/>
          </cell>
        </row>
        <row r="185">
          <cell r="A185" t="str">
            <v/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 t="str">
            <v/>
          </cell>
          <cell r="O185" t="str">
            <v/>
          </cell>
          <cell r="S185" t="str">
            <v/>
          </cell>
        </row>
        <row r="186">
          <cell r="A186" t="str">
            <v/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 t="str">
            <v/>
          </cell>
          <cell r="O186" t="str">
            <v/>
          </cell>
          <cell r="S186" t="str">
            <v/>
          </cell>
        </row>
        <row r="187">
          <cell r="A187" t="str">
            <v/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 t="str">
            <v/>
          </cell>
          <cell r="O187" t="str">
            <v/>
          </cell>
          <cell r="S187" t="str">
            <v/>
          </cell>
        </row>
        <row r="188">
          <cell r="A188" t="str">
            <v/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  <cell r="J188">
            <v>0</v>
          </cell>
          <cell r="K188" t="str">
            <v/>
          </cell>
          <cell r="O188" t="str">
            <v/>
          </cell>
          <cell r="S188" t="str">
            <v/>
          </cell>
        </row>
        <row r="189">
          <cell r="A189" t="str">
            <v/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 t="str">
            <v/>
          </cell>
          <cell r="O189" t="str">
            <v/>
          </cell>
          <cell r="S189" t="str">
            <v/>
          </cell>
        </row>
        <row r="190">
          <cell r="A190" t="str">
            <v/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H190">
            <v>0</v>
          </cell>
          <cell r="I190">
            <v>0</v>
          </cell>
          <cell r="J190">
            <v>0</v>
          </cell>
          <cell r="K190" t="str">
            <v/>
          </cell>
          <cell r="O190" t="str">
            <v/>
          </cell>
          <cell r="S190" t="str">
            <v/>
          </cell>
        </row>
        <row r="191">
          <cell r="A191" t="str">
            <v/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H191">
            <v>0</v>
          </cell>
          <cell r="I191">
            <v>0</v>
          </cell>
          <cell r="J191">
            <v>0</v>
          </cell>
          <cell r="K191" t="str">
            <v/>
          </cell>
          <cell r="O191" t="str">
            <v/>
          </cell>
          <cell r="S191" t="str">
            <v/>
          </cell>
        </row>
        <row r="192">
          <cell r="A192" t="str">
            <v/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  <cell r="K192" t="str">
            <v/>
          </cell>
          <cell r="O192" t="str">
            <v/>
          </cell>
          <cell r="S192" t="str">
            <v/>
          </cell>
        </row>
        <row r="193">
          <cell r="A193" t="str">
            <v/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 t="str">
            <v/>
          </cell>
          <cell r="O193" t="str">
            <v/>
          </cell>
          <cell r="S193" t="str">
            <v/>
          </cell>
        </row>
        <row r="194">
          <cell r="A194" t="str">
            <v/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 t="str">
            <v/>
          </cell>
          <cell r="O194" t="str">
            <v/>
          </cell>
          <cell r="S194" t="str">
            <v/>
          </cell>
        </row>
        <row r="195">
          <cell r="A195" t="str">
            <v/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H195">
            <v>0</v>
          </cell>
          <cell r="I195">
            <v>0</v>
          </cell>
          <cell r="J195">
            <v>0</v>
          </cell>
          <cell r="K195" t="str">
            <v/>
          </cell>
          <cell r="O195" t="str">
            <v/>
          </cell>
          <cell r="S195" t="str">
            <v/>
          </cell>
        </row>
        <row r="196">
          <cell r="A196" t="str">
            <v/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 t="str">
            <v/>
          </cell>
          <cell r="O196" t="str">
            <v/>
          </cell>
          <cell r="S196" t="str">
            <v/>
          </cell>
        </row>
        <row r="197">
          <cell r="A197" t="str">
            <v/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 t="str">
            <v/>
          </cell>
          <cell r="O197" t="str">
            <v/>
          </cell>
          <cell r="S197" t="str">
            <v/>
          </cell>
        </row>
        <row r="198">
          <cell r="A198" t="str">
            <v/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 t="str">
            <v/>
          </cell>
          <cell r="O198" t="str">
            <v/>
          </cell>
          <cell r="S198" t="str">
            <v/>
          </cell>
        </row>
        <row r="199">
          <cell r="A199" t="str">
            <v/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H199">
            <v>0</v>
          </cell>
          <cell r="I199">
            <v>0</v>
          </cell>
          <cell r="J199">
            <v>0</v>
          </cell>
          <cell r="K199" t="str">
            <v/>
          </cell>
          <cell r="O199" t="str">
            <v/>
          </cell>
          <cell r="S199" t="str">
            <v/>
          </cell>
        </row>
        <row r="200">
          <cell r="A200" t="str">
            <v/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 t="str">
            <v/>
          </cell>
          <cell r="O200" t="str">
            <v/>
          </cell>
          <cell r="S200" t="str">
            <v/>
          </cell>
        </row>
        <row r="201">
          <cell r="A201" t="str">
            <v/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H201">
            <v>0</v>
          </cell>
          <cell r="I201">
            <v>0</v>
          </cell>
          <cell r="J201">
            <v>0</v>
          </cell>
          <cell r="K201" t="str">
            <v/>
          </cell>
          <cell r="O201" t="str">
            <v/>
          </cell>
          <cell r="S201" t="str">
            <v/>
          </cell>
        </row>
        <row r="202">
          <cell r="A202" t="str">
            <v/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H202">
            <v>0</v>
          </cell>
          <cell r="I202">
            <v>0</v>
          </cell>
          <cell r="J202">
            <v>0</v>
          </cell>
          <cell r="K202" t="str">
            <v/>
          </cell>
          <cell r="O202" t="str">
            <v/>
          </cell>
          <cell r="S202" t="str">
            <v/>
          </cell>
        </row>
        <row r="203">
          <cell r="A203" t="str">
            <v/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/>
          </cell>
          <cell r="O203" t="str">
            <v/>
          </cell>
          <cell r="S203" t="str">
            <v/>
          </cell>
        </row>
        <row r="204">
          <cell r="A204" t="str">
            <v/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/>
          </cell>
          <cell r="O204" t="str">
            <v/>
          </cell>
          <cell r="S204" t="str">
            <v/>
          </cell>
        </row>
        <row r="205">
          <cell r="A205" t="str">
            <v/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H205">
            <v>0</v>
          </cell>
          <cell r="I205">
            <v>0</v>
          </cell>
          <cell r="J205">
            <v>0</v>
          </cell>
          <cell r="K205" t="str">
            <v/>
          </cell>
          <cell r="O205" t="str">
            <v/>
          </cell>
          <cell r="S205" t="str">
            <v/>
          </cell>
        </row>
        <row r="206">
          <cell r="A206" t="str">
            <v/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 t="str">
            <v/>
          </cell>
          <cell r="O206" t="str">
            <v/>
          </cell>
          <cell r="S206" t="str">
            <v/>
          </cell>
        </row>
        <row r="207">
          <cell r="A207" t="str">
            <v/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H207">
            <v>0</v>
          </cell>
          <cell r="I207">
            <v>0</v>
          </cell>
          <cell r="J207">
            <v>0</v>
          </cell>
          <cell r="K207" t="str">
            <v/>
          </cell>
          <cell r="O207" t="str">
            <v/>
          </cell>
          <cell r="S207" t="str">
            <v/>
          </cell>
        </row>
        <row r="208">
          <cell r="A208" t="str">
            <v/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H208">
            <v>0</v>
          </cell>
          <cell r="I208">
            <v>0</v>
          </cell>
          <cell r="J208">
            <v>0</v>
          </cell>
          <cell r="K208" t="str">
            <v/>
          </cell>
          <cell r="O208" t="str">
            <v/>
          </cell>
          <cell r="S208" t="str">
            <v/>
          </cell>
        </row>
        <row r="209">
          <cell r="A209" t="str">
            <v/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 t="str">
            <v/>
          </cell>
          <cell r="O209" t="str">
            <v/>
          </cell>
          <cell r="S209" t="str">
            <v/>
          </cell>
        </row>
        <row r="210">
          <cell r="A210" t="str">
            <v/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 t="str">
            <v/>
          </cell>
          <cell r="O210" t="str">
            <v/>
          </cell>
          <cell r="S210" t="str">
            <v/>
          </cell>
        </row>
        <row r="211">
          <cell r="A211" t="str">
            <v/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H211">
            <v>0</v>
          </cell>
          <cell r="I211">
            <v>0</v>
          </cell>
          <cell r="J211">
            <v>0</v>
          </cell>
          <cell r="K211" t="str">
            <v/>
          </cell>
          <cell r="O211" t="str">
            <v/>
          </cell>
          <cell r="S211" t="str">
            <v/>
          </cell>
        </row>
        <row r="212">
          <cell r="A212" t="str">
            <v/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H212">
            <v>0</v>
          </cell>
          <cell r="I212">
            <v>0</v>
          </cell>
          <cell r="J212">
            <v>0</v>
          </cell>
          <cell r="K212" t="str">
            <v/>
          </cell>
          <cell r="O212" t="str">
            <v/>
          </cell>
          <cell r="S212" t="str">
            <v/>
          </cell>
        </row>
        <row r="213">
          <cell r="A213" t="str">
            <v/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H213">
            <v>0</v>
          </cell>
          <cell r="I213">
            <v>0</v>
          </cell>
          <cell r="J213">
            <v>0</v>
          </cell>
          <cell r="K213" t="str">
            <v/>
          </cell>
          <cell r="O213" t="str">
            <v/>
          </cell>
          <cell r="S213" t="str">
            <v/>
          </cell>
        </row>
        <row r="214">
          <cell r="A214" t="str">
            <v/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H214">
            <v>0</v>
          </cell>
          <cell r="I214">
            <v>0</v>
          </cell>
          <cell r="J214">
            <v>0</v>
          </cell>
          <cell r="K214" t="str">
            <v/>
          </cell>
          <cell r="O214" t="str">
            <v/>
          </cell>
          <cell r="S214" t="str">
            <v/>
          </cell>
        </row>
        <row r="215">
          <cell r="A215" t="str">
            <v/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H215">
            <v>0</v>
          </cell>
          <cell r="I215">
            <v>0</v>
          </cell>
          <cell r="J215">
            <v>0</v>
          </cell>
          <cell r="K215" t="str">
            <v/>
          </cell>
          <cell r="O215" t="str">
            <v/>
          </cell>
          <cell r="S215" t="str">
            <v/>
          </cell>
        </row>
        <row r="216">
          <cell r="A216" t="str">
            <v/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H216">
            <v>0</v>
          </cell>
          <cell r="I216">
            <v>0</v>
          </cell>
          <cell r="J216">
            <v>0</v>
          </cell>
          <cell r="K216" t="str">
            <v/>
          </cell>
          <cell r="O216" t="str">
            <v/>
          </cell>
          <cell r="S216" t="str">
            <v/>
          </cell>
        </row>
        <row r="217">
          <cell r="A217" t="str">
            <v/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H217">
            <v>0</v>
          </cell>
          <cell r="I217">
            <v>0</v>
          </cell>
          <cell r="J217">
            <v>0</v>
          </cell>
          <cell r="K217" t="str">
            <v/>
          </cell>
          <cell r="O217" t="str">
            <v/>
          </cell>
          <cell r="S217" t="str">
            <v/>
          </cell>
        </row>
        <row r="218">
          <cell r="A218" t="str">
            <v/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H218">
            <v>0</v>
          </cell>
          <cell r="I218">
            <v>0</v>
          </cell>
          <cell r="J218">
            <v>0</v>
          </cell>
          <cell r="K218" t="str">
            <v/>
          </cell>
          <cell r="O218" t="str">
            <v/>
          </cell>
          <cell r="S218" t="str">
            <v/>
          </cell>
        </row>
        <row r="219">
          <cell r="A219" t="str">
            <v/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H219">
            <v>0</v>
          </cell>
          <cell r="I219">
            <v>0</v>
          </cell>
          <cell r="J219">
            <v>0</v>
          </cell>
          <cell r="K219" t="str">
            <v/>
          </cell>
          <cell r="O219" t="str">
            <v/>
          </cell>
          <cell r="S219" t="str">
            <v/>
          </cell>
        </row>
        <row r="220">
          <cell r="A220" t="str">
            <v/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H220">
            <v>0</v>
          </cell>
          <cell r="I220">
            <v>0</v>
          </cell>
          <cell r="J220">
            <v>0</v>
          </cell>
          <cell r="K220" t="str">
            <v/>
          </cell>
          <cell r="O220" t="str">
            <v/>
          </cell>
          <cell r="S220" t="str">
            <v/>
          </cell>
        </row>
        <row r="221">
          <cell r="A221" t="str">
            <v/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H221">
            <v>0</v>
          </cell>
          <cell r="I221">
            <v>0</v>
          </cell>
          <cell r="J221">
            <v>0</v>
          </cell>
          <cell r="K221" t="str">
            <v/>
          </cell>
          <cell r="O221" t="str">
            <v/>
          </cell>
          <cell r="S221" t="str">
            <v/>
          </cell>
        </row>
        <row r="222">
          <cell r="A222" t="str">
            <v/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H222">
            <v>0</v>
          </cell>
          <cell r="I222">
            <v>0</v>
          </cell>
          <cell r="J222">
            <v>0</v>
          </cell>
          <cell r="K222" t="str">
            <v/>
          </cell>
          <cell r="O222" t="str">
            <v/>
          </cell>
          <cell r="S222" t="str">
            <v/>
          </cell>
        </row>
        <row r="223">
          <cell r="A223" t="str">
            <v/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H223">
            <v>0</v>
          </cell>
          <cell r="I223">
            <v>0</v>
          </cell>
          <cell r="J223">
            <v>0</v>
          </cell>
          <cell r="K223" t="str">
            <v/>
          </cell>
          <cell r="O223" t="str">
            <v/>
          </cell>
          <cell r="S223" t="str">
            <v/>
          </cell>
        </row>
        <row r="224">
          <cell r="A224" t="str">
            <v/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H224">
            <v>0</v>
          </cell>
          <cell r="I224">
            <v>0</v>
          </cell>
          <cell r="J224">
            <v>0</v>
          </cell>
          <cell r="K224" t="str">
            <v/>
          </cell>
          <cell r="O224" t="str">
            <v/>
          </cell>
          <cell r="S224" t="str">
            <v/>
          </cell>
        </row>
        <row r="225">
          <cell r="A225" t="str">
            <v/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H225">
            <v>0</v>
          </cell>
          <cell r="I225">
            <v>0</v>
          </cell>
          <cell r="J225">
            <v>0</v>
          </cell>
          <cell r="K225" t="str">
            <v/>
          </cell>
          <cell r="O225" t="str">
            <v/>
          </cell>
          <cell r="S225" t="str">
            <v/>
          </cell>
        </row>
        <row r="226">
          <cell r="A226" t="str">
            <v/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H226">
            <v>0</v>
          </cell>
          <cell r="I226">
            <v>0</v>
          </cell>
          <cell r="J226">
            <v>0</v>
          </cell>
          <cell r="K226" t="str">
            <v/>
          </cell>
          <cell r="O226" t="str">
            <v/>
          </cell>
          <cell r="S226" t="str">
            <v/>
          </cell>
        </row>
        <row r="227">
          <cell r="A227" t="str">
            <v/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H227">
            <v>0</v>
          </cell>
          <cell r="I227">
            <v>0</v>
          </cell>
          <cell r="J227">
            <v>0</v>
          </cell>
          <cell r="K227" t="str">
            <v/>
          </cell>
          <cell r="O227" t="str">
            <v/>
          </cell>
          <cell r="S227" t="str">
            <v/>
          </cell>
        </row>
        <row r="228">
          <cell r="A228" t="str">
            <v/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H228">
            <v>0</v>
          </cell>
          <cell r="I228">
            <v>0</v>
          </cell>
          <cell r="J228">
            <v>0</v>
          </cell>
          <cell r="K228" t="str">
            <v/>
          </cell>
          <cell r="O228" t="str">
            <v/>
          </cell>
          <cell r="S228" t="str">
            <v/>
          </cell>
        </row>
        <row r="229">
          <cell r="A229" t="str">
            <v/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H229">
            <v>0</v>
          </cell>
          <cell r="I229">
            <v>0</v>
          </cell>
          <cell r="J229">
            <v>0</v>
          </cell>
          <cell r="K229" t="str">
            <v/>
          </cell>
          <cell r="O229" t="str">
            <v/>
          </cell>
          <cell r="S229" t="str">
            <v/>
          </cell>
        </row>
        <row r="230">
          <cell r="A230" t="str">
            <v/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H230">
            <v>0</v>
          </cell>
          <cell r="I230">
            <v>0</v>
          </cell>
          <cell r="J230">
            <v>0</v>
          </cell>
          <cell r="K230" t="str">
            <v/>
          </cell>
          <cell r="O230" t="str">
            <v/>
          </cell>
          <cell r="S230" t="str">
            <v/>
          </cell>
        </row>
        <row r="231">
          <cell r="A231" t="str">
            <v/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H231">
            <v>0</v>
          </cell>
          <cell r="I231">
            <v>0</v>
          </cell>
          <cell r="J231">
            <v>0</v>
          </cell>
          <cell r="K231" t="str">
            <v/>
          </cell>
          <cell r="O231" t="str">
            <v/>
          </cell>
          <cell r="S231" t="str">
            <v/>
          </cell>
        </row>
        <row r="232">
          <cell r="A232" t="str">
            <v/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H232">
            <v>0</v>
          </cell>
          <cell r="I232">
            <v>0</v>
          </cell>
          <cell r="J232">
            <v>0</v>
          </cell>
          <cell r="K232" t="str">
            <v/>
          </cell>
          <cell r="O232" t="str">
            <v/>
          </cell>
          <cell r="S232" t="str">
            <v/>
          </cell>
        </row>
        <row r="233">
          <cell r="A233" t="str">
            <v/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H233">
            <v>0</v>
          </cell>
          <cell r="I233">
            <v>0</v>
          </cell>
          <cell r="J233">
            <v>0</v>
          </cell>
          <cell r="K233" t="str">
            <v/>
          </cell>
          <cell r="O233" t="str">
            <v/>
          </cell>
          <cell r="S233" t="str">
            <v/>
          </cell>
        </row>
        <row r="234">
          <cell r="A234" t="str">
            <v/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H234">
            <v>0</v>
          </cell>
          <cell r="I234">
            <v>0</v>
          </cell>
          <cell r="J234">
            <v>0</v>
          </cell>
          <cell r="K234" t="str">
            <v/>
          </cell>
          <cell r="O234" t="str">
            <v/>
          </cell>
          <cell r="S234" t="str">
            <v/>
          </cell>
        </row>
        <row r="235">
          <cell r="A235" t="str">
            <v/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H235">
            <v>0</v>
          </cell>
          <cell r="I235">
            <v>0</v>
          </cell>
          <cell r="J235">
            <v>0</v>
          </cell>
          <cell r="K235" t="str">
            <v/>
          </cell>
          <cell r="O235" t="str">
            <v/>
          </cell>
          <cell r="S235" t="str">
            <v/>
          </cell>
        </row>
        <row r="236">
          <cell r="A236" t="str">
            <v/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H236">
            <v>0</v>
          </cell>
          <cell r="I236">
            <v>0</v>
          </cell>
          <cell r="J236">
            <v>0</v>
          </cell>
          <cell r="K236" t="str">
            <v/>
          </cell>
          <cell r="O236" t="str">
            <v/>
          </cell>
          <cell r="S236" t="str">
            <v/>
          </cell>
        </row>
        <row r="237">
          <cell r="A237" t="str">
            <v/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H237">
            <v>0</v>
          </cell>
          <cell r="I237">
            <v>0</v>
          </cell>
          <cell r="J237">
            <v>0</v>
          </cell>
          <cell r="K237" t="str">
            <v/>
          </cell>
          <cell r="O237" t="str">
            <v/>
          </cell>
          <cell r="S237" t="str">
            <v/>
          </cell>
        </row>
        <row r="238">
          <cell r="A238" t="str">
            <v/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H238">
            <v>0</v>
          </cell>
          <cell r="I238">
            <v>0</v>
          </cell>
          <cell r="J238">
            <v>0</v>
          </cell>
          <cell r="K238" t="str">
            <v/>
          </cell>
          <cell r="O238" t="str">
            <v/>
          </cell>
          <cell r="S238" t="str">
            <v/>
          </cell>
        </row>
        <row r="239">
          <cell r="A239" t="str">
            <v/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 t="str">
            <v/>
          </cell>
          <cell r="O239" t="str">
            <v/>
          </cell>
          <cell r="S239" t="str">
            <v/>
          </cell>
        </row>
        <row r="240">
          <cell r="A240" t="str">
            <v/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H240">
            <v>0</v>
          </cell>
          <cell r="I240">
            <v>0</v>
          </cell>
          <cell r="J240">
            <v>0</v>
          </cell>
          <cell r="K240" t="str">
            <v/>
          </cell>
          <cell r="O240" t="str">
            <v/>
          </cell>
          <cell r="S240" t="str">
            <v/>
          </cell>
        </row>
        <row r="241">
          <cell r="A241" t="str">
            <v/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H241">
            <v>0</v>
          </cell>
          <cell r="I241">
            <v>0</v>
          </cell>
          <cell r="J241">
            <v>0</v>
          </cell>
          <cell r="K241" t="str">
            <v/>
          </cell>
          <cell r="O241" t="str">
            <v/>
          </cell>
          <cell r="S241" t="str">
            <v/>
          </cell>
        </row>
        <row r="242">
          <cell r="A242" t="str">
            <v/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H242">
            <v>0</v>
          </cell>
          <cell r="I242">
            <v>0</v>
          </cell>
          <cell r="J242">
            <v>0</v>
          </cell>
          <cell r="K242" t="str">
            <v/>
          </cell>
          <cell r="O242" t="str">
            <v/>
          </cell>
          <cell r="S242" t="str">
            <v/>
          </cell>
        </row>
        <row r="243">
          <cell r="A243" t="str">
            <v/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H243">
            <v>0</v>
          </cell>
          <cell r="I243">
            <v>0</v>
          </cell>
          <cell r="J243">
            <v>0</v>
          </cell>
          <cell r="K243" t="str">
            <v/>
          </cell>
          <cell r="O243" t="str">
            <v/>
          </cell>
          <cell r="S243" t="str">
            <v/>
          </cell>
        </row>
        <row r="244">
          <cell r="A244" t="str">
            <v/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H244">
            <v>0</v>
          </cell>
          <cell r="I244">
            <v>0</v>
          </cell>
          <cell r="J244">
            <v>0</v>
          </cell>
          <cell r="K244" t="str">
            <v/>
          </cell>
          <cell r="O244" t="str">
            <v/>
          </cell>
          <cell r="S244" t="str">
            <v/>
          </cell>
        </row>
        <row r="245">
          <cell r="A245" t="str">
            <v/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H245">
            <v>0</v>
          </cell>
          <cell r="I245">
            <v>0</v>
          </cell>
          <cell r="J245">
            <v>0</v>
          </cell>
          <cell r="K245" t="str">
            <v/>
          </cell>
          <cell r="O245" t="str">
            <v/>
          </cell>
          <cell r="S245" t="str">
            <v/>
          </cell>
        </row>
        <row r="246">
          <cell r="A246" t="str">
            <v/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H246">
            <v>0</v>
          </cell>
          <cell r="I246">
            <v>0</v>
          </cell>
          <cell r="J246">
            <v>0</v>
          </cell>
          <cell r="K246" t="str">
            <v/>
          </cell>
          <cell r="O246" t="str">
            <v/>
          </cell>
          <cell r="S246" t="str">
            <v/>
          </cell>
        </row>
        <row r="247">
          <cell r="A247" t="str">
            <v/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H247">
            <v>0</v>
          </cell>
          <cell r="I247">
            <v>0</v>
          </cell>
          <cell r="J247">
            <v>0</v>
          </cell>
          <cell r="K247" t="str">
            <v/>
          </cell>
          <cell r="O247" t="str">
            <v/>
          </cell>
          <cell r="S247" t="str">
            <v/>
          </cell>
        </row>
        <row r="248">
          <cell r="A248" t="str">
            <v/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H248">
            <v>0</v>
          </cell>
          <cell r="I248">
            <v>0</v>
          </cell>
          <cell r="J248">
            <v>0</v>
          </cell>
          <cell r="K248" t="str">
            <v/>
          </cell>
          <cell r="O248" t="str">
            <v/>
          </cell>
          <cell r="S248" t="str">
            <v/>
          </cell>
        </row>
        <row r="249">
          <cell r="A249" t="str">
            <v/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H249">
            <v>0</v>
          </cell>
          <cell r="I249">
            <v>0</v>
          </cell>
          <cell r="J249">
            <v>0</v>
          </cell>
          <cell r="K249" t="str">
            <v/>
          </cell>
          <cell r="O249" t="str">
            <v/>
          </cell>
          <cell r="S249" t="str">
            <v/>
          </cell>
        </row>
        <row r="250">
          <cell r="A250" t="str">
            <v/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H250">
            <v>0</v>
          </cell>
          <cell r="I250">
            <v>0</v>
          </cell>
          <cell r="J250">
            <v>0</v>
          </cell>
          <cell r="K250" t="str">
            <v/>
          </cell>
          <cell r="O250" t="str">
            <v/>
          </cell>
          <cell r="S250" t="str">
            <v/>
          </cell>
        </row>
        <row r="251">
          <cell r="A251" t="str">
            <v/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H251">
            <v>0</v>
          </cell>
          <cell r="I251">
            <v>0</v>
          </cell>
          <cell r="J251">
            <v>0</v>
          </cell>
          <cell r="K251" t="str">
            <v/>
          </cell>
          <cell r="O251" t="str">
            <v/>
          </cell>
          <cell r="S251" t="str">
            <v/>
          </cell>
        </row>
        <row r="252">
          <cell r="A252" t="str">
            <v/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H252">
            <v>0</v>
          </cell>
          <cell r="I252">
            <v>0</v>
          </cell>
          <cell r="J252">
            <v>0</v>
          </cell>
          <cell r="K252" t="str">
            <v/>
          </cell>
          <cell r="O252" t="str">
            <v/>
          </cell>
          <cell r="S252" t="str">
            <v/>
          </cell>
        </row>
        <row r="253">
          <cell r="A253" t="str">
            <v/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H253">
            <v>0</v>
          </cell>
          <cell r="I253">
            <v>0</v>
          </cell>
          <cell r="J253">
            <v>0</v>
          </cell>
          <cell r="K253" t="str">
            <v/>
          </cell>
          <cell r="O253" t="str">
            <v/>
          </cell>
          <cell r="S253" t="str">
            <v/>
          </cell>
        </row>
        <row r="254">
          <cell r="A254" t="str">
            <v/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H254">
            <v>0</v>
          </cell>
          <cell r="I254">
            <v>0</v>
          </cell>
          <cell r="J254">
            <v>0</v>
          </cell>
          <cell r="K254" t="str">
            <v/>
          </cell>
          <cell r="O254" t="str">
            <v/>
          </cell>
          <cell r="S254" t="str">
            <v/>
          </cell>
        </row>
        <row r="255">
          <cell r="A255" t="str">
            <v/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H255">
            <v>0</v>
          </cell>
          <cell r="I255">
            <v>0</v>
          </cell>
          <cell r="J255">
            <v>0</v>
          </cell>
          <cell r="K255" t="str">
            <v/>
          </cell>
          <cell r="O255" t="str">
            <v/>
          </cell>
          <cell r="S255" t="str">
            <v/>
          </cell>
        </row>
        <row r="256">
          <cell r="A256" t="str">
            <v/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H256">
            <v>0</v>
          </cell>
          <cell r="I256">
            <v>0</v>
          </cell>
          <cell r="J256">
            <v>0</v>
          </cell>
          <cell r="K256" t="str">
            <v/>
          </cell>
          <cell r="O256" t="str">
            <v/>
          </cell>
          <cell r="S256" t="str">
            <v/>
          </cell>
        </row>
        <row r="257">
          <cell r="A257" t="str">
            <v/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H257">
            <v>0</v>
          </cell>
          <cell r="I257">
            <v>0</v>
          </cell>
          <cell r="J257">
            <v>0</v>
          </cell>
          <cell r="K257" t="str">
            <v/>
          </cell>
          <cell r="O257" t="str">
            <v/>
          </cell>
          <cell r="S257" t="str">
            <v/>
          </cell>
        </row>
        <row r="258">
          <cell r="A258" t="str">
            <v/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H258">
            <v>0</v>
          </cell>
          <cell r="I258">
            <v>0</v>
          </cell>
          <cell r="J258">
            <v>0</v>
          </cell>
          <cell r="K258" t="str">
            <v/>
          </cell>
          <cell r="O258" t="str">
            <v/>
          </cell>
          <cell r="S258" t="str">
            <v/>
          </cell>
        </row>
        <row r="259">
          <cell r="A259" t="str">
            <v/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H259">
            <v>0</v>
          </cell>
          <cell r="I259">
            <v>0</v>
          </cell>
          <cell r="J259">
            <v>0</v>
          </cell>
          <cell r="K259" t="str">
            <v/>
          </cell>
          <cell r="O259" t="str">
            <v/>
          </cell>
          <cell r="S259" t="str">
            <v/>
          </cell>
        </row>
        <row r="260">
          <cell r="A260" t="str">
            <v/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H260">
            <v>0</v>
          </cell>
          <cell r="I260">
            <v>0</v>
          </cell>
          <cell r="J260">
            <v>0</v>
          </cell>
          <cell r="K260" t="str">
            <v/>
          </cell>
          <cell r="O260" t="str">
            <v/>
          </cell>
          <cell r="S260" t="str">
            <v/>
          </cell>
        </row>
        <row r="261">
          <cell r="A261" t="str">
            <v/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H261">
            <v>0</v>
          </cell>
          <cell r="I261">
            <v>0</v>
          </cell>
          <cell r="J261">
            <v>0</v>
          </cell>
          <cell r="K261" t="str">
            <v/>
          </cell>
          <cell r="O261" t="str">
            <v/>
          </cell>
          <cell r="S261" t="str">
            <v/>
          </cell>
        </row>
        <row r="262">
          <cell r="A262" t="str">
            <v/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H262">
            <v>0</v>
          </cell>
          <cell r="I262">
            <v>0</v>
          </cell>
          <cell r="J262">
            <v>0</v>
          </cell>
          <cell r="K262" t="str">
            <v/>
          </cell>
          <cell r="O262" t="str">
            <v/>
          </cell>
          <cell r="S262" t="str">
            <v/>
          </cell>
        </row>
        <row r="263">
          <cell r="A263" t="str">
            <v/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O263" t="str">
            <v/>
          </cell>
          <cell r="S263" t="str">
            <v/>
          </cell>
        </row>
        <row r="264">
          <cell r="A264" t="str">
            <v/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H264">
            <v>0</v>
          </cell>
          <cell r="I264">
            <v>0</v>
          </cell>
          <cell r="J264">
            <v>0</v>
          </cell>
          <cell r="K264" t="str">
            <v/>
          </cell>
          <cell r="O264" t="str">
            <v/>
          </cell>
          <cell r="S264" t="str">
            <v/>
          </cell>
        </row>
        <row r="265">
          <cell r="A265" t="str">
            <v/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H265">
            <v>0</v>
          </cell>
          <cell r="I265">
            <v>0</v>
          </cell>
          <cell r="J265">
            <v>0</v>
          </cell>
          <cell r="K265" t="str">
            <v/>
          </cell>
          <cell r="O265" t="str">
            <v/>
          </cell>
          <cell r="S265" t="str">
            <v/>
          </cell>
        </row>
        <row r="266">
          <cell r="A266" t="str">
            <v/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H266">
            <v>0</v>
          </cell>
          <cell r="I266">
            <v>0</v>
          </cell>
          <cell r="J266">
            <v>0</v>
          </cell>
          <cell r="K266" t="str">
            <v/>
          </cell>
          <cell r="O266" t="str">
            <v/>
          </cell>
          <cell r="S266" t="str">
            <v/>
          </cell>
        </row>
        <row r="267">
          <cell r="A267" t="str">
            <v/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H267">
            <v>0</v>
          </cell>
          <cell r="I267">
            <v>0</v>
          </cell>
          <cell r="J267">
            <v>0</v>
          </cell>
          <cell r="K267" t="str">
            <v/>
          </cell>
          <cell r="O267" t="str">
            <v/>
          </cell>
          <cell r="S267" t="str">
            <v/>
          </cell>
        </row>
        <row r="268">
          <cell r="A268" t="str">
            <v/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H268">
            <v>0</v>
          </cell>
          <cell r="I268">
            <v>0</v>
          </cell>
          <cell r="J268">
            <v>0</v>
          </cell>
          <cell r="K268" t="str">
            <v/>
          </cell>
          <cell r="O268" t="str">
            <v/>
          </cell>
          <cell r="S268" t="str">
            <v/>
          </cell>
        </row>
        <row r="269">
          <cell r="A269" t="str">
            <v/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H269">
            <v>0</v>
          </cell>
          <cell r="I269">
            <v>0</v>
          </cell>
          <cell r="J269">
            <v>0</v>
          </cell>
          <cell r="K269" t="str">
            <v/>
          </cell>
          <cell r="O269" t="str">
            <v/>
          </cell>
          <cell r="S269" t="str">
            <v/>
          </cell>
        </row>
        <row r="270">
          <cell r="A270" t="str">
            <v/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H270">
            <v>0</v>
          </cell>
          <cell r="I270">
            <v>0</v>
          </cell>
          <cell r="J270">
            <v>0</v>
          </cell>
          <cell r="K270" t="str">
            <v/>
          </cell>
          <cell r="O270" t="str">
            <v/>
          </cell>
          <cell r="S270" t="str">
            <v/>
          </cell>
        </row>
        <row r="271">
          <cell r="A271" t="str">
            <v/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H271">
            <v>0</v>
          </cell>
          <cell r="I271">
            <v>0</v>
          </cell>
          <cell r="J271">
            <v>0</v>
          </cell>
          <cell r="K271" t="str">
            <v/>
          </cell>
          <cell r="O271" t="str">
            <v/>
          </cell>
          <cell r="S271" t="str">
            <v/>
          </cell>
        </row>
        <row r="272">
          <cell r="A272" t="str">
            <v/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H272">
            <v>0</v>
          </cell>
          <cell r="I272">
            <v>0</v>
          </cell>
          <cell r="J272">
            <v>0</v>
          </cell>
          <cell r="K272" t="str">
            <v/>
          </cell>
          <cell r="O272" t="str">
            <v/>
          </cell>
          <cell r="S272" t="str">
            <v/>
          </cell>
        </row>
        <row r="273">
          <cell r="A273" t="str">
            <v/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H273">
            <v>0</v>
          </cell>
          <cell r="I273">
            <v>0</v>
          </cell>
          <cell r="J273">
            <v>0</v>
          </cell>
          <cell r="K273" t="str">
            <v/>
          </cell>
          <cell r="O273" t="str">
            <v/>
          </cell>
          <cell r="S273" t="str">
            <v/>
          </cell>
        </row>
        <row r="274">
          <cell r="A274" t="str">
            <v/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H274">
            <v>0</v>
          </cell>
          <cell r="I274">
            <v>0</v>
          </cell>
          <cell r="J274">
            <v>0</v>
          </cell>
          <cell r="K274" t="str">
            <v/>
          </cell>
          <cell r="O274" t="str">
            <v/>
          </cell>
          <cell r="S274" t="str">
            <v/>
          </cell>
        </row>
        <row r="275">
          <cell r="A275" t="str">
            <v/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H275">
            <v>0</v>
          </cell>
          <cell r="I275">
            <v>0</v>
          </cell>
          <cell r="J275">
            <v>0</v>
          </cell>
          <cell r="K275" t="str">
            <v/>
          </cell>
          <cell r="O275" t="str">
            <v/>
          </cell>
          <cell r="S275" t="str">
            <v/>
          </cell>
        </row>
        <row r="276">
          <cell r="A276" t="str">
            <v/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H276">
            <v>0</v>
          </cell>
          <cell r="I276">
            <v>0</v>
          </cell>
          <cell r="J276">
            <v>0</v>
          </cell>
          <cell r="K276" t="str">
            <v/>
          </cell>
          <cell r="O276" t="str">
            <v/>
          </cell>
          <cell r="S276" t="str">
            <v/>
          </cell>
        </row>
        <row r="277">
          <cell r="A277" t="str">
            <v/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H277">
            <v>0</v>
          </cell>
          <cell r="I277">
            <v>0</v>
          </cell>
          <cell r="J277">
            <v>0</v>
          </cell>
          <cell r="K277" t="str">
            <v/>
          </cell>
          <cell r="O277" t="str">
            <v/>
          </cell>
          <cell r="S277" t="str">
            <v/>
          </cell>
        </row>
        <row r="278">
          <cell r="A278" t="str">
            <v/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H278">
            <v>0</v>
          </cell>
          <cell r="I278">
            <v>0</v>
          </cell>
          <cell r="J278">
            <v>0</v>
          </cell>
          <cell r="K278" t="str">
            <v/>
          </cell>
          <cell r="O278" t="str">
            <v/>
          </cell>
          <cell r="S278" t="str">
            <v/>
          </cell>
        </row>
        <row r="279">
          <cell r="A279" t="str">
            <v/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H279">
            <v>0</v>
          </cell>
          <cell r="I279">
            <v>0</v>
          </cell>
          <cell r="J279">
            <v>0</v>
          </cell>
          <cell r="K279" t="str">
            <v/>
          </cell>
          <cell r="O279" t="str">
            <v/>
          </cell>
          <cell r="S279" t="str">
            <v/>
          </cell>
        </row>
        <row r="280">
          <cell r="A280" t="str">
            <v/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H280">
            <v>0</v>
          </cell>
          <cell r="I280">
            <v>0</v>
          </cell>
          <cell r="J280">
            <v>0</v>
          </cell>
          <cell r="K280" t="str">
            <v/>
          </cell>
          <cell r="O280" t="str">
            <v/>
          </cell>
          <cell r="S280" t="str">
            <v/>
          </cell>
        </row>
        <row r="281">
          <cell r="A281" t="str">
            <v/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H281">
            <v>0</v>
          </cell>
          <cell r="I281">
            <v>0</v>
          </cell>
          <cell r="J281">
            <v>0</v>
          </cell>
          <cell r="K281" t="str">
            <v/>
          </cell>
          <cell r="O281" t="str">
            <v/>
          </cell>
          <cell r="S281" t="str">
            <v/>
          </cell>
        </row>
        <row r="282">
          <cell r="A282" t="str">
            <v/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H282">
            <v>0</v>
          </cell>
          <cell r="I282">
            <v>0</v>
          </cell>
          <cell r="J282">
            <v>0</v>
          </cell>
          <cell r="K282" t="str">
            <v/>
          </cell>
          <cell r="O282" t="str">
            <v/>
          </cell>
          <cell r="S282" t="str">
            <v/>
          </cell>
        </row>
        <row r="283">
          <cell r="A283" t="str">
            <v/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H283">
            <v>0</v>
          </cell>
          <cell r="I283">
            <v>0</v>
          </cell>
          <cell r="J283">
            <v>0</v>
          </cell>
          <cell r="K283" t="str">
            <v/>
          </cell>
          <cell r="O283" t="str">
            <v/>
          </cell>
          <cell r="S283" t="str">
            <v/>
          </cell>
        </row>
        <row r="284">
          <cell r="A284" t="str">
            <v/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H284">
            <v>0</v>
          </cell>
          <cell r="I284">
            <v>0</v>
          </cell>
          <cell r="J284">
            <v>0</v>
          </cell>
          <cell r="K284" t="str">
            <v/>
          </cell>
          <cell r="O284" t="str">
            <v/>
          </cell>
          <cell r="S284" t="str">
            <v/>
          </cell>
        </row>
        <row r="285">
          <cell r="A285" t="str">
            <v/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H285">
            <v>0</v>
          </cell>
          <cell r="I285">
            <v>0</v>
          </cell>
          <cell r="J285">
            <v>0</v>
          </cell>
          <cell r="K285" t="str">
            <v/>
          </cell>
          <cell r="O285" t="str">
            <v/>
          </cell>
          <cell r="S285" t="str">
            <v/>
          </cell>
        </row>
        <row r="286">
          <cell r="A286" t="str">
            <v/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H286">
            <v>0</v>
          </cell>
          <cell r="I286">
            <v>0</v>
          </cell>
          <cell r="J286">
            <v>0</v>
          </cell>
          <cell r="K286" t="str">
            <v/>
          </cell>
          <cell r="O286" t="str">
            <v/>
          </cell>
          <cell r="S286" t="str">
            <v/>
          </cell>
        </row>
        <row r="287">
          <cell r="A287" t="str">
            <v/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H287">
            <v>0</v>
          </cell>
          <cell r="I287">
            <v>0</v>
          </cell>
          <cell r="J287">
            <v>0</v>
          </cell>
          <cell r="K287" t="str">
            <v/>
          </cell>
          <cell r="O287" t="str">
            <v/>
          </cell>
          <cell r="S287" t="str">
            <v/>
          </cell>
        </row>
        <row r="288">
          <cell r="A288" t="str">
            <v/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H288">
            <v>0</v>
          </cell>
          <cell r="I288">
            <v>0</v>
          </cell>
          <cell r="J288">
            <v>0</v>
          </cell>
          <cell r="K288" t="str">
            <v/>
          </cell>
          <cell r="O288" t="str">
            <v/>
          </cell>
          <cell r="S288" t="str">
            <v/>
          </cell>
        </row>
        <row r="289">
          <cell r="A289" t="str">
            <v/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H289">
            <v>0</v>
          </cell>
          <cell r="I289">
            <v>0</v>
          </cell>
          <cell r="J289">
            <v>0</v>
          </cell>
          <cell r="K289" t="str">
            <v/>
          </cell>
          <cell r="O289" t="str">
            <v/>
          </cell>
          <cell r="S289" t="str">
            <v/>
          </cell>
        </row>
        <row r="290">
          <cell r="A290" t="str">
            <v/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H290">
            <v>0</v>
          </cell>
          <cell r="I290">
            <v>0</v>
          </cell>
          <cell r="J290">
            <v>0</v>
          </cell>
          <cell r="K290" t="str">
            <v/>
          </cell>
          <cell r="O290" t="str">
            <v/>
          </cell>
          <cell r="S290" t="str">
            <v/>
          </cell>
        </row>
        <row r="291">
          <cell r="A291" t="str">
            <v/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H291">
            <v>0</v>
          </cell>
          <cell r="I291">
            <v>0</v>
          </cell>
          <cell r="J291">
            <v>0</v>
          </cell>
          <cell r="K291" t="str">
            <v/>
          </cell>
          <cell r="O291" t="str">
            <v/>
          </cell>
          <cell r="S291" t="str">
            <v/>
          </cell>
        </row>
        <row r="292">
          <cell r="A292" t="str">
            <v/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H292">
            <v>0</v>
          </cell>
          <cell r="I292">
            <v>0</v>
          </cell>
          <cell r="J292">
            <v>0</v>
          </cell>
          <cell r="K292" t="str">
            <v/>
          </cell>
          <cell r="O292" t="str">
            <v/>
          </cell>
          <cell r="S292" t="str">
            <v/>
          </cell>
        </row>
        <row r="293">
          <cell r="A293" t="str">
            <v/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H293">
            <v>0</v>
          </cell>
          <cell r="I293">
            <v>0</v>
          </cell>
          <cell r="J293">
            <v>0</v>
          </cell>
          <cell r="K293" t="str">
            <v/>
          </cell>
          <cell r="O293" t="str">
            <v/>
          </cell>
          <cell r="S293" t="str">
            <v/>
          </cell>
        </row>
        <row r="294">
          <cell r="A294" t="str">
            <v/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H294">
            <v>0</v>
          </cell>
          <cell r="I294">
            <v>0</v>
          </cell>
          <cell r="J294">
            <v>0</v>
          </cell>
          <cell r="K294" t="str">
            <v/>
          </cell>
          <cell r="O294" t="str">
            <v/>
          </cell>
          <cell r="S294" t="str">
            <v/>
          </cell>
        </row>
        <row r="295">
          <cell r="A295" t="str">
            <v/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H295">
            <v>0</v>
          </cell>
          <cell r="I295">
            <v>0</v>
          </cell>
          <cell r="J295">
            <v>0</v>
          </cell>
          <cell r="K295" t="str">
            <v/>
          </cell>
          <cell r="O295" t="str">
            <v/>
          </cell>
          <cell r="S295" t="str">
            <v/>
          </cell>
        </row>
        <row r="296">
          <cell r="A296" t="str">
            <v/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H296">
            <v>0</v>
          </cell>
          <cell r="I296">
            <v>0</v>
          </cell>
          <cell r="J296">
            <v>0</v>
          </cell>
          <cell r="K296" t="str">
            <v/>
          </cell>
          <cell r="O296" t="str">
            <v/>
          </cell>
          <cell r="S296" t="str">
            <v/>
          </cell>
        </row>
        <row r="297">
          <cell r="A297" t="str">
            <v/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H297">
            <v>0</v>
          </cell>
          <cell r="I297">
            <v>0</v>
          </cell>
          <cell r="J297">
            <v>0</v>
          </cell>
          <cell r="K297" t="str">
            <v/>
          </cell>
          <cell r="O297" t="str">
            <v/>
          </cell>
          <cell r="S297" t="str">
            <v/>
          </cell>
        </row>
        <row r="298">
          <cell r="A298" t="str">
            <v/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H298">
            <v>0</v>
          </cell>
          <cell r="I298">
            <v>0</v>
          </cell>
          <cell r="J298">
            <v>0</v>
          </cell>
          <cell r="K298" t="str">
            <v/>
          </cell>
          <cell r="O298" t="str">
            <v/>
          </cell>
          <cell r="S298" t="str">
            <v/>
          </cell>
        </row>
        <row r="299">
          <cell r="A299" t="str">
            <v/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H299">
            <v>0</v>
          </cell>
          <cell r="I299">
            <v>0</v>
          </cell>
          <cell r="J299">
            <v>0</v>
          </cell>
          <cell r="K299" t="str">
            <v/>
          </cell>
          <cell r="O299" t="str">
            <v/>
          </cell>
          <cell r="S299" t="str">
            <v/>
          </cell>
        </row>
        <row r="300">
          <cell r="A300" t="str">
            <v/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H300">
            <v>0</v>
          </cell>
          <cell r="I300">
            <v>0</v>
          </cell>
          <cell r="J300">
            <v>0</v>
          </cell>
          <cell r="K300" t="str">
            <v/>
          </cell>
          <cell r="O300" t="str">
            <v/>
          </cell>
          <cell r="S300" t="str">
            <v/>
          </cell>
        </row>
        <row r="301">
          <cell r="A301" t="str">
            <v/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H301">
            <v>0</v>
          </cell>
          <cell r="I301">
            <v>0</v>
          </cell>
          <cell r="J301">
            <v>0</v>
          </cell>
          <cell r="K301" t="str">
            <v/>
          </cell>
          <cell r="O301" t="str">
            <v/>
          </cell>
          <cell r="S301" t="str">
            <v/>
          </cell>
        </row>
        <row r="302">
          <cell r="A302" t="str">
            <v/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H302">
            <v>0</v>
          </cell>
          <cell r="I302">
            <v>0</v>
          </cell>
          <cell r="J302">
            <v>0</v>
          </cell>
          <cell r="K302" t="str">
            <v/>
          </cell>
          <cell r="O302" t="str">
            <v/>
          </cell>
          <cell r="S302" t="str">
            <v/>
          </cell>
        </row>
        <row r="303">
          <cell r="A303" t="str">
            <v/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H303">
            <v>0</v>
          </cell>
          <cell r="I303">
            <v>0</v>
          </cell>
          <cell r="J303">
            <v>0</v>
          </cell>
          <cell r="K303" t="str">
            <v/>
          </cell>
          <cell r="O303" t="str">
            <v/>
          </cell>
          <cell r="S303" t="str">
            <v/>
          </cell>
        </row>
        <row r="304">
          <cell r="A304" t="str">
            <v/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H304">
            <v>0</v>
          </cell>
          <cell r="I304">
            <v>0</v>
          </cell>
          <cell r="J304">
            <v>0</v>
          </cell>
          <cell r="K304" t="str">
            <v/>
          </cell>
          <cell r="O304" t="str">
            <v/>
          </cell>
          <cell r="S304" t="str">
            <v/>
          </cell>
        </row>
        <row r="305">
          <cell r="A305" t="str">
            <v/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H305">
            <v>0</v>
          </cell>
          <cell r="I305">
            <v>0</v>
          </cell>
          <cell r="J305">
            <v>0</v>
          </cell>
          <cell r="K305" t="str">
            <v/>
          </cell>
          <cell r="O305" t="str">
            <v/>
          </cell>
          <cell r="S305" t="str">
            <v/>
          </cell>
        </row>
        <row r="306">
          <cell r="A306" t="str">
            <v/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H306">
            <v>0</v>
          </cell>
          <cell r="I306">
            <v>0</v>
          </cell>
          <cell r="J306">
            <v>0</v>
          </cell>
          <cell r="K306" t="str">
            <v/>
          </cell>
          <cell r="O306" t="str">
            <v/>
          </cell>
          <cell r="S306" t="str">
            <v/>
          </cell>
        </row>
        <row r="307">
          <cell r="A307" t="str">
            <v/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H307">
            <v>0</v>
          </cell>
          <cell r="I307">
            <v>0</v>
          </cell>
          <cell r="J307">
            <v>0</v>
          </cell>
          <cell r="K307" t="str">
            <v/>
          </cell>
          <cell r="O307" t="str">
            <v/>
          </cell>
          <cell r="S307" t="str">
            <v/>
          </cell>
        </row>
        <row r="308">
          <cell r="A308" t="str">
            <v/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H308">
            <v>0</v>
          </cell>
          <cell r="I308">
            <v>0</v>
          </cell>
          <cell r="J308">
            <v>0</v>
          </cell>
          <cell r="K308" t="str">
            <v/>
          </cell>
          <cell r="O308" t="str">
            <v/>
          </cell>
          <cell r="S308" t="str">
            <v/>
          </cell>
        </row>
        <row r="309">
          <cell r="A309" t="str">
            <v/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H309">
            <v>0</v>
          </cell>
          <cell r="I309">
            <v>0</v>
          </cell>
          <cell r="J309">
            <v>0</v>
          </cell>
          <cell r="K309" t="str">
            <v/>
          </cell>
          <cell r="O309" t="str">
            <v/>
          </cell>
          <cell r="S309" t="str">
            <v/>
          </cell>
        </row>
        <row r="310">
          <cell r="A310" t="str">
            <v/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H310">
            <v>0</v>
          </cell>
          <cell r="I310">
            <v>0</v>
          </cell>
          <cell r="J310">
            <v>0</v>
          </cell>
          <cell r="K310" t="str">
            <v/>
          </cell>
          <cell r="O310" t="str">
            <v/>
          </cell>
          <cell r="S310" t="str">
            <v/>
          </cell>
        </row>
        <row r="311">
          <cell r="A311" t="str">
            <v/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H311">
            <v>0</v>
          </cell>
          <cell r="I311">
            <v>0</v>
          </cell>
          <cell r="J311">
            <v>0</v>
          </cell>
          <cell r="K311" t="str">
            <v/>
          </cell>
          <cell r="O311" t="str">
            <v/>
          </cell>
          <cell r="S311" t="str">
            <v/>
          </cell>
        </row>
        <row r="312">
          <cell r="A312" t="str">
            <v/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H312">
            <v>0</v>
          </cell>
          <cell r="I312">
            <v>0</v>
          </cell>
          <cell r="J312">
            <v>0</v>
          </cell>
          <cell r="K312" t="str">
            <v/>
          </cell>
          <cell r="O312" t="str">
            <v/>
          </cell>
          <cell r="S312" t="str">
            <v/>
          </cell>
        </row>
        <row r="313">
          <cell r="A313" t="str">
            <v/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H313">
            <v>0</v>
          </cell>
          <cell r="I313">
            <v>0</v>
          </cell>
          <cell r="J313">
            <v>0</v>
          </cell>
          <cell r="K313" t="str">
            <v/>
          </cell>
          <cell r="O313" t="str">
            <v/>
          </cell>
          <cell r="S313" t="str">
            <v/>
          </cell>
        </row>
        <row r="314">
          <cell r="A314" t="str">
            <v/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H314">
            <v>0</v>
          </cell>
          <cell r="I314">
            <v>0</v>
          </cell>
          <cell r="J314">
            <v>0</v>
          </cell>
          <cell r="K314" t="str">
            <v/>
          </cell>
          <cell r="O314" t="str">
            <v/>
          </cell>
          <cell r="S314" t="str">
            <v/>
          </cell>
        </row>
        <row r="315">
          <cell r="A315" t="str">
            <v/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H315">
            <v>0</v>
          </cell>
          <cell r="I315">
            <v>0</v>
          </cell>
          <cell r="J315">
            <v>0</v>
          </cell>
          <cell r="K315" t="str">
            <v/>
          </cell>
          <cell r="O315" t="str">
            <v/>
          </cell>
          <cell r="S315" t="str">
            <v/>
          </cell>
        </row>
        <row r="316">
          <cell r="A316" t="str">
            <v/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H316">
            <v>0</v>
          </cell>
          <cell r="I316">
            <v>0</v>
          </cell>
          <cell r="J316">
            <v>0</v>
          </cell>
          <cell r="K316" t="str">
            <v/>
          </cell>
          <cell r="O316" t="str">
            <v/>
          </cell>
          <cell r="S316" t="str">
            <v/>
          </cell>
        </row>
        <row r="317">
          <cell r="A317" t="str">
            <v/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H317">
            <v>0</v>
          </cell>
          <cell r="I317">
            <v>0</v>
          </cell>
          <cell r="J317">
            <v>0</v>
          </cell>
          <cell r="K317" t="str">
            <v/>
          </cell>
          <cell r="O317" t="str">
            <v/>
          </cell>
          <cell r="S317" t="str">
            <v/>
          </cell>
        </row>
        <row r="318">
          <cell r="A318" t="str">
            <v/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H318">
            <v>0</v>
          </cell>
          <cell r="I318">
            <v>0</v>
          </cell>
          <cell r="J318">
            <v>0</v>
          </cell>
          <cell r="K318" t="str">
            <v/>
          </cell>
          <cell r="O318" t="str">
            <v/>
          </cell>
          <cell r="S318" t="str">
            <v/>
          </cell>
        </row>
        <row r="319">
          <cell r="A319" t="str">
            <v/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H319">
            <v>0</v>
          </cell>
          <cell r="I319">
            <v>0</v>
          </cell>
          <cell r="J319">
            <v>0</v>
          </cell>
          <cell r="K319" t="str">
            <v/>
          </cell>
          <cell r="O319" t="str">
            <v/>
          </cell>
          <cell r="S319" t="str">
            <v/>
          </cell>
        </row>
        <row r="320">
          <cell r="A320" t="str">
            <v/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H320">
            <v>0</v>
          </cell>
          <cell r="I320">
            <v>0</v>
          </cell>
          <cell r="J320">
            <v>0</v>
          </cell>
          <cell r="K320" t="str">
            <v/>
          </cell>
          <cell r="O320" t="str">
            <v/>
          </cell>
          <cell r="S320" t="str">
            <v/>
          </cell>
        </row>
        <row r="321">
          <cell r="A321" t="str">
            <v/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H321">
            <v>0</v>
          </cell>
          <cell r="I321">
            <v>0</v>
          </cell>
          <cell r="J321">
            <v>0</v>
          </cell>
          <cell r="K321" t="str">
            <v/>
          </cell>
          <cell r="O321" t="str">
            <v/>
          </cell>
          <cell r="S321" t="str">
            <v/>
          </cell>
        </row>
        <row r="322">
          <cell r="A322" t="str">
            <v/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H322">
            <v>0</v>
          </cell>
          <cell r="I322">
            <v>0</v>
          </cell>
          <cell r="J322">
            <v>0</v>
          </cell>
          <cell r="K322" t="str">
            <v/>
          </cell>
          <cell r="O322" t="str">
            <v/>
          </cell>
          <cell r="S322" t="str">
            <v/>
          </cell>
        </row>
        <row r="323">
          <cell r="A323" t="str">
            <v/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H323">
            <v>0</v>
          </cell>
          <cell r="I323">
            <v>0</v>
          </cell>
          <cell r="J323">
            <v>0</v>
          </cell>
          <cell r="K323" t="str">
            <v/>
          </cell>
          <cell r="O323" t="str">
            <v/>
          </cell>
          <cell r="S323" t="str">
            <v/>
          </cell>
        </row>
        <row r="324">
          <cell r="A324" t="str">
            <v/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H324">
            <v>0</v>
          </cell>
          <cell r="I324">
            <v>0</v>
          </cell>
          <cell r="J324">
            <v>0</v>
          </cell>
          <cell r="K324" t="str">
            <v/>
          </cell>
          <cell r="O324" t="str">
            <v/>
          </cell>
          <cell r="S324" t="str">
            <v/>
          </cell>
        </row>
        <row r="325">
          <cell r="A325" t="str">
            <v/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H325">
            <v>0</v>
          </cell>
          <cell r="I325">
            <v>0</v>
          </cell>
          <cell r="J325">
            <v>0</v>
          </cell>
          <cell r="K325" t="str">
            <v/>
          </cell>
          <cell r="O325" t="str">
            <v/>
          </cell>
          <cell r="S325" t="str">
            <v/>
          </cell>
        </row>
        <row r="326">
          <cell r="A326" t="str">
            <v/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H326">
            <v>0</v>
          </cell>
          <cell r="I326">
            <v>0</v>
          </cell>
          <cell r="J326">
            <v>0</v>
          </cell>
          <cell r="K326" t="str">
            <v/>
          </cell>
          <cell r="O326" t="str">
            <v/>
          </cell>
          <cell r="S326" t="str">
            <v/>
          </cell>
        </row>
        <row r="327">
          <cell r="A327" t="str">
            <v/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H327">
            <v>0</v>
          </cell>
          <cell r="I327">
            <v>0</v>
          </cell>
          <cell r="J327">
            <v>0</v>
          </cell>
          <cell r="K327" t="str">
            <v/>
          </cell>
          <cell r="O327" t="str">
            <v/>
          </cell>
          <cell r="S327" t="str">
            <v/>
          </cell>
        </row>
        <row r="328">
          <cell r="A328" t="str">
            <v/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H328">
            <v>0</v>
          </cell>
          <cell r="I328">
            <v>0</v>
          </cell>
          <cell r="J328">
            <v>0</v>
          </cell>
          <cell r="K328" t="str">
            <v/>
          </cell>
          <cell r="O328" t="str">
            <v/>
          </cell>
          <cell r="S328" t="str">
            <v/>
          </cell>
        </row>
        <row r="329">
          <cell r="A329" t="str">
            <v/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H329">
            <v>0</v>
          </cell>
          <cell r="I329">
            <v>0</v>
          </cell>
          <cell r="J329">
            <v>0</v>
          </cell>
          <cell r="K329" t="str">
            <v/>
          </cell>
          <cell r="O329" t="str">
            <v/>
          </cell>
          <cell r="S329" t="str">
            <v/>
          </cell>
        </row>
        <row r="330">
          <cell r="A330" t="str">
            <v/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H330">
            <v>0</v>
          </cell>
          <cell r="I330">
            <v>0</v>
          </cell>
          <cell r="J330">
            <v>0</v>
          </cell>
          <cell r="K330" t="str">
            <v/>
          </cell>
          <cell r="O330" t="str">
            <v/>
          </cell>
          <cell r="S330" t="str">
            <v/>
          </cell>
        </row>
        <row r="331">
          <cell r="A331" t="str">
            <v/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H331">
            <v>0</v>
          </cell>
          <cell r="I331">
            <v>0</v>
          </cell>
          <cell r="J331">
            <v>0</v>
          </cell>
          <cell r="K331" t="str">
            <v/>
          </cell>
          <cell r="O331" t="str">
            <v/>
          </cell>
          <cell r="S331" t="str">
            <v/>
          </cell>
        </row>
        <row r="332">
          <cell r="A332" t="str">
            <v/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H332">
            <v>0</v>
          </cell>
          <cell r="I332">
            <v>0</v>
          </cell>
          <cell r="J332">
            <v>0</v>
          </cell>
          <cell r="K332" t="str">
            <v/>
          </cell>
          <cell r="O332" t="str">
            <v/>
          </cell>
          <cell r="S332" t="str">
            <v/>
          </cell>
        </row>
        <row r="333">
          <cell r="A333" t="str">
            <v/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H333">
            <v>0</v>
          </cell>
          <cell r="I333">
            <v>0</v>
          </cell>
          <cell r="J333">
            <v>0</v>
          </cell>
          <cell r="K333" t="str">
            <v/>
          </cell>
          <cell r="O333" t="str">
            <v/>
          </cell>
          <cell r="S333" t="str">
            <v/>
          </cell>
        </row>
        <row r="334">
          <cell r="A334" t="str">
            <v/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H334">
            <v>0</v>
          </cell>
          <cell r="I334">
            <v>0</v>
          </cell>
          <cell r="J334">
            <v>0</v>
          </cell>
          <cell r="K334" t="str">
            <v/>
          </cell>
          <cell r="O334" t="str">
            <v/>
          </cell>
          <cell r="S334" t="str">
            <v/>
          </cell>
        </row>
        <row r="335">
          <cell r="A335" t="str">
            <v/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H335">
            <v>0</v>
          </cell>
          <cell r="I335">
            <v>0</v>
          </cell>
          <cell r="J335">
            <v>0</v>
          </cell>
          <cell r="K335" t="str">
            <v/>
          </cell>
          <cell r="O335" t="str">
            <v/>
          </cell>
          <cell r="S335" t="str">
            <v/>
          </cell>
        </row>
        <row r="336">
          <cell r="A336" t="str">
            <v/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H336">
            <v>0</v>
          </cell>
          <cell r="I336">
            <v>0</v>
          </cell>
          <cell r="J336">
            <v>0</v>
          </cell>
          <cell r="K336" t="str">
            <v/>
          </cell>
          <cell r="O336" t="str">
            <v/>
          </cell>
          <cell r="S336" t="str">
            <v/>
          </cell>
        </row>
        <row r="337">
          <cell r="A337" t="str">
            <v/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H337">
            <v>0</v>
          </cell>
          <cell r="I337">
            <v>0</v>
          </cell>
          <cell r="J337">
            <v>0</v>
          </cell>
          <cell r="K337" t="str">
            <v/>
          </cell>
          <cell r="O337" t="str">
            <v/>
          </cell>
          <cell r="S337" t="str">
            <v/>
          </cell>
        </row>
        <row r="338">
          <cell r="A338" t="str">
            <v/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H338">
            <v>0</v>
          </cell>
          <cell r="I338">
            <v>0</v>
          </cell>
          <cell r="J338">
            <v>0</v>
          </cell>
          <cell r="K338" t="str">
            <v/>
          </cell>
          <cell r="O338" t="str">
            <v/>
          </cell>
          <cell r="S338" t="str">
            <v/>
          </cell>
        </row>
        <row r="339">
          <cell r="A339" t="str">
            <v/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H339">
            <v>0</v>
          </cell>
          <cell r="I339">
            <v>0</v>
          </cell>
          <cell r="J339">
            <v>0</v>
          </cell>
          <cell r="K339" t="str">
            <v/>
          </cell>
          <cell r="O339" t="str">
            <v/>
          </cell>
          <cell r="S339" t="str">
            <v/>
          </cell>
        </row>
        <row r="340">
          <cell r="A340" t="str">
            <v/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H340">
            <v>0</v>
          </cell>
          <cell r="I340">
            <v>0</v>
          </cell>
          <cell r="J340">
            <v>0</v>
          </cell>
          <cell r="K340" t="str">
            <v/>
          </cell>
          <cell r="O340" t="str">
            <v/>
          </cell>
          <cell r="S340" t="str">
            <v/>
          </cell>
        </row>
        <row r="341">
          <cell r="A341" t="str">
            <v/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H341">
            <v>0</v>
          </cell>
          <cell r="I341">
            <v>0</v>
          </cell>
          <cell r="J341">
            <v>0</v>
          </cell>
          <cell r="K341" t="str">
            <v/>
          </cell>
          <cell r="O341" t="str">
            <v/>
          </cell>
          <cell r="S341" t="str">
            <v/>
          </cell>
        </row>
        <row r="342">
          <cell r="A342" t="str">
            <v/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H342">
            <v>0</v>
          </cell>
          <cell r="I342">
            <v>0</v>
          </cell>
          <cell r="J342">
            <v>0</v>
          </cell>
          <cell r="K342" t="str">
            <v/>
          </cell>
          <cell r="O342" t="str">
            <v/>
          </cell>
          <cell r="S342" t="str">
            <v/>
          </cell>
        </row>
        <row r="343">
          <cell r="A343" t="str">
            <v/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H343">
            <v>0</v>
          </cell>
          <cell r="I343">
            <v>0</v>
          </cell>
          <cell r="J343">
            <v>0</v>
          </cell>
          <cell r="K343" t="str">
            <v/>
          </cell>
          <cell r="O343" t="str">
            <v/>
          </cell>
          <cell r="S343" t="str">
            <v/>
          </cell>
        </row>
        <row r="344">
          <cell r="A344" t="str">
            <v/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H344">
            <v>0</v>
          </cell>
          <cell r="I344">
            <v>0</v>
          </cell>
          <cell r="J344">
            <v>0</v>
          </cell>
          <cell r="K344" t="str">
            <v/>
          </cell>
          <cell r="O344" t="str">
            <v/>
          </cell>
          <cell r="S344" t="str">
            <v/>
          </cell>
        </row>
        <row r="345">
          <cell r="A345" t="str">
            <v/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H345">
            <v>0</v>
          </cell>
          <cell r="I345">
            <v>0</v>
          </cell>
          <cell r="J345">
            <v>0</v>
          </cell>
          <cell r="K345" t="str">
            <v/>
          </cell>
          <cell r="O345" t="str">
            <v/>
          </cell>
          <cell r="S345" t="str">
            <v/>
          </cell>
        </row>
        <row r="346">
          <cell r="A346" t="str">
            <v/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H346">
            <v>0</v>
          </cell>
          <cell r="I346">
            <v>0</v>
          </cell>
          <cell r="J346">
            <v>0</v>
          </cell>
          <cell r="K346" t="str">
            <v/>
          </cell>
          <cell r="O346" t="str">
            <v/>
          </cell>
          <cell r="S346" t="str">
            <v/>
          </cell>
        </row>
        <row r="347">
          <cell r="A347" t="str">
            <v/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H347">
            <v>0</v>
          </cell>
          <cell r="I347">
            <v>0</v>
          </cell>
          <cell r="J347">
            <v>0</v>
          </cell>
          <cell r="K347" t="str">
            <v/>
          </cell>
          <cell r="O347" t="str">
            <v/>
          </cell>
          <cell r="S347" t="str">
            <v/>
          </cell>
        </row>
        <row r="348">
          <cell r="A348" t="str">
            <v/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H348">
            <v>0</v>
          </cell>
          <cell r="I348">
            <v>0</v>
          </cell>
          <cell r="J348">
            <v>0</v>
          </cell>
          <cell r="K348" t="str">
            <v/>
          </cell>
          <cell r="O348" t="str">
            <v/>
          </cell>
          <cell r="S348" t="str">
            <v/>
          </cell>
        </row>
        <row r="349">
          <cell r="A349" t="str">
            <v/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H349">
            <v>0</v>
          </cell>
          <cell r="I349">
            <v>0</v>
          </cell>
          <cell r="J349">
            <v>0</v>
          </cell>
          <cell r="K349" t="str">
            <v/>
          </cell>
          <cell r="O349" t="str">
            <v/>
          </cell>
          <cell r="S349" t="str">
            <v/>
          </cell>
        </row>
        <row r="350">
          <cell r="A350" t="str">
            <v/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H350">
            <v>0</v>
          </cell>
          <cell r="I350">
            <v>0</v>
          </cell>
          <cell r="J350">
            <v>0</v>
          </cell>
          <cell r="K350" t="str">
            <v/>
          </cell>
          <cell r="O350" t="str">
            <v/>
          </cell>
          <cell r="S350" t="str">
            <v/>
          </cell>
        </row>
        <row r="351">
          <cell r="A351" t="str">
            <v/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H351">
            <v>0</v>
          </cell>
          <cell r="I351">
            <v>0</v>
          </cell>
          <cell r="J351">
            <v>0</v>
          </cell>
          <cell r="K351" t="str">
            <v/>
          </cell>
          <cell r="O351" t="str">
            <v/>
          </cell>
          <cell r="S351" t="str">
            <v/>
          </cell>
        </row>
        <row r="352">
          <cell r="A352" t="str">
            <v/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H352">
            <v>0</v>
          </cell>
          <cell r="I352">
            <v>0</v>
          </cell>
          <cell r="J352">
            <v>0</v>
          </cell>
          <cell r="K352" t="str">
            <v/>
          </cell>
          <cell r="O352" t="str">
            <v/>
          </cell>
          <cell r="S352" t="str">
            <v/>
          </cell>
        </row>
        <row r="353">
          <cell r="A353" t="str">
            <v/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H353">
            <v>0</v>
          </cell>
          <cell r="I353">
            <v>0</v>
          </cell>
          <cell r="J353">
            <v>0</v>
          </cell>
          <cell r="K353" t="str">
            <v/>
          </cell>
          <cell r="O353" t="str">
            <v/>
          </cell>
          <cell r="S353" t="str">
            <v/>
          </cell>
        </row>
        <row r="354">
          <cell r="A354" t="str">
            <v/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H354">
            <v>0</v>
          </cell>
          <cell r="I354">
            <v>0</v>
          </cell>
          <cell r="J354">
            <v>0</v>
          </cell>
          <cell r="K354" t="str">
            <v/>
          </cell>
          <cell r="O354" t="str">
            <v/>
          </cell>
          <cell r="S354" t="str">
            <v/>
          </cell>
        </row>
        <row r="355">
          <cell r="A355" t="str">
            <v/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H355">
            <v>0</v>
          </cell>
          <cell r="I355">
            <v>0</v>
          </cell>
          <cell r="J355">
            <v>0</v>
          </cell>
          <cell r="K355" t="str">
            <v/>
          </cell>
          <cell r="O355" t="str">
            <v/>
          </cell>
          <cell r="S355" t="str">
            <v/>
          </cell>
        </row>
        <row r="356">
          <cell r="A356" t="str">
            <v/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H356">
            <v>0</v>
          </cell>
          <cell r="I356">
            <v>0</v>
          </cell>
          <cell r="J356">
            <v>0</v>
          </cell>
          <cell r="K356" t="str">
            <v/>
          </cell>
          <cell r="O356" t="str">
            <v/>
          </cell>
          <cell r="S356" t="str">
            <v/>
          </cell>
        </row>
        <row r="357">
          <cell r="A357" t="str">
            <v/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H357">
            <v>0</v>
          </cell>
          <cell r="I357">
            <v>0</v>
          </cell>
          <cell r="J357">
            <v>0</v>
          </cell>
          <cell r="K357" t="str">
            <v/>
          </cell>
          <cell r="O357" t="str">
            <v/>
          </cell>
          <cell r="S357" t="str">
            <v/>
          </cell>
        </row>
        <row r="358">
          <cell r="A358" t="str">
            <v/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H358">
            <v>0</v>
          </cell>
          <cell r="I358">
            <v>0</v>
          </cell>
          <cell r="J358">
            <v>0</v>
          </cell>
          <cell r="K358" t="str">
            <v/>
          </cell>
          <cell r="O358" t="str">
            <v/>
          </cell>
          <cell r="S358" t="str">
            <v/>
          </cell>
        </row>
        <row r="359">
          <cell r="A359" t="str">
            <v/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H359">
            <v>0</v>
          </cell>
          <cell r="I359">
            <v>0</v>
          </cell>
          <cell r="J359">
            <v>0</v>
          </cell>
          <cell r="K359" t="str">
            <v/>
          </cell>
          <cell r="O359" t="str">
            <v/>
          </cell>
          <cell r="S359" t="str">
            <v/>
          </cell>
        </row>
        <row r="360">
          <cell r="A360" t="str">
            <v/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H360">
            <v>0</v>
          </cell>
          <cell r="I360">
            <v>0</v>
          </cell>
          <cell r="J360">
            <v>0</v>
          </cell>
          <cell r="K360" t="str">
            <v/>
          </cell>
          <cell r="O360" t="str">
            <v/>
          </cell>
          <cell r="S360" t="str">
            <v/>
          </cell>
        </row>
        <row r="361">
          <cell r="A361" t="str">
            <v/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H361">
            <v>0</v>
          </cell>
          <cell r="I361">
            <v>0</v>
          </cell>
          <cell r="J361">
            <v>0</v>
          </cell>
          <cell r="K361" t="str">
            <v/>
          </cell>
          <cell r="O361" t="str">
            <v/>
          </cell>
          <cell r="S361" t="str">
            <v/>
          </cell>
        </row>
        <row r="362">
          <cell r="A362" t="str">
            <v/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H362">
            <v>0</v>
          </cell>
          <cell r="I362">
            <v>0</v>
          </cell>
          <cell r="J362">
            <v>0</v>
          </cell>
          <cell r="K362" t="str">
            <v/>
          </cell>
          <cell r="O362" t="str">
            <v/>
          </cell>
          <cell r="S362" t="str">
            <v/>
          </cell>
        </row>
        <row r="363">
          <cell r="A363" t="str">
            <v/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H363">
            <v>0</v>
          </cell>
          <cell r="I363">
            <v>0</v>
          </cell>
          <cell r="J363">
            <v>0</v>
          </cell>
          <cell r="K363" t="str">
            <v/>
          </cell>
          <cell r="O363" t="str">
            <v/>
          </cell>
          <cell r="S363" t="str">
            <v/>
          </cell>
        </row>
        <row r="364">
          <cell r="A364" t="str">
            <v/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H364">
            <v>0</v>
          </cell>
          <cell r="I364">
            <v>0</v>
          </cell>
          <cell r="J364">
            <v>0</v>
          </cell>
          <cell r="K364" t="str">
            <v/>
          </cell>
          <cell r="O364" t="str">
            <v/>
          </cell>
          <cell r="S364" t="str">
            <v/>
          </cell>
        </row>
        <row r="365">
          <cell r="A365" t="str">
            <v/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H365">
            <v>0</v>
          </cell>
          <cell r="I365">
            <v>0</v>
          </cell>
          <cell r="J365">
            <v>0</v>
          </cell>
          <cell r="K365" t="str">
            <v/>
          </cell>
          <cell r="O365" t="str">
            <v/>
          </cell>
          <cell r="S365" t="str">
            <v/>
          </cell>
        </row>
        <row r="366">
          <cell r="A366" t="str">
            <v/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H366">
            <v>0</v>
          </cell>
          <cell r="I366">
            <v>0</v>
          </cell>
          <cell r="J366">
            <v>0</v>
          </cell>
          <cell r="K366" t="str">
            <v/>
          </cell>
          <cell r="O366" t="str">
            <v/>
          </cell>
          <cell r="S366" t="str">
            <v/>
          </cell>
        </row>
        <row r="367">
          <cell r="A367" t="str">
            <v/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H367">
            <v>0</v>
          </cell>
          <cell r="I367">
            <v>0</v>
          </cell>
          <cell r="J367">
            <v>0</v>
          </cell>
          <cell r="K367" t="str">
            <v/>
          </cell>
          <cell r="O367" t="str">
            <v/>
          </cell>
          <cell r="S367" t="str">
            <v/>
          </cell>
        </row>
        <row r="368">
          <cell r="A368" t="str">
            <v/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H368">
            <v>0</v>
          </cell>
          <cell r="I368">
            <v>0</v>
          </cell>
          <cell r="J368">
            <v>0</v>
          </cell>
          <cell r="K368" t="str">
            <v/>
          </cell>
          <cell r="O368" t="str">
            <v/>
          </cell>
          <cell r="S368" t="str">
            <v/>
          </cell>
        </row>
        <row r="369">
          <cell r="A369" t="str">
            <v/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H369">
            <v>0</v>
          </cell>
          <cell r="I369">
            <v>0</v>
          </cell>
          <cell r="J369">
            <v>0</v>
          </cell>
          <cell r="K369" t="str">
            <v/>
          </cell>
          <cell r="O369" t="str">
            <v/>
          </cell>
          <cell r="S369" t="str">
            <v/>
          </cell>
        </row>
        <row r="370">
          <cell r="A370" t="str">
            <v/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H370">
            <v>0</v>
          </cell>
          <cell r="I370">
            <v>0</v>
          </cell>
          <cell r="J370">
            <v>0</v>
          </cell>
          <cell r="K370" t="str">
            <v/>
          </cell>
          <cell r="O370" t="str">
            <v/>
          </cell>
          <cell r="S370" t="str">
            <v/>
          </cell>
        </row>
        <row r="371">
          <cell r="A371" t="str">
            <v/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H371">
            <v>0</v>
          </cell>
          <cell r="I371">
            <v>0</v>
          </cell>
          <cell r="J371">
            <v>0</v>
          </cell>
          <cell r="K371" t="str">
            <v/>
          </cell>
          <cell r="O371" t="str">
            <v/>
          </cell>
          <cell r="S371" t="str">
            <v/>
          </cell>
        </row>
        <row r="372">
          <cell r="A372" t="str">
            <v/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H372">
            <v>0</v>
          </cell>
          <cell r="I372">
            <v>0</v>
          </cell>
          <cell r="J372">
            <v>0</v>
          </cell>
          <cell r="K372" t="str">
            <v/>
          </cell>
          <cell r="O372" t="str">
            <v/>
          </cell>
          <cell r="S372" t="str">
            <v/>
          </cell>
        </row>
        <row r="373">
          <cell r="A373" t="str">
            <v/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H373">
            <v>0</v>
          </cell>
          <cell r="I373">
            <v>0</v>
          </cell>
          <cell r="J373">
            <v>0</v>
          </cell>
          <cell r="K373" t="str">
            <v/>
          </cell>
          <cell r="O373" t="str">
            <v/>
          </cell>
          <cell r="S373" t="str">
            <v/>
          </cell>
        </row>
        <row r="374">
          <cell r="A374" t="str">
            <v/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H374">
            <v>0</v>
          </cell>
          <cell r="I374">
            <v>0</v>
          </cell>
          <cell r="J374">
            <v>0</v>
          </cell>
          <cell r="K374" t="str">
            <v/>
          </cell>
          <cell r="O374" t="str">
            <v/>
          </cell>
          <cell r="S374" t="str">
            <v/>
          </cell>
        </row>
        <row r="375">
          <cell r="A375" t="str">
            <v/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H375">
            <v>0</v>
          </cell>
          <cell r="I375">
            <v>0</v>
          </cell>
          <cell r="J375">
            <v>0</v>
          </cell>
          <cell r="K375" t="str">
            <v/>
          </cell>
          <cell r="O375" t="str">
            <v/>
          </cell>
          <cell r="S375" t="str">
            <v/>
          </cell>
        </row>
        <row r="376">
          <cell r="A376" t="str">
            <v/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H376">
            <v>0</v>
          </cell>
          <cell r="I376">
            <v>0</v>
          </cell>
          <cell r="J376">
            <v>0</v>
          </cell>
          <cell r="K376" t="str">
            <v/>
          </cell>
          <cell r="O376" t="str">
            <v/>
          </cell>
          <cell r="S376" t="str">
            <v/>
          </cell>
        </row>
        <row r="377">
          <cell r="A377" t="str">
            <v/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H377">
            <v>0</v>
          </cell>
          <cell r="I377">
            <v>0</v>
          </cell>
          <cell r="J377">
            <v>0</v>
          </cell>
          <cell r="K377" t="str">
            <v/>
          </cell>
          <cell r="O377" t="str">
            <v/>
          </cell>
          <cell r="S377" t="str">
            <v/>
          </cell>
        </row>
        <row r="378">
          <cell r="A378" t="str">
            <v/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H378">
            <v>0</v>
          </cell>
          <cell r="I378">
            <v>0</v>
          </cell>
          <cell r="J378">
            <v>0</v>
          </cell>
          <cell r="K378" t="str">
            <v/>
          </cell>
          <cell r="O378" t="str">
            <v/>
          </cell>
          <cell r="S378" t="str">
            <v/>
          </cell>
        </row>
        <row r="379">
          <cell r="A379" t="str">
            <v/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H379">
            <v>0</v>
          </cell>
          <cell r="I379">
            <v>0</v>
          </cell>
          <cell r="J379">
            <v>0</v>
          </cell>
          <cell r="K379" t="str">
            <v/>
          </cell>
          <cell r="O379" t="str">
            <v/>
          </cell>
          <cell r="S379" t="str">
            <v/>
          </cell>
        </row>
        <row r="380">
          <cell r="A380" t="str">
            <v/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H380">
            <v>0</v>
          </cell>
          <cell r="I380">
            <v>0</v>
          </cell>
          <cell r="J380">
            <v>0</v>
          </cell>
          <cell r="K380" t="str">
            <v/>
          </cell>
          <cell r="O380" t="str">
            <v/>
          </cell>
          <cell r="S380" t="str">
            <v/>
          </cell>
        </row>
        <row r="381">
          <cell r="A381" t="str">
            <v/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H381">
            <v>0</v>
          </cell>
          <cell r="I381">
            <v>0</v>
          </cell>
          <cell r="J381">
            <v>0</v>
          </cell>
          <cell r="K381" t="str">
            <v/>
          </cell>
          <cell r="O381" t="str">
            <v/>
          </cell>
          <cell r="S381" t="str">
            <v/>
          </cell>
        </row>
        <row r="382">
          <cell r="A382" t="str">
            <v/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H382">
            <v>0</v>
          </cell>
          <cell r="I382">
            <v>0</v>
          </cell>
          <cell r="J382">
            <v>0</v>
          </cell>
          <cell r="K382" t="str">
            <v/>
          </cell>
          <cell r="O382" t="str">
            <v/>
          </cell>
          <cell r="S382" t="str">
            <v/>
          </cell>
        </row>
        <row r="383">
          <cell r="A383" t="str">
            <v/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H383">
            <v>0</v>
          </cell>
          <cell r="I383">
            <v>0</v>
          </cell>
          <cell r="J383">
            <v>0</v>
          </cell>
          <cell r="K383" t="str">
            <v/>
          </cell>
          <cell r="O383" t="str">
            <v/>
          </cell>
          <cell r="S383" t="str">
            <v/>
          </cell>
        </row>
        <row r="384">
          <cell r="A384" t="str">
            <v/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H384">
            <v>0</v>
          </cell>
          <cell r="I384">
            <v>0</v>
          </cell>
          <cell r="J384">
            <v>0</v>
          </cell>
          <cell r="K384" t="str">
            <v/>
          </cell>
          <cell r="O384" t="str">
            <v/>
          </cell>
          <cell r="S384" t="str">
            <v/>
          </cell>
        </row>
        <row r="385">
          <cell r="A385" t="str">
            <v/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H385">
            <v>0</v>
          </cell>
          <cell r="I385">
            <v>0</v>
          </cell>
          <cell r="J385">
            <v>0</v>
          </cell>
          <cell r="K385" t="str">
            <v/>
          </cell>
          <cell r="O385" t="str">
            <v/>
          </cell>
          <cell r="S385" t="str">
            <v/>
          </cell>
        </row>
        <row r="386">
          <cell r="A386" t="str">
            <v/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H386">
            <v>0</v>
          </cell>
          <cell r="I386">
            <v>0</v>
          </cell>
          <cell r="J386">
            <v>0</v>
          </cell>
          <cell r="K386" t="str">
            <v/>
          </cell>
          <cell r="O386" t="str">
            <v/>
          </cell>
          <cell r="S386" t="str">
            <v/>
          </cell>
        </row>
        <row r="387">
          <cell r="A387" t="str">
            <v/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H387">
            <v>0</v>
          </cell>
          <cell r="I387">
            <v>0</v>
          </cell>
          <cell r="J387">
            <v>0</v>
          </cell>
          <cell r="K387" t="str">
            <v/>
          </cell>
          <cell r="O387" t="str">
            <v/>
          </cell>
          <cell r="S387" t="str">
            <v/>
          </cell>
        </row>
        <row r="388">
          <cell r="A388" t="str">
            <v/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H388">
            <v>0</v>
          </cell>
          <cell r="I388">
            <v>0</v>
          </cell>
          <cell r="J388">
            <v>0</v>
          </cell>
          <cell r="K388" t="str">
            <v/>
          </cell>
          <cell r="O388" t="str">
            <v/>
          </cell>
          <cell r="S388" t="str">
            <v/>
          </cell>
        </row>
        <row r="389">
          <cell r="A389" t="str">
            <v/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H389">
            <v>0</v>
          </cell>
          <cell r="I389">
            <v>0</v>
          </cell>
          <cell r="J389">
            <v>0</v>
          </cell>
          <cell r="K389" t="str">
            <v/>
          </cell>
          <cell r="O389" t="str">
            <v/>
          </cell>
          <cell r="S389" t="str">
            <v/>
          </cell>
        </row>
        <row r="390">
          <cell r="A390" t="str">
            <v/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H390">
            <v>0</v>
          </cell>
          <cell r="I390">
            <v>0</v>
          </cell>
          <cell r="J390">
            <v>0</v>
          </cell>
          <cell r="K390" t="str">
            <v/>
          </cell>
          <cell r="O390" t="str">
            <v/>
          </cell>
          <cell r="S390" t="str">
            <v/>
          </cell>
        </row>
        <row r="391">
          <cell r="A391" t="str">
            <v/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H391">
            <v>0</v>
          </cell>
          <cell r="I391">
            <v>0</v>
          </cell>
          <cell r="J391">
            <v>0</v>
          </cell>
          <cell r="K391" t="str">
            <v/>
          </cell>
          <cell r="O391" t="str">
            <v/>
          </cell>
          <cell r="S391" t="str">
            <v/>
          </cell>
        </row>
        <row r="392">
          <cell r="A392" t="str">
            <v/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H392">
            <v>0</v>
          </cell>
          <cell r="I392">
            <v>0</v>
          </cell>
          <cell r="J392">
            <v>0</v>
          </cell>
          <cell r="K392" t="str">
            <v/>
          </cell>
          <cell r="O392" t="str">
            <v/>
          </cell>
          <cell r="S392" t="str">
            <v/>
          </cell>
        </row>
        <row r="393">
          <cell r="A393" t="str">
            <v/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H393">
            <v>0</v>
          </cell>
          <cell r="I393">
            <v>0</v>
          </cell>
          <cell r="J393">
            <v>0</v>
          </cell>
          <cell r="K393" t="str">
            <v/>
          </cell>
          <cell r="O393" t="str">
            <v/>
          </cell>
          <cell r="S393" t="str">
            <v/>
          </cell>
        </row>
        <row r="394">
          <cell r="A394" t="str">
            <v/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H394">
            <v>0</v>
          </cell>
          <cell r="I394">
            <v>0</v>
          </cell>
          <cell r="J394">
            <v>0</v>
          </cell>
          <cell r="K394" t="str">
            <v/>
          </cell>
          <cell r="O394" t="str">
            <v/>
          </cell>
          <cell r="S394" t="str">
            <v/>
          </cell>
        </row>
        <row r="395">
          <cell r="A395" t="str">
            <v/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H395">
            <v>0</v>
          </cell>
          <cell r="I395">
            <v>0</v>
          </cell>
          <cell r="J395">
            <v>0</v>
          </cell>
          <cell r="K395" t="str">
            <v/>
          </cell>
          <cell r="O395" t="str">
            <v/>
          </cell>
          <cell r="S395" t="str">
            <v/>
          </cell>
        </row>
        <row r="396">
          <cell r="A396" t="str">
            <v/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H396">
            <v>0</v>
          </cell>
          <cell r="I396">
            <v>0</v>
          </cell>
          <cell r="J396">
            <v>0</v>
          </cell>
          <cell r="K396" t="str">
            <v/>
          </cell>
          <cell r="O396" t="str">
            <v/>
          </cell>
          <cell r="S396" t="str">
            <v/>
          </cell>
        </row>
        <row r="397">
          <cell r="A397" t="str">
            <v/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H397">
            <v>0</v>
          </cell>
          <cell r="I397">
            <v>0</v>
          </cell>
          <cell r="J397">
            <v>0</v>
          </cell>
          <cell r="K397" t="str">
            <v/>
          </cell>
          <cell r="O397" t="str">
            <v/>
          </cell>
          <cell r="S397" t="str">
            <v/>
          </cell>
        </row>
        <row r="398">
          <cell r="A398" t="str">
            <v/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H398">
            <v>0</v>
          </cell>
          <cell r="I398">
            <v>0</v>
          </cell>
          <cell r="J398">
            <v>0</v>
          </cell>
          <cell r="K398" t="str">
            <v/>
          </cell>
          <cell r="O398" t="str">
            <v/>
          </cell>
          <cell r="S398" t="str">
            <v/>
          </cell>
        </row>
        <row r="399">
          <cell r="A399" t="str">
            <v/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H399">
            <v>0</v>
          </cell>
          <cell r="I399">
            <v>0</v>
          </cell>
          <cell r="J399">
            <v>0</v>
          </cell>
          <cell r="K399" t="str">
            <v/>
          </cell>
          <cell r="O399" t="str">
            <v/>
          </cell>
          <cell r="S399" t="str">
            <v/>
          </cell>
        </row>
        <row r="400">
          <cell r="A400" t="str">
            <v/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H400">
            <v>0</v>
          </cell>
          <cell r="I400">
            <v>0</v>
          </cell>
          <cell r="J400">
            <v>0</v>
          </cell>
          <cell r="K400" t="str">
            <v/>
          </cell>
          <cell r="O400" t="str">
            <v/>
          </cell>
          <cell r="S400" t="str">
            <v/>
          </cell>
        </row>
        <row r="401">
          <cell r="A401" t="str">
            <v/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H401">
            <v>0</v>
          </cell>
          <cell r="I401">
            <v>0</v>
          </cell>
          <cell r="J401">
            <v>0</v>
          </cell>
          <cell r="K401" t="str">
            <v/>
          </cell>
          <cell r="O401" t="str">
            <v/>
          </cell>
          <cell r="S401" t="str">
            <v/>
          </cell>
        </row>
        <row r="402">
          <cell r="A402" t="str">
            <v/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H402">
            <v>0</v>
          </cell>
          <cell r="I402">
            <v>0</v>
          </cell>
          <cell r="J402">
            <v>0</v>
          </cell>
          <cell r="K402" t="str">
            <v/>
          </cell>
          <cell r="O402" t="str">
            <v/>
          </cell>
          <cell r="S402" t="str">
            <v/>
          </cell>
        </row>
        <row r="403">
          <cell r="A403" t="str">
            <v/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H403">
            <v>0</v>
          </cell>
          <cell r="I403">
            <v>0</v>
          </cell>
          <cell r="J403">
            <v>0</v>
          </cell>
          <cell r="K403" t="str">
            <v/>
          </cell>
          <cell r="O403" t="str">
            <v/>
          </cell>
          <cell r="S403" t="str">
            <v/>
          </cell>
        </row>
        <row r="404">
          <cell r="A404" t="str">
            <v/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H404">
            <v>0</v>
          </cell>
          <cell r="I404">
            <v>0</v>
          </cell>
          <cell r="J404">
            <v>0</v>
          </cell>
          <cell r="K404" t="str">
            <v/>
          </cell>
          <cell r="O404" t="str">
            <v/>
          </cell>
          <cell r="S404" t="str">
            <v/>
          </cell>
        </row>
        <row r="405">
          <cell r="A405" t="str">
            <v/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H405">
            <v>0</v>
          </cell>
          <cell r="I405">
            <v>0</v>
          </cell>
          <cell r="J405">
            <v>0</v>
          </cell>
          <cell r="K405" t="str">
            <v/>
          </cell>
          <cell r="O405" t="str">
            <v/>
          </cell>
          <cell r="S405" t="str">
            <v/>
          </cell>
        </row>
        <row r="406">
          <cell r="A406" t="str">
            <v/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H406">
            <v>0</v>
          </cell>
          <cell r="I406">
            <v>0</v>
          </cell>
          <cell r="J406">
            <v>0</v>
          </cell>
          <cell r="K406" t="str">
            <v/>
          </cell>
          <cell r="O406" t="str">
            <v/>
          </cell>
          <cell r="S406" t="str">
            <v/>
          </cell>
        </row>
        <row r="407">
          <cell r="A407" t="str">
            <v/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H407">
            <v>0</v>
          </cell>
          <cell r="I407">
            <v>0</v>
          </cell>
          <cell r="J407">
            <v>0</v>
          </cell>
          <cell r="K407" t="str">
            <v/>
          </cell>
          <cell r="O407" t="str">
            <v/>
          </cell>
          <cell r="S407" t="str">
            <v/>
          </cell>
        </row>
        <row r="408">
          <cell r="A408" t="str">
            <v/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H408">
            <v>0</v>
          </cell>
          <cell r="I408">
            <v>0</v>
          </cell>
          <cell r="J408">
            <v>0</v>
          </cell>
          <cell r="K408" t="str">
            <v/>
          </cell>
          <cell r="O408" t="str">
            <v/>
          </cell>
          <cell r="S408" t="str">
            <v/>
          </cell>
        </row>
        <row r="409">
          <cell r="A409" t="str">
            <v/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H409">
            <v>0</v>
          </cell>
          <cell r="I409">
            <v>0</v>
          </cell>
          <cell r="J409">
            <v>0</v>
          </cell>
          <cell r="K409" t="str">
            <v/>
          </cell>
          <cell r="O409" t="str">
            <v/>
          </cell>
          <cell r="S409" t="str">
            <v/>
          </cell>
        </row>
        <row r="410">
          <cell r="A410" t="str">
            <v/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H410">
            <v>0</v>
          </cell>
          <cell r="I410">
            <v>0</v>
          </cell>
          <cell r="J410">
            <v>0</v>
          </cell>
          <cell r="K410" t="str">
            <v/>
          </cell>
          <cell r="O410" t="str">
            <v/>
          </cell>
          <cell r="S410" t="str">
            <v/>
          </cell>
        </row>
        <row r="411">
          <cell r="A411" t="str">
            <v/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H411">
            <v>0</v>
          </cell>
          <cell r="I411">
            <v>0</v>
          </cell>
          <cell r="J411">
            <v>0</v>
          </cell>
          <cell r="K411" t="str">
            <v/>
          </cell>
          <cell r="O411" t="str">
            <v/>
          </cell>
          <cell r="S411" t="str">
            <v/>
          </cell>
        </row>
        <row r="412">
          <cell r="A412" t="str">
            <v/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H412">
            <v>0</v>
          </cell>
          <cell r="I412">
            <v>0</v>
          </cell>
          <cell r="J412">
            <v>0</v>
          </cell>
          <cell r="K412" t="str">
            <v/>
          </cell>
          <cell r="O412" t="str">
            <v/>
          </cell>
          <cell r="S412" t="str">
            <v/>
          </cell>
        </row>
        <row r="413">
          <cell r="A413" t="str">
            <v/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H413">
            <v>0</v>
          </cell>
          <cell r="I413">
            <v>0</v>
          </cell>
          <cell r="J413">
            <v>0</v>
          </cell>
          <cell r="K413" t="str">
            <v/>
          </cell>
          <cell r="O413" t="str">
            <v/>
          </cell>
          <cell r="S413" t="str">
            <v/>
          </cell>
        </row>
        <row r="414">
          <cell r="A414" t="str">
            <v/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H414">
            <v>0</v>
          </cell>
          <cell r="I414">
            <v>0</v>
          </cell>
          <cell r="J414">
            <v>0</v>
          </cell>
          <cell r="K414" t="str">
            <v/>
          </cell>
          <cell r="O414" t="str">
            <v/>
          </cell>
          <cell r="S414" t="str">
            <v/>
          </cell>
        </row>
        <row r="415">
          <cell r="A415" t="str">
            <v/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H415">
            <v>0</v>
          </cell>
          <cell r="I415">
            <v>0</v>
          </cell>
          <cell r="J415">
            <v>0</v>
          </cell>
          <cell r="K415" t="str">
            <v/>
          </cell>
          <cell r="O415" t="str">
            <v/>
          </cell>
          <cell r="S415" t="str">
            <v/>
          </cell>
        </row>
        <row r="416">
          <cell r="A416" t="str">
            <v/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H416">
            <v>0</v>
          </cell>
          <cell r="I416">
            <v>0</v>
          </cell>
          <cell r="J416">
            <v>0</v>
          </cell>
          <cell r="K416" t="str">
            <v/>
          </cell>
          <cell r="O416" t="str">
            <v/>
          </cell>
          <cell r="S416" t="str">
            <v/>
          </cell>
        </row>
        <row r="417">
          <cell r="A417" t="str">
            <v/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H417">
            <v>0</v>
          </cell>
          <cell r="I417">
            <v>0</v>
          </cell>
          <cell r="J417">
            <v>0</v>
          </cell>
          <cell r="K417" t="str">
            <v/>
          </cell>
          <cell r="O417" t="str">
            <v/>
          </cell>
          <cell r="S417" t="str">
            <v/>
          </cell>
        </row>
        <row r="418">
          <cell r="A418" t="str">
            <v/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H418">
            <v>0</v>
          </cell>
          <cell r="I418">
            <v>0</v>
          </cell>
          <cell r="J418">
            <v>0</v>
          </cell>
          <cell r="K418" t="str">
            <v/>
          </cell>
          <cell r="O418" t="str">
            <v/>
          </cell>
          <cell r="S418" t="str">
            <v/>
          </cell>
        </row>
        <row r="419">
          <cell r="A419" t="str">
            <v/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H419">
            <v>0</v>
          </cell>
          <cell r="I419">
            <v>0</v>
          </cell>
          <cell r="J419">
            <v>0</v>
          </cell>
          <cell r="K419" t="str">
            <v/>
          </cell>
          <cell r="O419" t="str">
            <v/>
          </cell>
          <cell r="S419" t="str">
            <v/>
          </cell>
        </row>
        <row r="420">
          <cell r="A420" t="str">
            <v/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H420">
            <v>0</v>
          </cell>
          <cell r="I420">
            <v>0</v>
          </cell>
          <cell r="J420">
            <v>0</v>
          </cell>
          <cell r="K420" t="str">
            <v/>
          </cell>
          <cell r="O420" t="str">
            <v/>
          </cell>
          <cell r="S420" t="str">
            <v/>
          </cell>
        </row>
        <row r="421">
          <cell r="A421" t="str">
            <v/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H421">
            <v>0</v>
          </cell>
          <cell r="I421">
            <v>0</v>
          </cell>
          <cell r="J421">
            <v>0</v>
          </cell>
          <cell r="K421" t="str">
            <v/>
          </cell>
          <cell r="O421" t="str">
            <v/>
          </cell>
          <cell r="S421" t="str">
            <v/>
          </cell>
        </row>
        <row r="422">
          <cell r="A422" t="str">
            <v/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H422">
            <v>0</v>
          </cell>
          <cell r="I422">
            <v>0</v>
          </cell>
          <cell r="J422">
            <v>0</v>
          </cell>
          <cell r="K422" t="str">
            <v/>
          </cell>
          <cell r="O422" t="str">
            <v/>
          </cell>
          <cell r="S422" t="str">
            <v/>
          </cell>
        </row>
        <row r="423">
          <cell r="A423" t="str">
            <v/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H423">
            <v>0</v>
          </cell>
          <cell r="I423">
            <v>0</v>
          </cell>
          <cell r="J423">
            <v>0</v>
          </cell>
          <cell r="K423" t="str">
            <v/>
          </cell>
          <cell r="O423" t="str">
            <v/>
          </cell>
          <cell r="S423" t="str">
            <v/>
          </cell>
        </row>
        <row r="424">
          <cell r="A424" t="str">
            <v/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H424">
            <v>0</v>
          </cell>
          <cell r="I424">
            <v>0</v>
          </cell>
          <cell r="J424">
            <v>0</v>
          </cell>
          <cell r="K424" t="str">
            <v/>
          </cell>
          <cell r="O424" t="str">
            <v/>
          </cell>
          <cell r="S424" t="str">
            <v/>
          </cell>
        </row>
        <row r="425">
          <cell r="A425" t="str">
            <v/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H425">
            <v>0</v>
          </cell>
          <cell r="I425">
            <v>0</v>
          </cell>
          <cell r="J425">
            <v>0</v>
          </cell>
          <cell r="K425" t="str">
            <v/>
          </cell>
          <cell r="O425" t="str">
            <v/>
          </cell>
          <cell r="S425" t="str">
            <v/>
          </cell>
        </row>
        <row r="426">
          <cell r="A426" t="str">
            <v/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H426">
            <v>0</v>
          </cell>
          <cell r="I426">
            <v>0</v>
          </cell>
          <cell r="J426">
            <v>0</v>
          </cell>
          <cell r="K426" t="str">
            <v/>
          </cell>
          <cell r="O426" t="str">
            <v/>
          </cell>
          <cell r="S426" t="str">
            <v/>
          </cell>
        </row>
        <row r="427">
          <cell r="A427" t="str">
            <v/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H427">
            <v>0</v>
          </cell>
          <cell r="I427">
            <v>0</v>
          </cell>
          <cell r="J427">
            <v>0</v>
          </cell>
          <cell r="K427" t="str">
            <v/>
          </cell>
          <cell r="O427" t="str">
            <v/>
          </cell>
          <cell r="S427" t="str">
            <v/>
          </cell>
        </row>
        <row r="428">
          <cell r="A428" t="str">
            <v/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H428">
            <v>0</v>
          </cell>
          <cell r="I428">
            <v>0</v>
          </cell>
          <cell r="J428">
            <v>0</v>
          </cell>
          <cell r="K428" t="str">
            <v/>
          </cell>
          <cell r="O428" t="str">
            <v/>
          </cell>
          <cell r="S428" t="str">
            <v/>
          </cell>
        </row>
        <row r="429">
          <cell r="A429" t="str">
            <v/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H429">
            <v>0</v>
          </cell>
          <cell r="I429">
            <v>0</v>
          </cell>
          <cell r="J429">
            <v>0</v>
          </cell>
          <cell r="K429" t="str">
            <v/>
          </cell>
          <cell r="O429" t="str">
            <v/>
          </cell>
          <cell r="S429" t="str">
            <v/>
          </cell>
        </row>
        <row r="430">
          <cell r="A430" t="str">
            <v/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H430">
            <v>0</v>
          </cell>
          <cell r="I430">
            <v>0</v>
          </cell>
          <cell r="J430">
            <v>0</v>
          </cell>
          <cell r="K430" t="str">
            <v/>
          </cell>
          <cell r="O430" t="str">
            <v/>
          </cell>
          <cell r="S430" t="str">
            <v/>
          </cell>
        </row>
        <row r="431">
          <cell r="A431" t="str">
            <v/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H431">
            <v>0</v>
          </cell>
          <cell r="I431">
            <v>0</v>
          </cell>
          <cell r="J431">
            <v>0</v>
          </cell>
          <cell r="K431" t="str">
            <v/>
          </cell>
          <cell r="O431" t="str">
            <v/>
          </cell>
          <cell r="S431" t="str">
            <v/>
          </cell>
        </row>
        <row r="432">
          <cell r="A432" t="str">
            <v/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H432">
            <v>0</v>
          </cell>
          <cell r="I432">
            <v>0</v>
          </cell>
          <cell r="J432">
            <v>0</v>
          </cell>
          <cell r="K432" t="str">
            <v/>
          </cell>
          <cell r="O432" t="str">
            <v/>
          </cell>
          <cell r="S432" t="str">
            <v/>
          </cell>
        </row>
        <row r="433">
          <cell r="A433" t="str">
            <v/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H433">
            <v>0</v>
          </cell>
          <cell r="I433">
            <v>0</v>
          </cell>
          <cell r="J433">
            <v>0</v>
          </cell>
          <cell r="K433" t="str">
            <v/>
          </cell>
          <cell r="O433" t="str">
            <v/>
          </cell>
          <cell r="S433" t="str">
            <v/>
          </cell>
        </row>
        <row r="434">
          <cell r="A434" t="str">
            <v/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H434">
            <v>0</v>
          </cell>
          <cell r="I434">
            <v>0</v>
          </cell>
          <cell r="J434">
            <v>0</v>
          </cell>
          <cell r="K434" t="str">
            <v/>
          </cell>
          <cell r="O434" t="str">
            <v/>
          </cell>
          <cell r="S434" t="str">
            <v/>
          </cell>
        </row>
        <row r="435">
          <cell r="A435" t="str">
            <v/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H435">
            <v>0</v>
          </cell>
          <cell r="I435">
            <v>0</v>
          </cell>
          <cell r="J435">
            <v>0</v>
          </cell>
          <cell r="K435" t="str">
            <v/>
          </cell>
          <cell r="O435" t="str">
            <v/>
          </cell>
          <cell r="S435" t="str">
            <v/>
          </cell>
        </row>
        <row r="436">
          <cell r="A436" t="str">
            <v/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H436">
            <v>0</v>
          </cell>
          <cell r="I436">
            <v>0</v>
          </cell>
          <cell r="J436">
            <v>0</v>
          </cell>
          <cell r="K436" t="str">
            <v/>
          </cell>
          <cell r="O436" t="str">
            <v/>
          </cell>
          <cell r="S436" t="str">
            <v/>
          </cell>
        </row>
        <row r="437">
          <cell r="A437" t="str">
            <v/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H437">
            <v>0</v>
          </cell>
          <cell r="I437">
            <v>0</v>
          </cell>
          <cell r="J437">
            <v>0</v>
          </cell>
          <cell r="K437" t="str">
            <v/>
          </cell>
          <cell r="O437" t="str">
            <v/>
          </cell>
          <cell r="S437" t="str">
            <v/>
          </cell>
        </row>
        <row r="438">
          <cell r="A438" t="str">
            <v/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H438">
            <v>0</v>
          </cell>
          <cell r="I438">
            <v>0</v>
          </cell>
          <cell r="J438">
            <v>0</v>
          </cell>
          <cell r="K438" t="str">
            <v/>
          </cell>
          <cell r="O438" t="str">
            <v/>
          </cell>
          <cell r="S438" t="str">
            <v/>
          </cell>
        </row>
        <row r="439">
          <cell r="A439" t="str">
            <v/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H439">
            <v>0</v>
          </cell>
          <cell r="I439">
            <v>0</v>
          </cell>
          <cell r="J439">
            <v>0</v>
          </cell>
          <cell r="K439" t="str">
            <v/>
          </cell>
          <cell r="O439" t="str">
            <v/>
          </cell>
          <cell r="S439" t="str">
            <v/>
          </cell>
        </row>
        <row r="440">
          <cell r="A440" t="str">
            <v/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H440">
            <v>0</v>
          </cell>
          <cell r="I440">
            <v>0</v>
          </cell>
          <cell r="J440">
            <v>0</v>
          </cell>
          <cell r="K440" t="str">
            <v/>
          </cell>
          <cell r="O440" t="str">
            <v/>
          </cell>
          <cell r="S440" t="str">
            <v/>
          </cell>
        </row>
        <row r="441">
          <cell r="A441" t="str">
            <v/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H441">
            <v>0</v>
          </cell>
          <cell r="I441">
            <v>0</v>
          </cell>
          <cell r="J441">
            <v>0</v>
          </cell>
          <cell r="K441" t="str">
            <v/>
          </cell>
          <cell r="O441" t="str">
            <v/>
          </cell>
          <cell r="S441" t="str">
            <v/>
          </cell>
        </row>
        <row r="442">
          <cell r="A442" t="str">
            <v/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H442">
            <v>0</v>
          </cell>
          <cell r="I442">
            <v>0</v>
          </cell>
          <cell r="J442">
            <v>0</v>
          </cell>
          <cell r="K442" t="str">
            <v/>
          </cell>
          <cell r="O442" t="str">
            <v/>
          </cell>
          <cell r="S442" t="str">
            <v/>
          </cell>
        </row>
        <row r="443">
          <cell r="A443" t="str">
            <v/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H443">
            <v>0</v>
          </cell>
          <cell r="I443">
            <v>0</v>
          </cell>
          <cell r="J443">
            <v>0</v>
          </cell>
          <cell r="K443" t="str">
            <v/>
          </cell>
          <cell r="O443" t="str">
            <v/>
          </cell>
          <cell r="S443" t="str">
            <v/>
          </cell>
        </row>
        <row r="444">
          <cell r="A444" t="str">
            <v/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H444">
            <v>0</v>
          </cell>
          <cell r="I444">
            <v>0</v>
          </cell>
          <cell r="J444">
            <v>0</v>
          </cell>
          <cell r="K444" t="str">
            <v/>
          </cell>
          <cell r="O444" t="str">
            <v/>
          </cell>
          <cell r="S444" t="str">
            <v/>
          </cell>
        </row>
        <row r="445">
          <cell r="A445" t="str">
            <v/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H445">
            <v>0</v>
          </cell>
          <cell r="I445">
            <v>0</v>
          </cell>
          <cell r="J445">
            <v>0</v>
          </cell>
          <cell r="K445" t="str">
            <v/>
          </cell>
          <cell r="O445" t="str">
            <v/>
          </cell>
          <cell r="S445" t="str">
            <v/>
          </cell>
        </row>
        <row r="446">
          <cell r="A446" t="str">
            <v/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H446">
            <v>0</v>
          </cell>
          <cell r="I446">
            <v>0</v>
          </cell>
          <cell r="J446">
            <v>0</v>
          </cell>
          <cell r="K446" t="str">
            <v/>
          </cell>
          <cell r="O446" t="str">
            <v/>
          </cell>
          <cell r="S446" t="str">
            <v/>
          </cell>
        </row>
        <row r="447">
          <cell r="A447" t="str">
            <v/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H447">
            <v>0</v>
          </cell>
          <cell r="I447">
            <v>0</v>
          </cell>
          <cell r="J447">
            <v>0</v>
          </cell>
          <cell r="K447" t="str">
            <v/>
          </cell>
          <cell r="O447" t="str">
            <v/>
          </cell>
          <cell r="S447" t="str">
            <v/>
          </cell>
        </row>
        <row r="448">
          <cell r="A448" t="str">
            <v/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H448">
            <v>0</v>
          </cell>
          <cell r="I448">
            <v>0</v>
          </cell>
          <cell r="J448">
            <v>0</v>
          </cell>
          <cell r="K448" t="str">
            <v/>
          </cell>
          <cell r="O448" t="str">
            <v/>
          </cell>
          <cell r="S448" t="str">
            <v/>
          </cell>
        </row>
        <row r="449">
          <cell r="A449" t="str">
            <v/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H449">
            <v>0</v>
          </cell>
          <cell r="I449">
            <v>0</v>
          </cell>
          <cell r="J449">
            <v>0</v>
          </cell>
          <cell r="K449" t="str">
            <v/>
          </cell>
          <cell r="O449" t="str">
            <v/>
          </cell>
          <cell r="S449" t="str">
            <v/>
          </cell>
        </row>
        <row r="450">
          <cell r="A450" t="str">
            <v/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H450">
            <v>0</v>
          </cell>
          <cell r="I450">
            <v>0</v>
          </cell>
          <cell r="J450">
            <v>0</v>
          </cell>
          <cell r="K450" t="str">
            <v/>
          </cell>
          <cell r="O450" t="str">
            <v/>
          </cell>
          <cell r="S450" t="str">
            <v/>
          </cell>
        </row>
        <row r="451">
          <cell r="A451" t="str">
            <v/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H451">
            <v>0</v>
          </cell>
          <cell r="I451">
            <v>0</v>
          </cell>
          <cell r="J451">
            <v>0</v>
          </cell>
          <cell r="K451" t="str">
            <v/>
          </cell>
          <cell r="O451" t="str">
            <v/>
          </cell>
          <cell r="S451" t="str">
            <v/>
          </cell>
        </row>
        <row r="452">
          <cell r="A452" t="str">
            <v/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H452">
            <v>0</v>
          </cell>
          <cell r="I452">
            <v>0</v>
          </cell>
          <cell r="J452">
            <v>0</v>
          </cell>
          <cell r="K452" t="str">
            <v/>
          </cell>
          <cell r="O452" t="str">
            <v/>
          </cell>
          <cell r="S452" t="str">
            <v/>
          </cell>
        </row>
        <row r="453">
          <cell r="A453" t="str">
            <v/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H453">
            <v>0</v>
          </cell>
          <cell r="I453">
            <v>0</v>
          </cell>
          <cell r="J453">
            <v>0</v>
          </cell>
          <cell r="K453" t="str">
            <v/>
          </cell>
          <cell r="O453" t="str">
            <v/>
          </cell>
          <cell r="S453" t="str">
            <v/>
          </cell>
        </row>
        <row r="454">
          <cell r="A454" t="str">
            <v/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H454">
            <v>0</v>
          </cell>
          <cell r="I454">
            <v>0</v>
          </cell>
          <cell r="J454">
            <v>0</v>
          </cell>
          <cell r="K454" t="str">
            <v/>
          </cell>
          <cell r="O454" t="str">
            <v/>
          </cell>
          <cell r="S454" t="str">
            <v/>
          </cell>
        </row>
        <row r="455">
          <cell r="A455" t="str">
            <v/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H455">
            <v>0</v>
          </cell>
          <cell r="I455">
            <v>0</v>
          </cell>
          <cell r="J455">
            <v>0</v>
          </cell>
          <cell r="K455" t="str">
            <v/>
          </cell>
          <cell r="O455" t="str">
            <v/>
          </cell>
          <cell r="S455" t="str">
            <v/>
          </cell>
        </row>
        <row r="456">
          <cell r="A456" t="str">
            <v/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H456">
            <v>0</v>
          </cell>
          <cell r="I456">
            <v>0</v>
          </cell>
          <cell r="J456">
            <v>0</v>
          </cell>
          <cell r="K456" t="str">
            <v/>
          </cell>
          <cell r="O456" t="str">
            <v/>
          </cell>
          <cell r="S456" t="str">
            <v/>
          </cell>
        </row>
        <row r="457">
          <cell r="A457" t="str">
            <v/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H457">
            <v>0</v>
          </cell>
          <cell r="I457">
            <v>0</v>
          </cell>
          <cell r="J457">
            <v>0</v>
          </cell>
          <cell r="K457" t="str">
            <v/>
          </cell>
          <cell r="O457" t="str">
            <v/>
          </cell>
          <cell r="S457" t="str">
            <v/>
          </cell>
        </row>
        <row r="458">
          <cell r="A458" t="str">
            <v/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H458">
            <v>0</v>
          </cell>
          <cell r="I458">
            <v>0</v>
          </cell>
          <cell r="J458">
            <v>0</v>
          </cell>
          <cell r="K458" t="str">
            <v/>
          </cell>
          <cell r="O458" t="str">
            <v/>
          </cell>
          <cell r="S458" t="str">
            <v/>
          </cell>
        </row>
        <row r="459">
          <cell r="A459" t="str">
            <v/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H459">
            <v>0</v>
          </cell>
          <cell r="I459">
            <v>0</v>
          </cell>
          <cell r="J459">
            <v>0</v>
          </cell>
          <cell r="K459" t="str">
            <v/>
          </cell>
          <cell r="O459" t="str">
            <v/>
          </cell>
          <cell r="S459" t="str">
            <v/>
          </cell>
        </row>
        <row r="460">
          <cell r="A460" t="str">
            <v/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H460">
            <v>0</v>
          </cell>
          <cell r="I460">
            <v>0</v>
          </cell>
          <cell r="J460">
            <v>0</v>
          </cell>
          <cell r="K460" t="str">
            <v/>
          </cell>
          <cell r="O460" t="str">
            <v/>
          </cell>
          <cell r="S460" t="str">
            <v/>
          </cell>
        </row>
        <row r="461">
          <cell r="A461" t="str">
            <v/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H461">
            <v>0</v>
          </cell>
          <cell r="I461">
            <v>0</v>
          </cell>
          <cell r="J461">
            <v>0</v>
          </cell>
          <cell r="K461" t="str">
            <v/>
          </cell>
          <cell r="O461" t="str">
            <v/>
          </cell>
          <cell r="S461" t="str">
            <v/>
          </cell>
        </row>
        <row r="462">
          <cell r="A462" t="str">
            <v/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H462">
            <v>0</v>
          </cell>
          <cell r="I462">
            <v>0</v>
          </cell>
          <cell r="J462">
            <v>0</v>
          </cell>
          <cell r="K462" t="str">
            <v/>
          </cell>
          <cell r="O462" t="str">
            <v/>
          </cell>
          <cell r="S462" t="str">
            <v/>
          </cell>
        </row>
        <row r="463">
          <cell r="A463" t="str">
            <v/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H463">
            <v>0</v>
          </cell>
          <cell r="I463">
            <v>0</v>
          </cell>
          <cell r="J463">
            <v>0</v>
          </cell>
          <cell r="K463" t="str">
            <v/>
          </cell>
          <cell r="O463" t="str">
            <v/>
          </cell>
          <cell r="S463" t="str">
            <v/>
          </cell>
        </row>
        <row r="464">
          <cell r="A464" t="str">
            <v/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H464">
            <v>0</v>
          </cell>
          <cell r="I464">
            <v>0</v>
          </cell>
          <cell r="J464">
            <v>0</v>
          </cell>
          <cell r="K464" t="str">
            <v/>
          </cell>
          <cell r="O464" t="str">
            <v/>
          </cell>
          <cell r="S464" t="str">
            <v/>
          </cell>
        </row>
        <row r="465">
          <cell r="A465" t="str">
            <v/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H465">
            <v>0</v>
          </cell>
          <cell r="I465">
            <v>0</v>
          </cell>
          <cell r="J465">
            <v>0</v>
          </cell>
          <cell r="K465" t="str">
            <v/>
          </cell>
          <cell r="O465" t="str">
            <v/>
          </cell>
          <cell r="S465" t="str">
            <v/>
          </cell>
        </row>
        <row r="466">
          <cell r="A466" t="str">
            <v/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H466">
            <v>0</v>
          </cell>
          <cell r="I466">
            <v>0</v>
          </cell>
          <cell r="J466">
            <v>0</v>
          </cell>
          <cell r="K466" t="str">
            <v/>
          </cell>
          <cell r="O466" t="str">
            <v/>
          </cell>
          <cell r="S466" t="str">
            <v/>
          </cell>
        </row>
        <row r="467">
          <cell r="A467" t="str">
            <v/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H467">
            <v>0</v>
          </cell>
          <cell r="I467">
            <v>0</v>
          </cell>
          <cell r="J467">
            <v>0</v>
          </cell>
          <cell r="K467" t="str">
            <v/>
          </cell>
          <cell r="O467" t="str">
            <v/>
          </cell>
          <cell r="S467" t="str">
            <v/>
          </cell>
        </row>
        <row r="468">
          <cell r="A468" t="str">
            <v/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H468">
            <v>0</v>
          </cell>
          <cell r="I468">
            <v>0</v>
          </cell>
          <cell r="J468">
            <v>0</v>
          </cell>
          <cell r="K468" t="str">
            <v/>
          </cell>
          <cell r="O468" t="str">
            <v/>
          </cell>
          <cell r="S468" t="str">
            <v/>
          </cell>
        </row>
        <row r="469">
          <cell r="A469" t="str">
            <v/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H469">
            <v>0</v>
          </cell>
          <cell r="I469">
            <v>0</v>
          </cell>
          <cell r="J469">
            <v>0</v>
          </cell>
          <cell r="K469" t="str">
            <v/>
          </cell>
          <cell r="O469" t="str">
            <v/>
          </cell>
          <cell r="S469" t="str">
            <v/>
          </cell>
        </row>
        <row r="470">
          <cell r="A470" t="str">
            <v/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H470">
            <v>0</v>
          </cell>
          <cell r="I470">
            <v>0</v>
          </cell>
          <cell r="J470">
            <v>0</v>
          </cell>
          <cell r="K470" t="str">
            <v/>
          </cell>
          <cell r="O470" t="str">
            <v/>
          </cell>
          <cell r="S470" t="str">
            <v/>
          </cell>
        </row>
        <row r="471">
          <cell r="A471" t="str">
            <v/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H471">
            <v>0</v>
          </cell>
          <cell r="I471">
            <v>0</v>
          </cell>
          <cell r="J471">
            <v>0</v>
          </cell>
          <cell r="K471" t="str">
            <v/>
          </cell>
          <cell r="O471" t="str">
            <v/>
          </cell>
          <cell r="S471" t="str">
            <v/>
          </cell>
        </row>
        <row r="472">
          <cell r="A472" t="str">
            <v/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H472">
            <v>0</v>
          </cell>
          <cell r="I472">
            <v>0</v>
          </cell>
          <cell r="J472">
            <v>0</v>
          </cell>
          <cell r="K472" t="str">
            <v/>
          </cell>
          <cell r="O472" t="str">
            <v/>
          </cell>
          <cell r="S472" t="str">
            <v/>
          </cell>
        </row>
        <row r="473">
          <cell r="A473" t="str">
            <v/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 t="str">
            <v/>
          </cell>
          <cell r="O473" t="str">
            <v/>
          </cell>
          <cell r="S473" t="str">
            <v/>
          </cell>
        </row>
        <row r="474">
          <cell r="A474" t="str">
            <v/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H474">
            <v>0</v>
          </cell>
          <cell r="I474">
            <v>0</v>
          </cell>
          <cell r="J474">
            <v>0</v>
          </cell>
          <cell r="K474" t="str">
            <v/>
          </cell>
          <cell r="O474" t="str">
            <v/>
          </cell>
          <cell r="S474" t="str">
            <v/>
          </cell>
        </row>
        <row r="475">
          <cell r="A475" t="str">
            <v/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H475">
            <v>0</v>
          </cell>
          <cell r="I475">
            <v>0</v>
          </cell>
          <cell r="J475">
            <v>0</v>
          </cell>
          <cell r="K475" t="str">
            <v/>
          </cell>
          <cell r="O475" t="str">
            <v/>
          </cell>
          <cell r="S475" t="str">
            <v/>
          </cell>
        </row>
        <row r="476">
          <cell r="A476" t="str">
            <v/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H476">
            <v>0</v>
          </cell>
          <cell r="I476">
            <v>0</v>
          </cell>
          <cell r="J476">
            <v>0</v>
          </cell>
          <cell r="K476" t="str">
            <v/>
          </cell>
          <cell r="O476" t="str">
            <v/>
          </cell>
          <cell r="S476" t="str">
            <v/>
          </cell>
        </row>
        <row r="477">
          <cell r="A477" t="str">
            <v/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H477">
            <v>0</v>
          </cell>
          <cell r="I477">
            <v>0</v>
          </cell>
          <cell r="J477">
            <v>0</v>
          </cell>
          <cell r="K477" t="str">
            <v/>
          </cell>
          <cell r="O477" t="str">
            <v/>
          </cell>
          <cell r="S477" t="str">
            <v/>
          </cell>
        </row>
        <row r="478">
          <cell r="A478" t="str">
            <v/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H478">
            <v>0</v>
          </cell>
          <cell r="I478">
            <v>0</v>
          </cell>
          <cell r="J478">
            <v>0</v>
          </cell>
          <cell r="K478" t="str">
            <v/>
          </cell>
          <cell r="O478" t="str">
            <v/>
          </cell>
          <cell r="S478" t="str">
            <v/>
          </cell>
        </row>
        <row r="479">
          <cell r="A479" t="str">
            <v/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H479">
            <v>0</v>
          </cell>
          <cell r="I479">
            <v>0</v>
          </cell>
          <cell r="J479">
            <v>0</v>
          </cell>
          <cell r="K479" t="str">
            <v/>
          </cell>
          <cell r="O479" t="str">
            <v/>
          </cell>
          <cell r="S479" t="str">
            <v/>
          </cell>
        </row>
        <row r="480">
          <cell r="A480" t="str">
            <v/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H480">
            <v>0</v>
          </cell>
          <cell r="I480">
            <v>0</v>
          </cell>
          <cell r="J480">
            <v>0</v>
          </cell>
          <cell r="K480" t="str">
            <v/>
          </cell>
          <cell r="O480" t="str">
            <v/>
          </cell>
          <cell r="S480" t="str">
            <v/>
          </cell>
        </row>
        <row r="481">
          <cell r="A481" t="str">
            <v/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H481">
            <v>0</v>
          </cell>
          <cell r="I481">
            <v>0</v>
          </cell>
          <cell r="J481">
            <v>0</v>
          </cell>
          <cell r="K481" t="str">
            <v/>
          </cell>
          <cell r="O481" t="str">
            <v/>
          </cell>
          <cell r="S481" t="str">
            <v/>
          </cell>
        </row>
        <row r="482">
          <cell r="A482" t="str">
            <v/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H482">
            <v>0</v>
          </cell>
          <cell r="I482">
            <v>0</v>
          </cell>
          <cell r="J482">
            <v>0</v>
          </cell>
          <cell r="K482" t="str">
            <v/>
          </cell>
          <cell r="O482" t="str">
            <v/>
          </cell>
          <cell r="S482" t="str">
            <v/>
          </cell>
        </row>
        <row r="483">
          <cell r="A483" t="str">
            <v/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H483">
            <v>0</v>
          </cell>
          <cell r="I483">
            <v>0</v>
          </cell>
          <cell r="J483">
            <v>0</v>
          </cell>
          <cell r="K483" t="str">
            <v/>
          </cell>
          <cell r="O483" t="str">
            <v/>
          </cell>
          <cell r="S483" t="str">
            <v/>
          </cell>
        </row>
        <row r="484">
          <cell r="A484" t="str">
            <v/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H484">
            <v>0</v>
          </cell>
          <cell r="I484">
            <v>0</v>
          </cell>
          <cell r="J484">
            <v>0</v>
          </cell>
          <cell r="K484" t="str">
            <v/>
          </cell>
          <cell r="O484" t="str">
            <v/>
          </cell>
          <cell r="S484" t="str">
            <v/>
          </cell>
        </row>
        <row r="485">
          <cell r="A485" t="str">
            <v/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H485">
            <v>0</v>
          </cell>
          <cell r="I485">
            <v>0</v>
          </cell>
          <cell r="J485">
            <v>0</v>
          </cell>
          <cell r="K485" t="str">
            <v/>
          </cell>
          <cell r="O485" t="str">
            <v/>
          </cell>
          <cell r="S485" t="str">
            <v/>
          </cell>
        </row>
        <row r="486">
          <cell r="A486" t="str">
            <v/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H486">
            <v>0</v>
          </cell>
          <cell r="I486">
            <v>0</v>
          </cell>
          <cell r="J486">
            <v>0</v>
          </cell>
          <cell r="K486" t="str">
            <v/>
          </cell>
          <cell r="O486" t="str">
            <v/>
          </cell>
          <cell r="S486" t="str">
            <v/>
          </cell>
        </row>
        <row r="487">
          <cell r="A487" t="str">
            <v/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H487">
            <v>0</v>
          </cell>
          <cell r="I487">
            <v>0</v>
          </cell>
          <cell r="J487">
            <v>0</v>
          </cell>
          <cell r="K487" t="str">
            <v/>
          </cell>
          <cell r="O487" t="str">
            <v/>
          </cell>
          <cell r="S487" t="str">
            <v/>
          </cell>
        </row>
        <row r="488">
          <cell r="A488" t="str">
            <v/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H488">
            <v>0</v>
          </cell>
          <cell r="I488">
            <v>0</v>
          </cell>
          <cell r="J488">
            <v>0</v>
          </cell>
          <cell r="K488" t="str">
            <v/>
          </cell>
          <cell r="O488" t="str">
            <v/>
          </cell>
          <cell r="S488" t="str">
            <v/>
          </cell>
        </row>
        <row r="489">
          <cell r="A489" t="str">
            <v/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H489">
            <v>0</v>
          </cell>
          <cell r="I489">
            <v>0</v>
          </cell>
          <cell r="J489">
            <v>0</v>
          </cell>
          <cell r="K489" t="str">
            <v/>
          </cell>
          <cell r="O489" t="str">
            <v/>
          </cell>
          <cell r="S489" t="str">
            <v/>
          </cell>
        </row>
        <row r="490">
          <cell r="A490" t="str">
            <v/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H490">
            <v>0</v>
          </cell>
          <cell r="I490">
            <v>0</v>
          </cell>
          <cell r="J490">
            <v>0</v>
          </cell>
          <cell r="K490" t="str">
            <v/>
          </cell>
          <cell r="O490" t="str">
            <v/>
          </cell>
          <cell r="S490" t="str">
            <v/>
          </cell>
        </row>
        <row r="491">
          <cell r="A491" t="str">
            <v/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H491">
            <v>0</v>
          </cell>
          <cell r="I491">
            <v>0</v>
          </cell>
          <cell r="J491">
            <v>0</v>
          </cell>
          <cell r="K491" t="str">
            <v/>
          </cell>
          <cell r="O491" t="str">
            <v/>
          </cell>
          <cell r="S491" t="str">
            <v/>
          </cell>
        </row>
        <row r="492">
          <cell r="A492" t="str">
            <v/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H492">
            <v>0</v>
          </cell>
          <cell r="I492">
            <v>0</v>
          </cell>
          <cell r="J492">
            <v>0</v>
          </cell>
          <cell r="K492" t="str">
            <v/>
          </cell>
          <cell r="O492" t="str">
            <v/>
          </cell>
          <cell r="S492" t="str">
            <v/>
          </cell>
        </row>
        <row r="493">
          <cell r="A493" t="str">
            <v/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H493">
            <v>0</v>
          </cell>
          <cell r="I493">
            <v>0</v>
          </cell>
          <cell r="J493">
            <v>0</v>
          </cell>
          <cell r="K493" t="str">
            <v/>
          </cell>
          <cell r="O493" t="str">
            <v/>
          </cell>
          <cell r="S493" t="str">
            <v/>
          </cell>
        </row>
        <row r="494">
          <cell r="A494" t="str">
            <v/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H494">
            <v>0</v>
          </cell>
          <cell r="I494">
            <v>0</v>
          </cell>
          <cell r="J494">
            <v>0</v>
          </cell>
          <cell r="K494" t="str">
            <v/>
          </cell>
          <cell r="O494" t="str">
            <v/>
          </cell>
          <cell r="S494" t="str">
            <v/>
          </cell>
        </row>
        <row r="495">
          <cell r="A495" t="str">
            <v/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H495">
            <v>0</v>
          </cell>
          <cell r="I495">
            <v>0</v>
          </cell>
          <cell r="J495">
            <v>0</v>
          </cell>
          <cell r="K495" t="str">
            <v/>
          </cell>
          <cell r="O495" t="str">
            <v/>
          </cell>
          <cell r="S495" t="str">
            <v/>
          </cell>
        </row>
        <row r="496">
          <cell r="A496" t="str">
            <v/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H496">
            <v>0</v>
          </cell>
          <cell r="I496">
            <v>0</v>
          </cell>
          <cell r="J496">
            <v>0</v>
          </cell>
          <cell r="K496" t="str">
            <v/>
          </cell>
          <cell r="O496" t="str">
            <v/>
          </cell>
          <cell r="S496" t="str">
            <v/>
          </cell>
        </row>
        <row r="497">
          <cell r="A497" t="str">
            <v/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H497">
            <v>0</v>
          </cell>
          <cell r="I497">
            <v>0</v>
          </cell>
          <cell r="J497">
            <v>0</v>
          </cell>
          <cell r="K497" t="str">
            <v/>
          </cell>
          <cell r="O497" t="str">
            <v/>
          </cell>
          <cell r="S497" t="str">
            <v/>
          </cell>
        </row>
        <row r="498">
          <cell r="A498" t="str">
            <v/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H498">
            <v>0</v>
          </cell>
          <cell r="I498">
            <v>0</v>
          </cell>
          <cell r="J498">
            <v>0</v>
          </cell>
          <cell r="K498" t="str">
            <v/>
          </cell>
          <cell r="O498" t="str">
            <v/>
          </cell>
          <cell r="S498" t="str">
            <v/>
          </cell>
        </row>
        <row r="499">
          <cell r="A499" t="str">
            <v/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H499">
            <v>0</v>
          </cell>
          <cell r="I499">
            <v>0</v>
          </cell>
          <cell r="J499">
            <v>0</v>
          </cell>
          <cell r="K499" t="str">
            <v/>
          </cell>
          <cell r="O499" t="str">
            <v/>
          </cell>
          <cell r="S499" t="str">
            <v/>
          </cell>
        </row>
        <row r="500">
          <cell r="A500" t="str">
            <v/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H500">
            <v>0</v>
          </cell>
          <cell r="I500">
            <v>0</v>
          </cell>
          <cell r="J500">
            <v>0</v>
          </cell>
          <cell r="K500" t="str">
            <v/>
          </cell>
          <cell r="O500" t="str">
            <v/>
          </cell>
          <cell r="S500" t="str">
            <v/>
          </cell>
        </row>
        <row r="501">
          <cell r="A501" t="str">
            <v/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H501">
            <v>0</v>
          </cell>
          <cell r="I501">
            <v>0</v>
          </cell>
          <cell r="J501">
            <v>0</v>
          </cell>
          <cell r="K501" t="str">
            <v/>
          </cell>
          <cell r="O501" t="str">
            <v/>
          </cell>
          <cell r="S501" t="str">
            <v/>
          </cell>
        </row>
        <row r="502">
          <cell r="A502" t="str">
            <v/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H502">
            <v>0</v>
          </cell>
          <cell r="I502">
            <v>0</v>
          </cell>
          <cell r="J502">
            <v>0</v>
          </cell>
          <cell r="K502" t="str">
            <v/>
          </cell>
          <cell r="O502" t="str">
            <v/>
          </cell>
          <cell r="S502" t="str">
            <v/>
          </cell>
        </row>
        <row r="503">
          <cell r="A503" t="str">
            <v/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H503">
            <v>0</v>
          </cell>
          <cell r="I503">
            <v>0</v>
          </cell>
          <cell r="J503">
            <v>0</v>
          </cell>
          <cell r="K503" t="str">
            <v/>
          </cell>
          <cell r="O503" t="str">
            <v/>
          </cell>
          <cell r="S503" t="str">
            <v/>
          </cell>
        </row>
        <row r="504">
          <cell r="A504" t="str">
            <v/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H504">
            <v>0</v>
          </cell>
          <cell r="I504">
            <v>0</v>
          </cell>
          <cell r="J504">
            <v>0</v>
          </cell>
          <cell r="K504" t="str">
            <v/>
          </cell>
          <cell r="O504" t="str">
            <v/>
          </cell>
          <cell r="S504" t="str">
            <v/>
          </cell>
        </row>
        <row r="505">
          <cell r="A505" t="str">
            <v/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H505">
            <v>0</v>
          </cell>
          <cell r="I505">
            <v>0</v>
          </cell>
          <cell r="J505">
            <v>0</v>
          </cell>
          <cell r="K505" t="str">
            <v/>
          </cell>
          <cell r="O505" t="str">
            <v/>
          </cell>
          <cell r="S505" t="str">
            <v/>
          </cell>
        </row>
        <row r="506">
          <cell r="A506" t="str">
            <v/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H506">
            <v>0</v>
          </cell>
          <cell r="I506">
            <v>0</v>
          </cell>
          <cell r="J506">
            <v>0</v>
          </cell>
          <cell r="K506" t="str">
            <v/>
          </cell>
          <cell r="O506" t="str">
            <v/>
          </cell>
          <cell r="S506" t="str">
            <v/>
          </cell>
        </row>
        <row r="507">
          <cell r="A507" t="str">
            <v/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H507">
            <v>0</v>
          </cell>
          <cell r="I507">
            <v>0</v>
          </cell>
          <cell r="J507">
            <v>0</v>
          </cell>
          <cell r="K507" t="str">
            <v/>
          </cell>
          <cell r="O507" t="str">
            <v/>
          </cell>
          <cell r="S507" t="str">
            <v/>
          </cell>
        </row>
        <row r="508">
          <cell r="A508" t="str">
            <v/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H508">
            <v>0</v>
          </cell>
          <cell r="I508">
            <v>0</v>
          </cell>
          <cell r="J508">
            <v>0</v>
          </cell>
          <cell r="K508" t="str">
            <v/>
          </cell>
          <cell r="O508" t="str">
            <v/>
          </cell>
          <cell r="S508" t="str">
            <v/>
          </cell>
        </row>
        <row r="509">
          <cell r="A509" t="str">
            <v/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H509">
            <v>0</v>
          </cell>
          <cell r="I509">
            <v>0</v>
          </cell>
          <cell r="J509">
            <v>0</v>
          </cell>
          <cell r="K509" t="str">
            <v/>
          </cell>
          <cell r="O509" t="str">
            <v/>
          </cell>
          <cell r="S509" t="str">
            <v/>
          </cell>
        </row>
        <row r="510">
          <cell r="A510" t="str">
            <v/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H510">
            <v>0</v>
          </cell>
          <cell r="I510">
            <v>0</v>
          </cell>
          <cell r="J510">
            <v>0</v>
          </cell>
          <cell r="K510" t="str">
            <v/>
          </cell>
          <cell r="O510" t="str">
            <v/>
          </cell>
          <cell r="S510" t="str">
            <v/>
          </cell>
        </row>
        <row r="511">
          <cell r="A511" t="str">
            <v/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H511">
            <v>0</v>
          </cell>
          <cell r="I511">
            <v>0</v>
          </cell>
          <cell r="J511">
            <v>0</v>
          </cell>
          <cell r="K511" t="str">
            <v/>
          </cell>
          <cell r="O511" t="str">
            <v/>
          </cell>
          <cell r="S511" t="str">
            <v/>
          </cell>
        </row>
        <row r="512">
          <cell r="A512" t="str">
            <v/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H512">
            <v>0</v>
          </cell>
          <cell r="I512">
            <v>0</v>
          </cell>
          <cell r="J512">
            <v>0</v>
          </cell>
          <cell r="K512" t="str">
            <v/>
          </cell>
          <cell r="O512" t="str">
            <v/>
          </cell>
          <cell r="S512" t="str">
            <v/>
          </cell>
        </row>
        <row r="513">
          <cell r="A513" t="str">
            <v/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H513">
            <v>0</v>
          </cell>
          <cell r="I513">
            <v>0</v>
          </cell>
          <cell r="J513">
            <v>0</v>
          </cell>
          <cell r="K513" t="str">
            <v/>
          </cell>
          <cell r="O513" t="str">
            <v/>
          </cell>
          <cell r="S513" t="str">
            <v/>
          </cell>
        </row>
        <row r="514">
          <cell r="A514" t="str">
            <v/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H514">
            <v>0</v>
          </cell>
          <cell r="I514">
            <v>0</v>
          </cell>
          <cell r="J514">
            <v>0</v>
          </cell>
          <cell r="K514" t="str">
            <v/>
          </cell>
          <cell r="O514" t="str">
            <v/>
          </cell>
          <cell r="S514" t="str">
            <v/>
          </cell>
        </row>
        <row r="515">
          <cell r="A515" t="str">
            <v/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H515">
            <v>0</v>
          </cell>
          <cell r="I515">
            <v>0</v>
          </cell>
          <cell r="J515">
            <v>0</v>
          </cell>
          <cell r="K515" t="str">
            <v/>
          </cell>
          <cell r="O515" t="str">
            <v/>
          </cell>
          <cell r="S515" t="str">
            <v/>
          </cell>
        </row>
        <row r="516">
          <cell r="A516" t="str">
            <v/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H516">
            <v>0</v>
          </cell>
          <cell r="I516">
            <v>0</v>
          </cell>
          <cell r="J516">
            <v>0</v>
          </cell>
          <cell r="K516" t="str">
            <v/>
          </cell>
          <cell r="O516" t="str">
            <v/>
          </cell>
          <cell r="S516" t="str">
            <v/>
          </cell>
        </row>
        <row r="517">
          <cell r="A517" t="str">
            <v/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H517">
            <v>0</v>
          </cell>
          <cell r="I517">
            <v>0</v>
          </cell>
          <cell r="J517">
            <v>0</v>
          </cell>
          <cell r="K517" t="str">
            <v/>
          </cell>
          <cell r="O517" t="str">
            <v/>
          </cell>
          <cell r="S517" t="str">
            <v/>
          </cell>
        </row>
        <row r="518">
          <cell r="A518" t="str">
            <v/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H518">
            <v>0</v>
          </cell>
          <cell r="I518">
            <v>0</v>
          </cell>
          <cell r="J518">
            <v>0</v>
          </cell>
          <cell r="K518" t="str">
            <v/>
          </cell>
          <cell r="O518" t="str">
            <v/>
          </cell>
          <cell r="S518" t="str">
            <v/>
          </cell>
        </row>
        <row r="519">
          <cell r="A519" t="str">
            <v/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H519">
            <v>0</v>
          </cell>
          <cell r="I519">
            <v>0</v>
          </cell>
          <cell r="J519">
            <v>0</v>
          </cell>
          <cell r="K519" t="str">
            <v/>
          </cell>
          <cell r="O519" t="str">
            <v/>
          </cell>
          <cell r="S519" t="str">
            <v/>
          </cell>
        </row>
        <row r="520">
          <cell r="A520" t="str">
            <v/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H520">
            <v>0</v>
          </cell>
          <cell r="I520">
            <v>0</v>
          </cell>
          <cell r="J520">
            <v>0</v>
          </cell>
          <cell r="K520" t="str">
            <v/>
          </cell>
          <cell r="O520" t="str">
            <v/>
          </cell>
          <cell r="S520" t="str">
            <v/>
          </cell>
        </row>
        <row r="521">
          <cell r="A521" t="str">
            <v/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H521">
            <v>0</v>
          </cell>
          <cell r="I521">
            <v>0</v>
          </cell>
          <cell r="J521">
            <v>0</v>
          </cell>
          <cell r="K521" t="str">
            <v/>
          </cell>
          <cell r="O521" t="str">
            <v/>
          </cell>
          <cell r="S521" t="str">
            <v/>
          </cell>
        </row>
        <row r="522">
          <cell r="A522" t="str">
            <v/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H522">
            <v>0</v>
          </cell>
          <cell r="I522">
            <v>0</v>
          </cell>
          <cell r="J522">
            <v>0</v>
          </cell>
          <cell r="K522" t="str">
            <v/>
          </cell>
          <cell r="O522" t="str">
            <v/>
          </cell>
          <cell r="S522" t="str">
            <v/>
          </cell>
        </row>
        <row r="523">
          <cell r="A523" t="str">
            <v/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H523">
            <v>0</v>
          </cell>
          <cell r="I523">
            <v>0</v>
          </cell>
          <cell r="J523">
            <v>0</v>
          </cell>
          <cell r="K523" t="str">
            <v/>
          </cell>
          <cell r="O523" t="str">
            <v/>
          </cell>
          <cell r="S523" t="str">
            <v/>
          </cell>
        </row>
        <row r="524">
          <cell r="A524" t="str">
            <v/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H524">
            <v>0</v>
          </cell>
          <cell r="I524">
            <v>0</v>
          </cell>
          <cell r="J524">
            <v>0</v>
          </cell>
          <cell r="K524" t="str">
            <v/>
          </cell>
          <cell r="O524" t="str">
            <v/>
          </cell>
          <cell r="S524" t="str">
            <v/>
          </cell>
        </row>
        <row r="525">
          <cell r="A525" t="str">
            <v/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H525">
            <v>0</v>
          </cell>
          <cell r="I525">
            <v>0</v>
          </cell>
          <cell r="J525">
            <v>0</v>
          </cell>
          <cell r="K525" t="str">
            <v/>
          </cell>
          <cell r="O525" t="str">
            <v/>
          </cell>
          <cell r="S525" t="str">
            <v/>
          </cell>
        </row>
        <row r="526">
          <cell r="A526" t="str">
            <v/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H526">
            <v>0</v>
          </cell>
          <cell r="I526">
            <v>0</v>
          </cell>
          <cell r="J526">
            <v>0</v>
          </cell>
          <cell r="K526" t="str">
            <v/>
          </cell>
          <cell r="O526" t="str">
            <v/>
          </cell>
          <cell r="S526" t="str">
            <v/>
          </cell>
        </row>
        <row r="527">
          <cell r="A527" t="str">
            <v/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H527">
            <v>0</v>
          </cell>
          <cell r="I527">
            <v>0</v>
          </cell>
          <cell r="J527">
            <v>0</v>
          </cell>
          <cell r="K527" t="str">
            <v/>
          </cell>
          <cell r="O527" t="str">
            <v/>
          </cell>
          <cell r="S527" t="str">
            <v/>
          </cell>
        </row>
        <row r="528">
          <cell r="A528" t="str">
            <v/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H528">
            <v>0</v>
          </cell>
          <cell r="I528">
            <v>0</v>
          </cell>
          <cell r="J528">
            <v>0</v>
          </cell>
          <cell r="K528" t="str">
            <v/>
          </cell>
          <cell r="O528" t="str">
            <v/>
          </cell>
          <cell r="S528" t="str">
            <v/>
          </cell>
        </row>
        <row r="529">
          <cell r="A529" t="str">
            <v/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H529">
            <v>0</v>
          </cell>
          <cell r="I529">
            <v>0</v>
          </cell>
          <cell r="J529">
            <v>0</v>
          </cell>
          <cell r="K529" t="str">
            <v/>
          </cell>
          <cell r="O529" t="str">
            <v/>
          </cell>
          <cell r="S529" t="str">
            <v/>
          </cell>
        </row>
        <row r="530">
          <cell r="A530" t="str">
            <v/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H530">
            <v>0</v>
          </cell>
          <cell r="I530">
            <v>0</v>
          </cell>
          <cell r="J530">
            <v>0</v>
          </cell>
          <cell r="K530" t="str">
            <v/>
          </cell>
          <cell r="O530" t="str">
            <v/>
          </cell>
          <cell r="S530" t="str">
            <v/>
          </cell>
        </row>
        <row r="531">
          <cell r="A531" t="str">
            <v/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H531">
            <v>0</v>
          </cell>
          <cell r="I531">
            <v>0</v>
          </cell>
          <cell r="J531">
            <v>0</v>
          </cell>
          <cell r="K531" t="str">
            <v/>
          </cell>
          <cell r="O531" t="str">
            <v/>
          </cell>
          <cell r="S531" t="str">
            <v/>
          </cell>
        </row>
        <row r="532">
          <cell r="A532" t="str">
            <v/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H532">
            <v>0</v>
          </cell>
          <cell r="I532">
            <v>0</v>
          </cell>
          <cell r="J532">
            <v>0</v>
          </cell>
          <cell r="K532" t="str">
            <v/>
          </cell>
          <cell r="O532" t="str">
            <v/>
          </cell>
          <cell r="S532" t="str">
            <v/>
          </cell>
        </row>
        <row r="533">
          <cell r="A533" t="str">
            <v/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H533">
            <v>0</v>
          </cell>
          <cell r="I533">
            <v>0</v>
          </cell>
          <cell r="J533">
            <v>0</v>
          </cell>
          <cell r="K533" t="str">
            <v/>
          </cell>
          <cell r="O533" t="str">
            <v/>
          </cell>
          <cell r="S533" t="str">
            <v/>
          </cell>
        </row>
        <row r="534">
          <cell r="A534" t="str">
            <v/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H534">
            <v>0</v>
          </cell>
          <cell r="I534">
            <v>0</v>
          </cell>
          <cell r="J534">
            <v>0</v>
          </cell>
          <cell r="K534" t="str">
            <v/>
          </cell>
          <cell r="O534" t="str">
            <v/>
          </cell>
          <cell r="S534" t="str">
            <v/>
          </cell>
        </row>
        <row r="535">
          <cell r="A535" t="str">
            <v/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H535">
            <v>0</v>
          </cell>
          <cell r="I535">
            <v>0</v>
          </cell>
          <cell r="J535">
            <v>0</v>
          </cell>
          <cell r="K535" t="str">
            <v/>
          </cell>
          <cell r="O535" t="str">
            <v/>
          </cell>
          <cell r="S535" t="str">
            <v/>
          </cell>
        </row>
        <row r="536">
          <cell r="A536" t="str">
            <v/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0</v>
          </cell>
          <cell r="K536" t="str">
            <v/>
          </cell>
          <cell r="O536" t="str">
            <v/>
          </cell>
          <cell r="S536" t="str">
            <v/>
          </cell>
        </row>
        <row r="537">
          <cell r="A537" t="str">
            <v/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H537">
            <v>0</v>
          </cell>
          <cell r="I537">
            <v>0</v>
          </cell>
          <cell r="J537">
            <v>0</v>
          </cell>
          <cell r="K537" t="str">
            <v/>
          </cell>
          <cell r="O537" t="str">
            <v/>
          </cell>
          <cell r="S537" t="str">
            <v/>
          </cell>
        </row>
        <row r="538">
          <cell r="A538" t="str">
            <v/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H538">
            <v>0</v>
          </cell>
          <cell r="I538">
            <v>0</v>
          </cell>
          <cell r="J538">
            <v>0</v>
          </cell>
          <cell r="K538" t="str">
            <v/>
          </cell>
          <cell r="O538" t="str">
            <v/>
          </cell>
          <cell r="S538" t="str">
            <v/>
          </cell>
        </row>
        <row r="539">
          <cell r="A539" t="str">
            <v/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H539">
            <v>0</v>
          </cell>
          <cell r="I539">
            <v>0</v>
          </cell>
          <cell r="J539">
            <v>0</v>
          </cell>
          <cell r="K539" t="str">
            <v/>
          </cell>
          <cell r="O539" t="str">
            <v/>
          </cell>
          <cell r="S539" t="str">
            <v/>
          </cell>
        </row>
        <row r="540">
          <cell r="A540" t="str">
            <v/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H540">
            <v>0</v>
          </cell>
          <cell r="I540">
            <v>0</v>
          </cell>
          <cell r="J540">
            <v>0</v>
          </cell>
          <cell r="K540" t="str">
            <v/>
          </cell>
          <cell r="O540" t="str">
            <v/>
          </cell>
          <cell r="S540" t="str">
            <v/>
          </cell>
        </row>
        <row r="541">
          <cell r="A541" t="str">
            <v/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H541">
            <v>0</v>
          </cell>
          <cell r="I541">
            <v>0</v>
          </cell>
          <cell r="J541">
            <v>0</v>
          </cell>
          <cell r="K541" t="str">
            <v/>
          </cell>
          <cell r="O541" t="str">
            <v/>
          </cell>
          <cell r="S541" t="str">
            <v/>
          </cell>
        </row>
        <row r="542">
          <cell r="A542" t="str">
            <v/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H542">
            <v>0</v>
          </cell>
          <cell r="I542">
            <v>0</v>
          </cell>
          <cell r="J542">
            <v>0</v>
          </cell>
          <cell r="K542" t="str">
            <v/>
          </cell>
          <cell r="O542" t="str">
            <v/>
          </cell>
          <cell r="S542" t="str">
            <v/>
          </cell>
        </row>
        <row r="543">
          <cell r="A543" t="str">
            <v/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H543">
            <v>0</v>
          </cell>
          <cell r="I543">
            <v>0</v>
          </cell>
          <cell r="J543">
            <v>0</v>
          </cell>
          <cell r="K543" t="str">
            <v/>
          </cell>
          <cell r="O543" t="str">
            <v/>
          </cell>
          <cell r="S543" t="str">
            <v/>
          </cell>
        </row>
        <row r="544">
          <cell r="A544" t="str">
            <v/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H544">
            <v>0</v>
          </cell>
          <cell r="I544">
            <v>0</v>
          </cell>
          <cell r="J544">
            <v>0</v>
          </cell>
          <cell r="K544" t="str">
            <v/>
          </cell>
          <cell r="O544" t="str">
            <v/>
          </cell>
          <cell r="S544" t="str">
            <v/>
          </cell>
        </row>
        <row r="545">
          <cell r="A545" t="str">
            <v/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H545">
            <v>0</v>
          </cell>
          <cell r="I545">
            <v>0</v>
          </cell>
          <cell r="J545">
            <v>0</v>
          </cell>
          <cell r="K545" t="str">
            <v/>
          </cell>
          <cell r="O545" t="str">
            <v/>
          </cell>
          <cell r="S545" t="str">
            <v/>
          </cell>
        </row>
        <row r="546">
          <cell r="A546" t="str">
            <v/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H546">
            <v>0</v>
          </cell>
          <cell r="I546">
            <v>0</v>
          </cell>
          <cell r="J546">
            <v>0</v>
          </cell>
          <cell r="K546" t="str">
            <v/>
          </cell>
          <cell r="O546" t="str">
            <v/>
          </cell>
          <cell r="S546" t="str">
            <v/>
          </cell>
        </row>
        <row r="547">
          <cell r="A547" t="str">
            <v/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H547">
            <v>0</v>
          </cell>
          <cell r="I547">
            <v>0</v>
          </cell>
          <cell r="J547">
            <v>0</v>
          </cell>
          <cell r="K547" t="str">
            <v/>
          </cell>
          <cell r="O547" t="str">
            <v/>
          </cell>
          <cell r="S547" t="str">
            <v/>
          </cell>
        </row>
        <row r="548">
          <cell r="A548" t="str">
            <v/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H548">
            <v>0</v>
          </cell>
          <cell r="I548">
            <v>0</v>
          </cell>
          <cell r="J548">
            <v>0</v>
          </cell>
          <cell r="K548" t="str">
            <v/>
          </cell>
          <cell r="O548" t="str">
            <v/>
          </cell>
          <cell r="S548" t="str">
            <v/>
          </cell>
        </row>
        <row r="549">
          <cell r="A549" t="str">
            <v/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H549">
            <v>0</v>
          </cell>
          <cell r="I549">
            <v>0</v>
          </cell>
          <cell r="J549">
            <v>0</v>
          </cell>
          <cell r="K549" t="str">
            <v/>
          </cell>
          <cell r="O549" t="str">
            <v/>
          </cell>
          <cell r="S549" t="str">
            <v/>
          </cell>
        </row>
        <row r="550">
          <cell r="A550" t="str">
            <v/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H550">
            <v>0</v>
          </cell>
          <cell r="I550">
            <v>0</v>
          </cell>
          <cell r="J550">
            <v>0</v>
          </cell>
          <cell r="K550" t="str">
            <v/>
          </cell>
          <cell r="O550" t="str">
            <v/>
          </cell>
          <cell r="S550" t="str">
            <v/>
          </cell>
        </row>
        <row r="551">
          <cell r="A551" t="str">
            <v/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H551">
            <v>0</v>
          </cell>
          <cell r="I551">
            <v>0</v>
          </cell>
          <cell r="J551">
            <v>0</v>
          </cell>
          <cell r="K551" t="str">
            <v/>
          </cell>
          <cell r="O551" t="str">
            <v/>
          </cell>
          <cell r="S551" t="str">
            <v/>
          </cell>
        </row>
        <row r="552">
          <cell r="A552" t="str">
            <v/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H552">
            <v>0</v>
          </cell>
          <cell r="I552">
            <v>0</v>
          </cell>
          <cell r="J552">
            <v>0</v>
          </cell>
          <cell r="K552" t="str">
            <v/>
          </cell>
          <cell r="O552" t="str">
            <v/>
          </cell>
          <cell r="S552" t="str">
            <v/>
          </cell>
        </row>
        <row r="553">
          <cell r="A553" t="str">
            <v/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H553">
            <v>0</v>
          </cell>
          <cell r="I553">
            <v>0</v>
          </cell>
          <cell r="J553">
            <v>0</v>
          </cell>
          <cell r="K553" t="str">
            <v/>
          </cell>
          <cell r="O553" t="str">
            <v/>
          </cell>
          <cell r="S553" t="str">
            <v/>
          </cell>
        </row>
        <row r="554">
          <cell r="A554" t="str">
            <v/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H554">
            <v>0</v>
          </cell>
          <cell r="I554">
            <v>0</v>
          </cell>
          <cell r="J554">
            <v>0</v>
          </cell>
          <cell r="K554" t="str">
            <v/>
          </cell>
          <cell r="O554" t="str">
            <v/>
          </cell>
          <cell r="S554" t="str">
            <v/>
          </cell>
        </row>
        <row r="555">
          <cell r="A555" t="str">
            <v/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H555">
            <v>0</v>
          </cell>
          <cell r="I555">
            <v>0</v>
          </cell>
          <cell r="J555">
            <v>0</v>
          </cell>
          <cell r="K555" t="str">
            <v/>
          </cell>
          <cell r="O555" t="str">
            <v/>
          </cell>
          <cell r="S555" t="str">
            <v/>
          </cell>
        </row>
        <row r="556">
          <cell r="A556" t="str">
            <v/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H556">
            <v>0</v>
          </cell>
          <cell r="I556">
            <v>0</v>
          </cell>
          <cell r="J556">
            <v>0</v>
          </cell>
          <cell r="K556" t="str">
            <v/>
          </cell>
          <cell r="O556" t="str">
            <v/>
          </cell>
          <cell r="S556" t="str">
            <v/>
          </cell>
        </row>
        <row r="557">
          <cell r="A557" t="str">
            <v/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H557">
            <v>0</v>
          </cell>
          <cell r="I557">
            <v>0</v>
          </cell>
          <cell r="J557">
            <v>0</v>
          </cell>
          <cell r="K557" t="str">
            <v/>
          </cell>
          <cell r="O557" t="str">
            <v/>
          </cell>
          <cell r="S557" t="str">
            <v/>
          </cell>
        </row>
        <row r="558">
          <cell r="A558" t="str">
            <v/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H558">
            <v>0</v>
          </cell>
          <cell r="I558">
            <v>0</v>
          </cell>
          <cell r="J558">
            <v>0</v>
          </cell>
          <cell r="K558" t="str">
            <v/>
          </cell>
          <cell r="O558" t="str">
            <v/>
          </cell>
          <cell r="S558" t="str">
            <v/>
          </cell>
        </row>
        <row r="559">
          <cell r="A559" t="str">
            <v/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  <cell r="I559">
            <v>0</v>
          </cell>
          <cell r="J559">
            <v>0</v>
          </cell>
          <cell r="K559" t="str">
            <v/>
          </cell>
          <cell r="O559" t="str">
            <v/>
          </cell>
          <cell r="S559" t="str">
            <v/>
          </cell>
        </row>
        <row r="560">
          <cell r="A560" t="str">
            <v/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H560">
            <v>0</v>
          </cell>
          <cell r="I560">
            <v>0</v>
          </cell>
          <cell r="J560">
            <v>0</v>
          </cell>
          <cell r="K560" t="str">
            <v/>
          </cell>
          <cell r="O560" t="str">
            <v/>
          </cell>
          <cell r="S560" t="str">
            <v/>
          </cell>
        </row>
        <row r="561">
          <cell r="A561" t="str">
            <v/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H561">
            <v>0</v>
          </cell>
          <cell r="I561">
            <v>0</v>
          </cell>
          <cell r="J561">
            <v>0</v>
          </cell>
          <cell r="K561" t="str">
            <v/>
          </cell>
          <cell r="O561" t="str">
            <v/>
          </cell>
          <cell r="S561" t="str">
            <v/>
          </cell>
        </row>
        <row r="562">
          <cell r="A562" t="str">
            <v/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H562">
            <v>0</v>
          </cell>
          <cell r="I562">
            <v>0</v>
          </cell>
          <cell r="J562">
            <v>0</v>
          </cell>
          <cell r="K562" t="str">
            <v/>
          </cell>
          <cell r="O562" t="str">
            <v/>
          </cell>
          <cell r="S562" t="str">
            <v/>
          </cell>
        </row>
        <row r="563">
          <cell r="A563" t="str">
            <v/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H563">
            <v>0</v>
          </cell>
          <cell r="I563">
            <v>0</v>
          </cell>
          <cell r="J563">
            <v>0</v>
          </cell>
          <cell r="K563" t="str">
            <v/>
          </cell>
          <cell r="O563" t="str">
            <v/>
          </cell>
          <cell r="S563" t="str">
            <v/>
          </cell>
        </row>
        <row r="564">
          <cell r="A564" t="str">
            <v/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H564">
            <v>0</v>
          </cell>
          <cell r="I564">
            <v>0</v>
          </cell>
          <cell r="J564">
            <v>0</v>
          </cell>
          <cell r="K564" t="str">
            <v/>
          </cell>
          <cell r="O564" t="str">
            <v/>
          </cell>
          <cell r="S564" t="str">
            <v/>
          </cell>
        </row>
        <row r="565">
          <cell r="A565" t="str">
            <v/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H565">
            <v>0</v>
          </cell>
          <cell r="I565">
            <v>0</v>
          </cell>
          <cell r="J565">
            <v>0</v>
          </cell>
          <cell r="K565" t="str">
            <v/>
          </cell>
          <cell r="O565" t="str">
            <v/>
          </cell>
          <cell r="S565" t="str">
            <v/>
          </cell>
        </row>
        <row r="566">
          <cell r="A566" t="str">
            <v/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H566">
            <v>0</v>
          </cell>
          <cell r="I566">
            <v>0</v>
          </cell>
          <cell r="J566">
            <v>0</v>
          </cell>
          <cell r="K566" t="str">
            <v/>
          </cell>
          <cell r="O566" t="str">
            <v/>
          </cell>
          <cell r="S566" t="str">
            <v/>
          </cell>
        </row>
        <row r="567">
          <cell r="A567" t="str">
            <v/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H567">
            <v>0</v>
          </cell>
          <cell r="I567">
            <v>0</v>
          </cell>
          <cell r="J567">
            <v>0</v>
          </cell>
          <cell r="K567" t="str">
            <v/>
          </cell>
          <cell r="O567" t="str">
            <v/>
          </cell>
          <cell r="S567" t="str">
            <v/>
          </cell>
        </row>
        <row r="568">
          <cell r="A568" t="str">
            <v/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H568">
            <v>0</v>
          </cell>
          <cell r="I568">
            <v>0</v>
          </cell>
          <cell r="J568">
            <v>0</v>
          </cell>
          <cell r="K568" t="str">
            <v/>
          </cell>
          <cell r="O568" t="str">
            <v/>
          </cell>
          <cell r="S568" t="str">
            <v/>
          </cell>
        </row>
        <row r="569">
          <cell r="A569" t="str">
            <v/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H569">
            <v>0</v>
          </cell>
          <cell r="I569">
            <v>0</v>
          </cell>
          <cell r="J569">
            <v>0</v>
          </cell>
          <cell r="K569" t="str">
            <v/>
          </cell>
          <cell r="O569" t="str">
            <v/>
          </cell>
          <cell r="S569" t="str">
            <v/>
          </cell>
        </row>
        <row r="570">
          <cell r="A570" t="str">
            <v/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H570">
            <v>0</v>
          </cell>
          <cell r="I570">
            <v>0</v>
          </cell>
          <cell r="J570">
            <v>0</v>
          </cell>
          <cell r="K570" t="str">
            <v/>
          </cell>
          <cell r="O570" t="str">
            <v/>
          </cell>
          <cell r="S570" t="str">
            <v/>
          </cell>
        </row>
        <row r="571">
          <cell r="A571" t="str">
            <v/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H571">
            <v>0</v>
          </cell>
          <cell r="I571">
            <v>0</v>
          </cell>
          <cell r="J571">
            <v>0</v>
          </cell>
          <cell r="K571" t="str">
            <v/>
          </cell>
          <cell r="O571" t="str">
            <v/>
          </cell>
          <cell r="S571" t="str">
            <v/>
          </cell>
        </row>
        <row r="572">
          <cell r="A572" t="str">
            <v/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H572">
            <v>0</v>
          </cell>
          <cell r="I572">
            <v>0</v>
          </cell>
          <cell r="J572">
            <v>0</v>
          </cell>
          <cell r="K572" t="str">
            <v/>
          </cell>
          <cell r="O572" t="str">
            <v/>
          </cell>
          <cell r="S572" t="str">
            <v/>
          </cell>
        </row>
        <row r="573">
          <cell r="A573" t="str">
            <v/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H573">
            <v>0</v>
          </cell>
          <cell r="I573">
            <v>0</v>
          </cell>
          <cell r="J573">
            <v>0</v>
          </cell>
          <cell r="K573" t="str">
            <v/>
          </cell>
          <cell r="O573" t="str">
            <v/>
          </cell>
          <cell r="S573" t="str">
            <v/>
          </cell>
        </row>
        <row r="574">
          <cell r="A574" t="str">
            <v/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H574">
            <v>0</v>
          </cell>
          <cell r="I574">
            <v>0</v>
          </cell>
          <cell r="J574">
            <v>0</v>
          </cell>
          <cell r="K574" t="str">
            <v/>
          </cell>
          <cell r="O574" t="str">
            <v/>
          </cell>
          <cell r="S574" t="str">
            <v/>
          </cell>
        </row>
        <row r="575">
          <cell r="A575" t="str">
            <v/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H575">
            <v>0</v>
          </cell>
          <cell r="I575">
            <v>0</v>
          </cell>
          <cell r="J575">
            <v>0</v>
          </cell>
          <cell r="K575" t="str">
            <v/>
          </cell>
          <cell r="O575" t="str">
            <v/>
          </cell>
          <cell r="S575" t="str">
            <v/>
          </cell>
        </row>
        <row r="576">
          <cell r="A576" t="str">
            <v/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H576">
            <v>0</v>
          </cell>
          <cell r="I576">
            <v>0</v>
          </cell>
          <cell r="J576">
            <v>0</v>
          </cell>
          <cell r="K576" t="str">
            <v/>
          </cell>
          <cell r="O576" t="str">
            <v/>
          </cell>
          <cell r="S576" t="str">
            <v/>
          </cell>
        </row>
        <row r="577">
          <cell r="A577" t="str">
            <v/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H577">
            <v>0</v>
          </cell>
          <cell r="I577">
            <v>0</v>
          </cell>
          <cell r="J577">
            <v>0</v>
          </cell>
          <cell r="K577" t="str">
            <v/>
          </cell>
          <cell r="O577" t="str">
            <v/>
          </cell>
          <cell r="S577" t="str">
            <v/>
          </cell>
        </row>
        <row r="578">
          <cell r="A578" t="str">
            <v/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H578">
            <v>0</v>
          </cell>
          <cell r="I578">
            <v>0</v>
          </cell>
          <cell r="J578">
            <v>0</v>
          </cell>
          <cell r="K578" t="str">
            <v/>
          </cell>
          <cell r="O578" t="str">
            <v/>
          </cell>
          <cell r="S578" t="str">
            <v/>
          </cell>
        </row>
        <row r="579">
          <cell r="A579" t="str">
            <v/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H579">
            <v>0</v>
          </cell>
          <cell r="I579">
            <v>0</v>
          </cell>
          <cell r="J579">
            <v>0</v>
          </cell>
          <cell r="K579" t="str">
            <v/>
          </cell>
          <cell r="O579" t="str">
            <v/>
          </cell>
          <cell r="S579" t="str">
            <v/>
          </cell>
        </row>
        <row r="580">
          <cell r="A580" t="str">
            <v/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H580">
            <v>0</v>
          </cell>
          <cell r="I580">
            <v>0</v>
          </cell>
          <cell r="J580">
            <v>0</v>
          </cell>
          <cell r="K580" t="str">
            <v/>
          </cell>
          <cell r="O580" t="str">
            <v/>
          </cell>
          <cell r="S580" t="str">
            <v/>
          </cell>
        </row>
        <row r="581">
          <cell r="A581" t="str">
            <v/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H581">
            <v>0</v>
          </cell>
          <cell r="I581">
            <v>0</v>
          </cell>
          <cell r="J581">
            <v>0</v>
          </cell>
          <cell r="K581" t="str">
            <v/>
          </cell>
          <cell r="O581" t="str">
            <v/>
          </cell>
          <cell r="S581" t="str">
            <v/>
          </cell>
        </row>
        <row r="582">
          <cell r="A582" t="str">
            <v/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H582">
            <v>0</v>
          </cell>
          <cell r="I582">
            <v>0</v>
          </cell>
          <cell r="J582">
            <v>0</v>
          </cell>
          <cell r="K582" t="str">
            <v/>
          </cell>
          <cell r="O582" t="str">
            <v/>
          </cell>
          <cell r="S582" t="str">
            <v/>
          </cell>
        </row>
        <row r="583">
          <cell r="A583" t="str">
            <v/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H583">
            <v>0</v>
          </cell>
          <cell r="I583">
            <v>0</v>
          </cell>
          <cell r="J583">
            <v>0</v>
          </cell>
          <cell r="K583" t="str">
            <v/>
          </cell>
          <cell r="O583" t="str">
            <v/>
          </cell>
          <cell r="S583" t="str">
            <v/>
          </cell>
        </row>
        <row r="584">
          <cell r="A584" t="str">
            <v/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H584">
            <v>0</v>
          </cell>
          <cell r="I584">
            <v>0</v>
          </cell>
          <cell r="J584">
            <v>0</v>
          </cell>
          <cell r="K584" t="str">
            <v/>
          </cell>
          <cell r="O584" t="str">
            <v/>
          </cell>
          <cell r="S584" t="str">
            <v/>
          </cell>
        </row>
        <row r="585">
          <cell r="A585" t="str">
            <v/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H585">
            <v>0</v>
          </cell>
          <cell r="I585">
            <v>0</v>
          </cell>
          <cell r="J585">
            <v>0</v>
          </cell>
          <cell r="K585" t="str">
            <v/>
          </cell>
          <cell r="O585" t="str">
            <v/>
          </cell>
          <cell r="S585" t="str">
            <v/>
          </cell>
        </row>
        <row r="586">
          <cell r="A586" t="str">
            <v/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H586">
            <v>0</v>
          </cell>
          <cell r="I586">
            <v>0</v>
          </cell>
          <cell r="J586">
            <v>0</v>
          </cell>
          <cell r="K586" t="str">
            <v/>
          </cell>
          <cell r="O586" t="str">
            <v/>
          </cell>
          <cell r="S586" t="str">
            <v/>
          </cell>
        </row>
        <row r="587">
          <cell r="A587" t="str">
            <v/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H587">
            <v>0</v>
          </cell>
          <cell r="I587">
            <v>0</v>
          </cell>
          <cell r="J587">
            <v>0</v>
          </cell>
          <cell r="K587" t="str">
            <v/>
          </cell>
          <cell r="O587" t="str">
            <v/>
          </cell>
          <cell r="S587" t="str">
            <v/>
          </cell>
        </row>
        <row r="588">
          <cell r="A588" t="str">
            <v/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H588">
            <v>0</v>
          </cell>
          <cell r="I588">
            <v>0</v>
          </cell>
          <cell r="J588">
            <v>0</v>
          </cell>
          <cell r="K588" t="str">
            <v/>
          </cell>
          <cell r="O588" t="str">
            <v/>
          </cell>
          <cell r="S588" t="str">
            <v/>
          </cell>
        </row>
        <row r="589">
          <cell r="A589" t="str">
            <v/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H589">
            <v>0</v>
          </cell>
          <cell r="I589">
            <v>0</v>
          </cell>
          <cell r="J589">
            <v>0</v>
          </cell>
          <cell r="K589" t="str">
            <v/>
          </cell>
          <cell r="O589" t="str">
            <v/>
          </cell>
          <cell r="S589" t="str">
            <v/>
          </cell>
        </row>
        <row r="590">
          <cell r="A590" t="str">
            <v/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H590">
            <v>0</v>
          </cell>
          <cell r="I590">
            <v>0</v>
          </cell>
          <cell r="J590">
            <v>0</v>
          </cell>
          <cell r="K590" t="str">
            <v/>
          </cell>
          <cell r="O590" t="str">
            <v/>
          </cell>
          <cell r="S590" t="str">
            <v/>
          </cell>
        </row>
        <row r="591">
          <cell r="A591" t="str">
            <v/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H591">
            <v>0</v>
          </cell>
          <cell r="I591">
            <v>0</v>
          </cell>
          <cell r="J591">
            <v>0</v>
          </cell>
          <cell r="K591" t="str">
            <v/>
          </cell>
          <cell r="O591" t="str">
            <v/>
          </cell>
          <cell r="S591" t="str">
            <v/>
          </cell>
        </row>
        <row r="592">
          <cell r="A592" t="str">
            <v/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H592">
            <v>0</v>
          </cell>
          <cell r="I592">
            <v>0</v>
          </cell>
          <cell r="J592">
            <v>0</v>
          </cell>
          <cell r="K592" t="str">
            <v/>
          </cell>
          <cell r="O592" t="str">
            <v/>
          </cell>
          <cell r="S592" t="str">
            <v/>
          </cell>
        </row>
        <row r="593">
          <cell r="A593" t="str">
            <v/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H593">
            <v>0</v>
          </cell>
          <cell r="I593">
            <v>0</v>
          </cell>
          <cell r="J593">
            <v>0</v>
          </cell>
          <cell r="K593" t="str">
            <v/>
          </cell>
          <cell r="O593" t="str">
            <v/>
          </cell>
          <cell r="S593" t="str">
            <v/>
          </cell>
        </row>
        <row r="594">
          <cell r="A594" t="str">
            <v/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H594">
            <v>0</v>
          </cell>
          <cell r="I594">
            <v>0</v>
          </cell>
          <cell r="J594">
            <v>0</v>
          </cell>
          <cell r="K594" t="str">
            <v/>
          </cell>
          <cell r="O594" t="str">
            <v/>
          </cell>
          <cell r="S594" t="str">
            <v/>
          </cell>
        </row>
        <row r="595">
          <cell r="A595" t="str">
            <v/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H595">
            <v>0</v>
          </cell>
          <cell r="I595">
            <v>0</v>
          </cell>
          <cell r="J595">
            <v>0</v>
          </cell>
          <cell r="K595" t="str">
            <v/>
          </cell>
          <cell r="O595" t="str">
            <v/>
          </cell>
          <cell r="S595" t="str">
            <v/>
          </cell>
        </row>
        <row r="596">
          <cell r="A596" t="str">
            <v/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H596">
            <v>0</v>
          </cell>
          <cell r="I596">
            <v>0</v>
          </cell>
          <cell r="J596">
            <v>0</v>
          </cell>
          <cell r="K596" t="str">
            <v/>
          </cell>
          <cell r="O596" t="str">
            <v/>
          </cell>
          <cell r="S596" t="str">
            <v/>
          </cell>
        </row>
        <row r="597">
          <cell r="A597" t="str">
            <v/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H597">
            <v>0</v>
          </cell>
          <cell r="I597">
            <v>0</v>
          </cell>
          <cell r="J597">
            <v>0</v>
          </cell>
          <cell r="K597" t="str">
            <v/>
          </cell>
          <cell r="O597" t="str">
            <v/>
          </cell>
          <cell r="S597" t="str">
            <v/>
          </cell>
        </row>
        <row r="598">
          <cell r="A598" t="str">
            <v/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H598">
            <v>0</v>
          </cell>
          <cell r="I598">
            <v>0</v>
          </cell>
          <cell r="J598">
            <v>0</v>
          </cell>
          <cell r="K598" t="str">
            <v/>
          </cell>
          <cell r="O598" t="str">
            <v/>
          </cell>
          <cell r="S598" t="str">
            <v/>
          </cell>
        </row>
        <row r="599">
          <cell r="A599" t="str">
            <v/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H599">
            <v>0</v>
          </cell>
          <cell r="I599">
            <v>0</v>
          </cell>
          <cell r="J599">
            <v>0</v>
          </cell>
          <cell r="K599" t="str">
            <v/>
          </cell>
          <cell r="O599" t="str">
            <v/>
          </cell>
          <cell r="S599" t="str">
            <v/>
          </cell>
        </row>
        <row r="600">
          <cell r="A600" t="str">
            <v/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H600">
            <v>0</v>
          </cell>
          <cell r="I600">
            <v>0</v>
          </cell>
          <cell r="J600">
            <v>0</v>
          </cell>
          <cell r="K600" t="str">
            <v/>
          </cell>
          <cell r="O600" t="str">
            <v/>
          </cell>
          <cell r="S600" t="str">
            <v/>
          </cell>
        </row>
        <row r="601">
          <cell r="A601" t="str">
            <v/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H601">
            <v>0</v>
          </cell>
          <cell r="I601">
            <v>0</v>
          </cell>
          <cell r="J601">
            <v>0</v>
          </cell>
          <cell r="K601" t="str">
            <v/>
          </cell>
          <cell r="O601" t="str">
            <v/>
          </cell>
          <cell r="S601" t="str">
            <v/>
          </cell>
        </row>
        <row r="602">
          <cell r="A602" t="str">
            <v/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H602">
            <v>0</v>
          </cell>
          <cell r="I602">
            <v>0</v>
          </cell>
          <cell r="J602">
            <v>0</v>
          </cell>
          <cell r="K602" t="str">
            <v/>
          </cell>
          <cell r="O602" t="str">
            <v/>
          </cell>
          <cell r="S602" t="str">
            <v/>
          </cell>
        </row>
        <row r="603">
          <cell r="A603" t="str">
            <v/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H603">
            <v>0</v>
          </cell>
          <cell r="I603">
            <v>0</v>
          </cell>
          <cell r="J603">
            <v>0</v>
          </cell>
          <cell r="K603" t="str">
            <v/>
          </cell>
          <cell r="O603" t="str">
            <v/>
          </cell>
          <cell r="S603" t="str">
            <v/>
          </cell>
        </row>
        <row r="604">
          <cell r="A604" t="str">
            <v/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H604">
            <v>0</v>
          </cell>
          <cell r="I604">
            <v>0</v>
          </cell>
          <cell r="J604">
            <v>0</v>
          </cell>
          <cell r="K604" t="str">
            <v/>
          </cell>
          <cell r="O604" t="str">
            <v/>
          </cell>
          <cell r="S604" t="str">
            <v/>
          </cell>
        </row>
        <row r="605">
          <cell r="A605" t="str">
            <v/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H605">
            <v>0</v>
          </cell>
          <cell r="I605">
            <v>0</v>
          </cell>
          <cell r="J605">
            <v>0</v>
          </cell>
          <cell r="K605" t="str">
            <v/>
          </cell>
          <cell r="O605" t="str">
            <v/>
          </cell>
          <cell r="S605" t="str">
            <v/>
          </cell>
        </row>
        <row r="606">
          <cell r="A606" t="str">
            <v/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H606">
            <v>0</v>
          </cell>
          <cell r="I606">
            <v>0</v>
          </cell>
          <cell r="J606">
            <v>0</v>
          </cell>
          <cell r="K606" t="str">
            <v/>
          </cell>
          <cell r="O606" t="str">
            <v/>
          </cell>
          <cell r="S606" t="str">
            <v/>
          </cell>
        </row>
        <row r="607">
          <cell r="A607" t="str">
            <v/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H607">
            <v>0</v>
          </cell>
          <cell r="I607">
            <v>0</v>
          </cell>
          <cell r="J607">
            <v>0</v>
          </cell>
          <cell r="K607" t="str">
            <v/>
          </cell>
          <cell r="O607" t="str">
            <v/>
          </cell>
          <cell r="S607" t="str">
            <v/>
          </cell>
        </row>
        <row r="608">
          <cell r="A608" t="str">
            <v/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H608">
            <v>0</v>
          </cell>
          <cell r="I608">
            <v>0</v>
          </cell>
          <cell r="J608">
            <v>0</v>
          </cell>
          <cell r="K608" t="str">
            <v/>
          </cell>
          <cell r="O608" t="str">
            <v/>
          </cell>
          <cell r="S608" t="str">
            <v/>
          </cell>
        </row>
        <row r="609">
          <cell r="A609" t="str">
            <v/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H609">
            <v>0</v>
          </cell>
          <cell r="I609">
            <v>0</v>
          </cell>
          <cell r="J609">
            <v>0</v>
          </cell>
          <cell r="K609" t="str">
            <v/>
          </cell>
          <cell r="O609" t="str">
            <v/>
          </cell>
          <cell r="S609" t="str">
            <v/>
          </cell>
        </row>
        <row r="610">
          <cell r="A610" t="str">
            <v/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H610">
            <v>0</v>
          </cell>
          <cell r="I610">
            <v>0</v>
          </cell>
          <cell r="J610">
            <v>0</v>
          </cell>
          <cell r="K610" t="str">
            <v/>
          </cell>
          <cell r="O610" t="str">
            <v/>
          </cell>
          <cell r="S610" t="str">
            <v/>
          </cell>
        </row>
        <row r="611">
          <cell r="A611" t="str">
            <v/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H611">
            <v>0</v>
          </cell>
          <cell r="I611">
            <v>0</v>
          </cell>
          <cell r="J611">
            <v>0</v>
          </cell>
          <cell r="K611" t="str">
            <v/>
          </cell>
          <cell r="O611" t="str">
            <v/>
          </cell>
          <cell r="S611" t="str">
            <v/>
          </cell>
        </row>
        <row r="612">
          <cell r="A612" t="str">
            <v/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H612">
            <v>0</v>
          </cell>
          <cell r="I612">
            <v>0</v>
          </cell>
          <cell r="J612">
            <v>0</v>
          </cell>
          <cell r="K612" t="str">
            <v/>
          </cell>
          <cell r="O612" t="str">
            <v/>
          </cell>
          <cell r="S612" t="str">
            <v/>
          </cell>
        </row>
        <row r="613">
          <cell r="A613" t="str">
            <v/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H613">
            <v>0</v>
          </cell>
          <cell r="I613">
            <v>0</v>
          </cell>
          <cell r="J613">
            <v>0</v>
          </cell>
          <cell r="K613" t="str">
            <v/>
          </cell>
          <cell r="O613" t="str">
            <v/>
          </cell>
          <cell r="S613" t="str">
            <v/>
          </cell>
        </row>
        <row r="614">
          <cell r="A614" t="str">
            <v/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H614">
            <v>0</v>
          </cell>
          <cell r="I614">
            <v>0</v>
          </cell>
          <cell r="J614">
            <v>0</v>
          </cell>
          <cell r="K614" t="str">
            <v/>
          </cell>
          <cell r="O614" t="str">
            <v/>
          </cell>
          <cell r="S614" t="str">
            <v/>
          </cell>
        </row>
        <row r="615">
          <cell r="A615" t="str">
            <v/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H615">
            <v>0</v>
          </cell>
          <cell r="I615">
            <v>0</v>
          </cell>
          <cell r="J615">
            <v>0</v>
          </cell>
          <cell r="K615" t="str">
            <v/>
          </cell>
          <cell r="O615" t="str">
            <v/>
          </cell>
          <cell r="S615" t="str">
            <v/>
          </cell>
        </row>
        <row r="616">
          <cell r="A616" t="str">
            <v/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H616">
            <v>0</v>
          </cell>
          <cell r="I616">
            <v>0</v>
          </cell>
          <cell r="J616">
            <v>0</v>
          </cell>
          <cell r="K616" t="str">
            <v/>
          </cell>
          <cell r="O616" t="str">
            <v/>
          </cell>
          <cell r="S616" t="str">
            <v/>
          </cell>
        </row>
        <row r="617">
          <cell r="A617" t="str">
            <v/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H617">
            <v>0</v>
          </cell>
          <cell r="I617">
            <v>0</v>
          </cell>
          <cell r="J617">
            <v>0</v>
          </cell>
          <cell r="K617" t="str">
            <v/>
          </cell>
          <cell r="O617" t="str">
            <v/>
          </cell>
          <cell r="S617" t="str">
            <v/>
          </cell>
        </row>
        <row r="618">
          <cell r="A618" t="str">
            <v/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H618">
            <v>0</v>
          </cell>
          <cell r="I618">
            <v>0</v>
          </cell>
          <cell r="J618">
            <v>0</v>
          </cell>
          <cell r="K618" t="str">
            <v/>
          </cell>
          <cell r="O618" t="str">
            <v/>
          </cell>
          <cell r="S618" t="str">
            <v/>
          </cell>
        </row>
        <row r="619">
          <cell r="A619" t="str">
            <v/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H619">
            <v>0</v>
          </cell>
          <cell r="I619">
            <v>0</v>
          </cell>
          <cell r="J619">
            <v>0</v>
          </cell>
          <cell r="K619" t="str">
            <v/>
          </cell>
          <cell r="O619" t="str">
            <v/>
          </cell>
          <cell r="S619" t="str">
            <v/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H620">
            <v>0</v>
          </cell>
          <cell r="I620">
            <v>0</v>
          </cell>
          <cell r="J620">
            <v>0</v>
          </cell>
          <cell r="K620" t="str">
            <v/>
          </cell>
          <cell r="O620" t="str">
            <v/>
          </cell>
          <cell r="S620" t="str">
            <v/>
          </cell>
        </row>
        <row r="621">
          <cell r="A621" t="str">
            <v/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H621">
            <v>0</v>
          </cell>
          <cell r="I621">
            <v>0</v>
          </cell>
          <cell r="J621">
            <v>0</v>
          </cell>
          <cell r="K621" t="str">
            <v/>
          </cell>
          <cell r="O621" t="str">
            <v/>
          </cell>
          <cell r="S621" t="str">
            <v/>
          </cell>
        </row>
        <row r="622">
          <cell r="A622" t="str">
            <v/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H622">
            <v>0</v>
          </cell>
          <cell r="I622">
            <v>0</v>
          </cell>
          <cell r="J622">
            <v>0</v>
          </cell>
          <cell r="K622" t="str">
            <v/>
          </cell>
          <cell r="O622" t="str">
            <v/>
          </cell>
          <cell r="S622" t="str">
            <v/>
          </cell>
        </row>
        <row r="623">
          <cell r="A623" t="str">
            <v/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H623">
            <v>0</v>
          </cell>
          <cell r="I623">
            <v>0</v>
          </cell>
          <cell r="J623">
            <v>0</v>
          </cell>
          <cell r="K623" t="str">
            <v/>
          </cell>
          <cell r="O623" t="str">
            <v/>
          </cell>
          <cell r="S623" t="str">
            <v/>
          </cell>
        </row>
        <row r="624">
          <cell r="A624" t="str">
            <v/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H624">
            <v>0</v>
          </cell>
          <cell r="I624">
            <v>0</v>
          </cell>
          <cell r="J624">
            <v>0</v>
          </cell>
          <cell r="K624" t="str">
            <v/>
          </cell>
          <cell r="O624" t="str">
            <v/>
          </cell>
          <cell r="S624" t="str">
            <v/>
          </cell>
        </row>
        <row r="625">
          <cell r="A625" t="str">
            <v/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H625">
            <v>0</v>
          </cell>
          <cell r="I625">
            <v>0</v>
          </cell>
          <cell r="J625">
            <v>0</v>
          </cell>
          <cell r="K625" t="str">
            <v/>
          </cell>
          <cell r="O625" t="str">
            <v/>
          </cell>
          <cell r="S625" t="str">
            <v/>
          </cell>
        </row>
        <row r="626">
          <cell r="A626" t="str">
            <v/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H626">
            <v>0</v>
          </cell>
          <cell r="I626">
            <v>0</v>
          </cell>
          <cell r="J626">
            <v>0</v>
          </cell>
          <cell r="K626" t="str">
            <v/>
          </cell>
          <cell r="O626" t="str">
            <v/>
          </cell>
          <cell r="S626" t="str">
            <v/>
          </cell>
        </row>
        <row r="627">
          <cell r="A627" t="str">
            <v/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H627">
            <v>0</v>
          </cell>
          <cell r="I627">
            <v>0</v>
          </cell>
          <cell r="J627">
            <v>0</v>
          </cell>
          <cell r="K627" t="str">
            <v/>
          </cell>
          <cell r="O627" t="str">
            <v/>
          </cell>
          <cell r="S627" t="str">
            <v/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H628">
            <v>0</v>
          </cell>
          <cell r="I628">
            <v>0</v>
          </cell>
          <cell r="J628">
            <v>0</v>
          </cell>
          <cell r="K628" t="str">
            <v/>
          </cell>
          <cell r="O628" t="str">
            <v/>
          </cell>
          <cell r="S628" t="str">
            <v/>
          </cell>
        </row>
        <row r="629">
          <cell r="A629" t="str">
            <v/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H629">
            <v>0</v>
          </cell>
          <cell r="I629">
            <v>0</v>
          </cell>
          <cell r="J629">
            <v>0</v>
          </cell>
          <cell r="K629" t="str">
            <v/>
          </cell>
          <cell r="O629" t="str">
            <v/>
          </cell>
          <cell r="S629" t="str">
            <v/>
          </cell>
        </row>
        <row r="630">
          <cell r="A630" t="str">
            <v/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H630">
            <v>0</v>
          </cell>
          <cell r="I630">
            <v>0</v>
          </cell>
          <cell r="J630">
            <v>0</v>
          </cell>
          <cell r="K630" t="str">
            <v/>
          </cell>
          <cell r="O630" t="str">
            <v/>
          </cell>
          <cell r="S630" t="str">
            <v/>
          </cell>
        </row>
        <row r="631">
          <cell r="A631" t="str">
            <v/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H631">
            <v>0</v>
          </cell>
          <cell r="I631">
            <v>0</v>
          </cell>
          <cell r="J631">
            <v>0</v>
          </cell>
          <cell r="K631" t="str">
            <v/>
          </cell>
          <cell r="O631" t="str">
            <v/>
          </cell>
          <cell r="S631" t="str">
            <v/>
          </cell>
        </row>
        <row r="632">
          <cell r="A632" t="str">
            <v/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H632">
            <v>0</v>
          </cell>
          <cell r="I632">
            <v>0</v>
          </cell>
          <cell r="J632">
            <v>0</v>
          </cell>
          <cell r="K632" t="str">
            <v/>
          </cell>
          <cell r="O632" t="str">
            <v/>
          </cell>
          <cell r="S632" t="str">
            <v/>
          </cell>
        </row>
        <row r="633">
          <cell r="A633" t="str">
            <v/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H633">
            <v>0</v>
          </cell>
          <cell r="I633">
            <v>0</v>
          </cell>
          <cell r="J633">
            <v>0</v>
          </cell>
          <cell r="K633" t="str">
            <v/>
          </cell>
          <cell r="O633" t="str">
            <v/>
          </cell>
          <cell r="S633" t="str">
            <v/>
          </cell>
        </row>
        <row r="634">
          <cell r="A634" t="str">
            <v/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H634">
            <v>0</v>
          </cell>
          <cell r="I634">
            <v>0</v>
          </cell>
          <cell r="J634">
            <v>0</v>
          </cell>
          <cell r="K634" t="str">
            <v/>
          </cell>
          <cell r="O634" t="str">
            <v/>
          </cell>
          <cell r="S634" t="str">
            <v/>
          </cell>
        </row>
        <row r="635">
          <cell r="A635" t="str">
            <v/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H635">
            <v>0</v>
          </cell>
          <cell r="I635">
            <v>0</v>
          </cell>
          <cell r="J635">
            <v>0</v>
          </cell>
          <cell r="K635" t="str">
            <v/>
          </cell>
          <cell r="O635" t="str">
            <v/>
          </cell>
          <cell r="S635" t="str">
            <v/>
          </cell>
        </row>
        <row r="636">
          <cell r="A636" t="str">
            <v/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H636">
            <v>0</v>
          </cell>
          <cell r="I636">
            <v>0</v>
          </cell>
          <cell r="J636">
            <v>0</v>
          </cell>
          <cell r="K636" t="str">
            <v/>
          </cell>
          <cell r="O636" t="str">
            <v/>
          </cell>
          <cell r="S636" t="str">
            <v/>
          </cell>
        </row>
        <row r="637">
          <cell r="A637" t="str">
            <v/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  <cell r="K637" t="str">
            <v/>
          </cell>
          <cell r="O637" t="str">
            <v/>
          </cell>
          <cell r="S637" t="str">
            <v/>
          </cell>
        </row>
        <row r="638">
          <cell r="A638" t="str">
            <v/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H638">
            <v>0</v>
          </cell>
          <cell r="I638">
            <v>0</v>
          </cell>
          <cell r="J638">
            <v>0</v>
          </cell>
          <cell r="K638" t="str">
            <v/>
          </cell>
          <cell r="O638" t="str">
            <v/>
          </cell>
          <cell r="S638" t="str">
            <v/>
          </cell>
        </row>
        <row r="639">
          <cell r="A639" t="str">
            <v/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H639">
            <v>0</v>
          </cell>
          <cell r="I639">
            <v>0</v>
          </cell>
          <cell r="J639">
            <v>0</v>
          </cell>
          <cell r="K639" t="str">
            <v/>
          </cell>
          <cell r="O639" t="str">
            <v/>
          </cell>
          <cell r="S639" t="str">
            <v/>
          </cell>
        </row>
        <row r="640">
          <cell r="A640" t="str">
            <v/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H640">
            <v>0</v>
          </cell>
          <cell r="I640">
            <v>0</v>
          </cell>
          <cell r="J640">
            <v>0</v>
          </cell>
          <cell r="K640" t="str">
            <v/>
          </cell>
          <cell r="O640" t="str">
            <v/>
          </cell>
          <cell r="S640" t="str">
            <v/>
          </cell>
        </row>
        <row r="641">
          <cell r="A641" t="str">
            <v/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H641">
            <v>0</v>
          </cell>
          <cell r="I641">
            <v>0</v>
          </cell>
          <cell r="J641">
            <v>0</v>
          </cell>
          <cell r="K641" t="str">
            <v/>
          </cell>
          <cell r="O641" t="str">
            <v/>
          </cell>
          <cell r="S641" t="str">
            <v/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H642">
            <v>0</v>
          </cell>
          <cell r="I642">
            <v>0</v>
          </cell>
          <cell r="J642">
            <v>0</v>
          </cell>
          <cell r="K642" t="str">
            <v/>
          </cell>
          <cell r="O642" t="str">
            <v/>
          </cell>
          <cell r="S642" t="str">
            <v/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H643">
            <v>0</v>
          </cell>
          <cell r="I643">
            <v>0</v>
          </cell>
          <cell r="J643">
            <v>0</v>
          </cell>
          <cell r="K643" t="str">
            <v/>
          </cell>
          <cell r="O643" t="str">
            <v/>
          </cell>
          <cell r="S643" t="str">
            <v/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H644">
            <v>0</v>
          </cell>
          <cell r="I644">
            <v>0</v>
          </cell>
          <cell r="J644">
            <v>0</v>
          </cell>
          <cell r="K644" t="str">
            <v/>
          </cell>
          <cell r="O644" t="str">
            <v/>
          </cell>
          <cell r="S644" t="str">
            <v/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H645">
            <v>0</v>
          </cell>
          <cell r="I645">
            <v>0</v>
          </cell>
          <cell r="J645">
            <v>0</v>
          </cell>
          <cell r="K645" t="str">
            <v/>
          </cell>
          <cell r="O645" t="str">
            <v/>
          </cell>
          <cell r="S645" t="str">
            <v/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H646">
            <v>0</v>
          </cell>
          <cell r="I646">
            <v>0</v>
          </cell>
          <cell r="J646">
            <v>0</v>
          </cell>
          <cell r="K646" t="str">
            <v/>
          </cell>
          <cell r="O646" t="str">
            <v/>
          </cell>
          <cell r="S646" t="str">
            <v/>
          </cell>
        </row>
        <row r="647">
          <cell r="A647" t="str">
            <v/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H647">
            <v>0</v>
          </cell>
          <cell r="I647">
            <v>0</v>
          </cell>
          <cell r="J647">
            <v>0</v>
          </cell>
          <cell r="K647" t="str">
            <v/>
          </cell>
          <cell r="O647" t="str">
            <v/>
          </cell>
          <cell r="S647" t="str">
            <v/>
          </cell>
        </row>
        <row r="648">
          <cell r="A648" t="str">
            <v/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H648">
            <v>0</v>
          </cell>
          <cell r="I648">
            <v>0</v>
          </cell>
          <cell r="J648">
            <v>0</v>
          </cell>
          <cell r="K648" t="str">
            <v/>
          </cell>
          <cell r="O648" t="str">
            <v/>
          </cell>
          <cell r="S648" t="str">
            <v/>
          </cell>
        </row>
        <row r="649">
          <cell r="A649" t="str">
            <v/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H649">
            <v>0</v>
          </cell>
          <cell r="I649">
            <v>0</v>
          </cell>
          <cell r="J649">
            <v>0</v>
          </cell>
          <cell r="K649" t="str">
            <v/>
          </cell>
          <cell r="O649" t="str">
            <v/>
          </cell>
          <cell r="S649" t="str">
            <v/>
          </cell>
        </row>
        <row r="650">
          <cell r="A650" t="str">
            <v/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H650">
            <v>0</v>
          </cell>
          <cell r="I650">
            <v>0</v>
          </cell>
          <cell r="J650">
            <v>0</v>
          </cell>
          <cell r="K650" t="str">
            <v/>
          </cell>
          <cell r="O650" t="str">
            <v/>
          </cell>
          <cell r="S650" t="str">
            <v/>
          </cell>
        </row>
        <row r="651">
          <cell r="A651" t="str">
            <v/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H651">
            <v>0</v>
          </cell>
          <cell r="I651">
            <v>0</v>
          </cell>
          <cell r="J651">
            <v>0</v>
          </cell>
          <cell r="K651" t="str">
            <v/>
          </cell>
          <cell r="O651" t="str">
            <v/>
          </cell>
          <cell r="S651" t="str">
            <v/>
          </cell>
        </row>
        <row r="652">
          <cell r="A652" t="str">
            <v/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H652">
            <v>0</v>
          </cell>
          <cell r="I652">
            <v>0</v>
          </cell>
          <cell r="J652">
            <v>0</v>
          </cell>
          <cell r="K652" t="str">
            <v/>
          </cell>
          <cell r="O652" t="str">
            <v/>
          </cell>
          <cell r="S652" t="str">
            <v/>
          </cell>
        </row>
        <row r="653">
          <cell r="A653" t="str">
            <v/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H653">
            <v>0</v>
          </cell>
          <cell r="I653">
            <v>0</v>
          </cell>
          <cell r="J653">
            <v>0</v>
          </cell>
          <cell r="K653" t="str">
            <v/>
          </cell>
          <cell r="O653" t="str">
            <v/>
          </cell>
          <cell r="S653" t="str">
            <v/>
          </cell>
        </row>
        <row r="654">
          <cell r="A654" t="str">
            <v/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H654">
            <v>0</v>
          </cell>
          <cell r="I654">
            <v>0</v>
          </cell>
          <cell r="J654">
            <v>0</v>
          </cell>
          <cell r="K654" t="str">
            <v/>
          </cell>
          <cell r="O654" t="str">
            <v/>
          </cell>
          <cell r="S654" t="str">
            <v/>
          </cell>
        </row>
        <row r="655">
          <cell r="A655" t="str">
            <v/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  <cell r="K655" t="str">
            <v/>
          </cell>
          <cell r="O655" t="str">
            <v/>
          </cell>
          <cell r="S655" t="str">
            <v/>
          </cell>
        </row>
        <row r="656">
          <cell r="A656" t="str">
            <v/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H656">
            <v>0</v>
          </cell>
          <cell r="I656">
            <v>0</v>
          </cell>
          <cell r="J656">
            <v>0</v>
          </cell>
          <cell r="K656" t="str">
            <v/>
          </cell>
          <cell r="O656" t="str">
            <v/>
          </cell>
          <cell r="S656" t="str">
            <v/>
          </cell>
        </row>
        <row r="657">
          <cell r="A657" t="str">
            <v/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H657">
            <v>0</v>
          </cell>
          <cell r="I657">
            <v>0</v>
          </cell>
          <cell r="J657">
            <v>0</v>
          </cell>
          <cell r="K657" t="str">
            <v/>
          </cell>
          <cell r="O657" t="str">
            <v/>
          </cell>
          <cell r="S657" t="str">
            <v/>
          </cell>
        </row>
        <row r="658">
          <cell r="A658" t="str">
            <v/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H658">
            <v>0</v>
          </cell>
          <cell r="I658">
            <v>0</v>
          </cell>
          <cell r="J658">
            <v>0</v>
          </cell>
          <cell r="K658" t="str">
            <v/>
          </cell>
          <cell r="O658" t="str">
            <v/>
          </cell>
          <cell r="S658" t="str">
            <v/>
          </cell>
        </row>
        <row r="659">
          <cell r="A659" t="str">
            <v/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H659">
            <v>0</v>
          </cell>
          <cell r="I659">
            <v>0</v>
          </cell>
          <cell r="J659">
            <v>0</v>
          </cell>
          <cell r="K659" t="str">
            <v/>
          </cell>
          <cell r="O659" t="str">
            <v/>
          </cell>
          <cell r="S659" t="str">
            <v/>
          </cell>
        </row>
        <row r="660">
          <cell r="A660" t="str">
            <v/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H660">
            <v>0</v>
          </cell>
          <cell r="I660">
            <v>0</v>
          </cell>
          <cell r="J660">
            <v>0</v>
          </cell>
          <cell r="K660" t="str">
            <v/>
          </cell>
          <cell r="O660" t="str">
            <v/>
          </cell>
          <cell r="S660" t="str">
            <v/>
          </cell>
        </row>
        <row r="661">
          <cell r="A661" t="str">
            <v/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H661">
            <v>0</v>
          </cell>
          <cell r="I661">
            <v>0</v>
          </cell>
          <cell r="J661">
            <v>0</v>
          </cell>
          <cell r="K661" t="str">
            <v/>
          </cell>
          <cell r="O661" t="str">
            <v/>
          </cell>
          <cell r="S661" t="str">
            <v/>
          </cell>
        </row>
        <row r="662">
          <cell r="A662" t="str">
            <v/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H662">
            <v>0</v>
          </cell>
          <cell r="I662">
            <v>0</v>
          </cell>
          <cell r="J662">
            <v>0</v>
          </cell>
          <cell r="K662" t="str">
            <v/>
          </cell>
          <cell r="O662" t="str">
            <v/>
          </cell>
          <cell r="S662" t="str">
            <v/>
          </cell>
        </row>
        <row r="663">
          <cell r="A663" t="str">
            <v/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H663">
            <v>0</v>
          </cell>
          <cell r="I663">
            <v>0</v>
          </cell>
          <cell r="J663">
            <v>0</v>
          </cell>
          <cell r="K663" t="str">
            <v/>
          </cell>
          <cell r="O663" t="str">
            <v/>
          </cell>
          <cell r="S663" t="str">
            <v/>
          </cell>
        </row>
        <row r="664">
          <cell r="A664" t="str">
            <v/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H664">
            <v>0</v>
          </cell>
          <cell r="I664">
            <v>0</v>
          </cell>
          <cell r="J664">
            <v>0</v>
          </cell>
          <cell r="K664" t="str">
            <v/>
          </cell>
          <cell r="O664" t="str">
            <v/>
          </cell>
          <cell r="S664" t="str">
            <v/>
          </cell>
        </row>
        <row r="665">
          <cell r="A665" t="str">
            <v/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H665">
            <v>0</v>
          </cell>
          <cell r="I665">
            <v>0</v>
          </cell>
          <cell r="J665">
            <v>0</v>
          </cell>
          <cell r="K665" t="str">
            <v/>
          </cell>
          <cell r="O665" t="str">
            <v/>
          </cell>
          <cell r="S665" t="str">
            <v/>
          </cell>
        </row>
        <row r="666">
          <cell r="A666" t="str">
            <v/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H666">
            <v>0</v>
          </cell>
          <cell r="I666">
            <v>0</v>
          </cell>
          <cell r="J666">
            <v>0</v>
          </cell>
          <cell r="K666" t="str">
            <v/>
          </cell>
          <cell r="O666" t="str">
            <v/>
          </cell>
          <cell r="S666" t="str">
            <v/>
          </cell>
        </row>
        <row r="667">
          <cell r="A667" t="str">
            <v/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H667">
            <v>0</v>
          </cell>
          <cell r="I667">
            <v>0</v>
          </cell>
          <cell r="J667">
            <v>0</v>
          </cell>
          <cell r="K667" t="str">
            <v/>
          </cell>
          <cell r="O667" t="str">
            <v/>
          </cell>
          <cell r="S667" t="str">
            <v/>
          </cell>
        </row>
        <row r="668">
          <cell r="A668" t="str">
            <v/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H668">
            <v>0</v>
          </cell>
          <cell r="I668">
            <v>0</v>
          </cell>
          <cell r="J668">
            <v>0</v>
          </cell>
          <cell r="K668" t="str">
            <v/>
          </cell>
          <cell r="O668" t="str">
            <v/>
          </cell>
          <cell r="S668" t="str">
            <v/>
          </cell>
        </row>
        <row r="669">
          <cell r="A669" t="str">
            <v/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H669">
            <v>0</v>
          </cell>
          <cell r="I669">
            <v>0</v>
          </cell>
          <cell r="J669">
            <v>0</v>
          </cell>
          <cell r="K669" t="str">
            <v/>
          </cell>
          <cell r="O669" t="str">
            <v/>
          </cell>
          <cell r="S669" t="str">
            <v/>
          </cell>
        </row>
        <row r="670">
          <cell r="A670" t="str">
            <v/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H670">
            <v>0</v>
          </cell>
          <cell r="I670">
            <v>0</v>
          </cell>
          <cell r="J670">
            <v>0</v>
          </cell>
          <cell r="K670" t="str">
            <v/>
          </cell>
          <cell r="O670" t="str">
            <v/>
          </cell>
          <cell r="S670" t="str">
            <v/>
          </cell>
        </row>
        <row r="671">
          <cell r="A671" t="str">
            <v/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H671">
            <v>0</v>
          </cell>
          <cell r="I671">
            <v>0</v>
          </cell>
          <cell r="J671">
            <v>0</v>
          </cell>
          <cell r="K671" t="str">
            <v/>
          </cell>
          <cell r="O671" t="str">
            <v/>
          </cell>
          <cell r="S671" t="str">
            <v/>
          </cell>
        </row>
        <row r="672">
          <cell r="A672" t="str">
            <v/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H672">
            <v>0</v>
          </cell>
          <cell r="I672">
            <v>0</v>
          </cell>
          <cell r="J672">
            <v>0</v>
          </cell>
          <cell r="K672" t="str">
            <v/>
          </cell>
          <cell r="O672" t="str">
            <v/>
          </cell>
          <cell r="S672" t="str">
            <v/>
          </cell>
        </row>
        <row r="673">
          <cell r="A673" t="str">
            <v/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H673">
            <v>0</v>
          </cell>
          <cell r="I673">
            <v>0</v>
          </cell>
          <cell r="J673">
            <v>0</v>
          </cell>
          <cell r="K673" t="str">
            <v/>
          </cell>
          <cell r="O673" t="str">
            <v/>
          </cell>
          <cell r="S673" t="str">
            <v/>
          </cell>
        </row>
        <row r="674">
          <cell r="A674" t="str">
            <v/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H674">
            <v>0</v>
          </cell>
          <cell r="I674">
            <v>0</v>
          </cell>
          <cell r="J674">
            <v>0</v>
          </cell>
          <cell r="K674" t="str">
            <v/>
          </cell>
          <cell r="O674" t="str">
            <v/>
          </cell>
          <cell r="S674" t="str">
            <v/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  <cell r="K675" t="str">
            <v/>
          </cell>
          <cell r="O675" t="str">
            <v/>
          </cell>
          <cell r="S675" t="str">
            <v/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H676">
            <v>0</v>
          </cell>
          <cell r="I676">
            <v>0</v>
          </cell>
          <cell r="J676">
            <v>0</v>
          </cell>
          <cell r="K676" t="str">
            <v/>
          </cell>
          <cell r="O676" t="str">
            <v/>
          </cell>
          <cell r="S676" t="str">
            <v/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H677">
            <v>0</v>
          </cell>
          <cell r="I677">
            <v>0</v>
          </cell>
          <cell r="J677">
            <v>0</v>
          </cell>
          <cell r="K677" t="str">
            <v/>
          </cell>
          <cell r="O677" t="str">
            <v/>
          </cell>
          <cell r="S677" t="str">
            <v/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H678">
            <v>0</v>
          </cell>
          <cell r="I678">
            <v>0</v>
          </cell>
          <cell r="J678">
            <v>0</v>
          </cell>
          <cell r="K678" t="str">
            <v/>
          </cell>
          <cell r="O678" t="str">
            <v/>
          </cell>
          <cell r="S678" t="str">
            <v/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H679">
            <v>0</v>
          </cell>
          <cell r="I679">
            <v>0</v>
          </cell>
          <cell r="J679">
            <v>0</v>
          </cell>
          <cell r="K679" t="str">
            <v/>
          </cell>
          <cell r="O679" t="str">
            <v/>
          </cell>
          <cell r="S679" t="str">
            <v/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H680">
            <v>0</v>
          </cell>
          <cell r="I680">
            <v>0</v>
          </cell>
          <cell r="J680">
            <v>0</v>
          </cell>
          <cell r="K680" t="str">
            <v/>
          </cell>
          <cell r="O680" t="str">
            <v/>
          </cell>
          <cell r="S680" t="str">
            <v/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H681">
            <v>0</v>
          </cell>
          <cell r="I681">
            <v>0</v>
          </cell>
          <cell r="J681">
            <v>0</v>
          </cell>
          <cell r="K681" t="str">
            <v/>
          </cell>
          <cell r="O681" t="str">
            <v/>
          </cell>
          <cell r="S681" t="str">
            <v/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H682">
            <v>0</v>
          </cell>
          <cell r="I682">
            <v>0</v>
          </cell>
          <cell r="J682">
            <v>0</v>
          </cell>
          <cell r="K682" t="str">
            <v/>
          </cell>
          <cell r="O682" t="str">
            <v/>
          </cell>
          <cell r="S682" t="str">
            <v/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H683">
            <v>0</v>
          </cell>
          <cell r="I683">
            <v>0</v>
          </cell>
          <cell r="J683">
            <v>0</v>
          </cell>
          <cell r="K683" t="str">
            <v/>
          </cell>
          <cell r="O683" t="str">
            <v/>
          </cell>
          <cell r="S683" t="str">
            <v/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H684">
            <v>0</v>
          </cell>
          <cell r="I684">
            <v>0</v>
          </cell>
          <cell r="J684">
            <v>0</v>
          </cell>
          <cell r="K684" t="str">
            <v/>
          </cell>
          <cell r="O684" t="str">
            <v/>
          </cell>
          <cell r="S684" t="str">
            <v/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H685">
            <v>0</v>
          </cell>
          <cell r="I685">
            <v>0</v>
          </cell>
          <cell r="J685">
            <v>0</v>
          </cell>
          <cell r="K685" t="str">
            <v/>
          </cell>
          <cell r="O685" t="str">
            <v/>
          </cell>
          <cell r="S685" t="str">
            <v/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H686">
            <v>0</v>
          </cell>
          <cell r="I686">
            <v>0</v>
          </cell>
          <cell r="J686">
            <v>0</v>
          </cell>
          <cell r="K686" t="str">
            <v/>
          </cell>
          <cell r="O686" t="str">
            <v/>
          </cell>
          <cell r="S686" t="str">
            <v/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H687">
            <v>0</v>
          </cell>
          <cell r="I687">
            <v>0</v>
          </cell>
          <cell r="J687">
            <v>0</v>
          </cell>
          <cell r="K687" t="str">
            <v/>
          </cell>
          <cell r="O687" t="str">
            <v/>
          </cell>
          <cell r="S687" t="str">
            <v/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H688">
            <v>0</v>
          </cell>
          <cell r="I688">
            <v>0</v>
          </cell>
          <cell r="J688">
            <v>0</v>
          </cell>
          <cell r="K688" t="str">
            <v/>
          </cell>
          <cell r="O688" t="str">
            <v/>
          </cell>
          <cell r="S688" t="str">
            <v/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H689">
            <v>0</v>
          </cell>
          <cell r="I689">
            <v>0</v>
          </cell>
          <cell r="J689">
            <v>0</v>
          </cell>
          <cell r="K689" t="str">
            <v/>
          </cell>
          <cell r="O689" t="str">
            <v/>
          </cell>
          <cell r="S689" t="str">
            <v/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H690">
            <v>0</v>
          </cell>
          <cell r="I690">
            <v>0</v>
          </cell>
          <cell r="J690">
            <v>0</v>
          </cell>
          <cell r="K690" t="str">
            <v/>
          </cell>
          <cell r="O690" t="str">
            <v/>
          </cell>
          <cell r="S690" t="str">
            <v/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H691">
            <v>0</v>
          </cell>
          <cell r="I691">
            <v>0</v>
          </cell>
          <cell r="J691">
            <v>0</v>
          </cell>
          <cell r="K691" t="str">
            <v/>
          </cell>
          <cell r="O691" t="str">
            <v/>
          </cell>
          <cell r="S691" t="str">
            <v/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H692">
            <v>0</v>
          </cell>
          <cell r="I692">
            <v>0</v>
          </cell>
          <cell r="J692">
            <v>0</v>
          </cell>
          <cell r="K692" t="str">
            <v/>
          </cell>
          <cell r="O692" t="str">
            <v/>
          </cell>
          <cell r="S692" t="str">
            <v/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H693">
            <v>0</v>
          </cell>
          <cell r="I693">
            <v>0</v>
          </cell>
          <cell r="J693">
            <v>0</v>
          </cell>
          <cell r="K693" t="str">
            <v/>
          </cell>
          <cell r="O693" t="str">
            <v/>
          </cell>
          <cell r="S693" t="str">
            <v/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H694">
            <v>0</v>
          </cell>
          <cell r="I694">
            <v>0</v>
          </cell>
          <cell r="J694">
            <v>0</v>
          </cell>
          <cell r="K694" t="str">
            <v/>
          </cell>
          <cell r="O694" t="str">
            <v/>
          </cell>
          <cell r="S694" t="str">
            <v/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H695">
            <v>0</v>
          </cell>
          <cell r="I695">
            <v>0</v>
          </cell>
          <cell r="J695">
            <v>0</v>
          </cell>
          <cell r="K695" t="str">
            <v/>
          </cell>
          <cell r="O695" t="str">
            <v/>
          </cell>
          <cell r="S695" t="str">
            <v/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H696">
            <v>0</v>
          </cell>
          <cell r="I696">
            <v>0</v>
          </cell>
          <cell r="J696">
            <v>0</v>
          </cell>
          <cell r="K696" t="str">
            <v/>
          </cell>
          <cell r="O696" t="str">
            <v/>
          </cell>
          <cell r="S696" t="str">
            <v/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H697">
            <v>0</v>
          </cell>
          <cell r="I697">
            <v>0</v>
          </cell>
          <cell r="J697">
            <v>0</v>
          </cell>
          <cell r="K697" t="str">
            <v/>
          </cell>
          <cell r="O697" t="str">
            <v/>
          </cell>
          <cell r="S697" t="str">
            <v/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H698">
            <v>0</v>
          </cell>
          <cell r="I698">
            <v>0</v>
          </cell>
          <cell r="J698">
            <v>0</v>
          </cell>
          <cell r="K698" t="str">
            <v/>
          </cell>
          <cell r="O698" t="str">
            <v/>
          </cell>
          <cell r="S698" t="str">
            <v/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H699">
            <v>0</v>
          </cell>
          <cell r="I699">
            <v>0</v>
          </cell>
          <cell r="J699">
            <v>0</v>
          </cell>
          <cell r="K699" t="str">
            <v/>
          </cell>
          <cell r="O699" t="str">
            <v/>
          </cell>
          <cell r="S699" t="str">
            <v/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H700">
            <v>0</v>
          </cell>
          <cell r="I700">
            <v>0</v>
          </cell>
          <cell r="J700">
            <v>0</v>
          </cell>
          <cell r="K700" t="str">
            <v/>
          </cell>
          <cell r="O700" t="str">
            <v/>
          </cell>
          <cell r="S700" t="str">
            <v/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H701">
            <v>0</v>
          </cell>
          <cell r="I701">
            <v>0</v>
          </cell>
          <cell r="J701">
            <v>0</v>
          </cell>
          <cell r="K701" t="str">
            <v/>
          </cell>
          <cell r="O701" t="str">
            <v/>
          </cell>
          <cell r="S701" t="str">
            <v/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H702">
            <v>0</v>
          </cell>
          <cell r="I702">
            <v>0</v>
          </cell>
          <cell r="J702">
            <v>0</v>
          </cell>
          <cell r="K702" t="str">
            <v/>
          </cell>
          <cell r="O702" t="str">
            <v/>
          </cell>
          <cell r="S702" t="str">
            <v/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H703">
            <v>0</v>
          </cell>
          <cell r="I703">
            <v>0</v>
          </cell>
          <cell r="J703">
            <v>0</v>
          </cell>
          <cell r="K703" t="str">
            <v/>
          </cell>
          <cell r="O703" t="str">
            <v/>
          </cell>
          <cell r="S703" t="str">
            <v/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  <cell r="K704" t="str">
            <v/>
          </cell>
          <cell r="O704" t="str">
            <v/>
          </cell>
          <cell r="S704" t="str">
            <v/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H705">
            <v>0</v>
          </cell>
          <cell r="I705">
            <v>0</v>
          </cell>
          <cell r="J705">
            <v>0</v>
          </cell>
          <cell r="K705" t="str">
            <v/>
          </cell>
          <cell r="O705" t="str">
            <v/>
          </cell>
          <cell r="S705" t="str">
            <v/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H706">
            <v>0</v>
          </cell>
          <cell r="I706">
            <v>0</v>
          </cell>
          <cell r="J706">
            <v>0</v>
          </cell>
          <cell r="K706" t="str">
            <v/>
          </cell>
          <cell r="O706" t="str">
            <v/>
          </cell>
          <cell r="S706" t="str">
            <v/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H707">
            <v>0</v>
          </cell>
          <cell r="I707">
            <v>0</v>
          </cell>
          <cell r="J707">
            <v>0</v>
          </cell>
          <cell r="K707" t="str">
            <v/>
          </cell>
          <cell r="O707" t="str">
            <v/>
          </cell>
          <cell r="S707" t="str">
            <v/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  <cell r="K708" t="str">
            <v/>
          </cell>
          <cell r="O708" t="str">
            <v/>
          </cell>
          <cell r="S708" t="str">
            <v/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H709">
            <v>0</v>
          </cell>
          <cell r="I709">
            <v>0</v>
          </cell>
          <cell r="J709">
            <v>0</v>
          </cell>
          <cell r="K709" t="str">
            <v/>
          </cell>
          <cell r="O709" t="str">
            <v/>
          </cell>
          <cell r="S709" t="str">
            <v/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H710">
            <v>0</v>
          </cell>
          <cell r="I710">
            <v>0</v>
          </cell>
          <cell r="J710">
            <v>0</v>
          </cell>
          <cell r="K710" t="str">
            <v/>
          </cell>
          <cell r="O710" t="str">
            <v/>
          </cell>
          <cell r="S710" t="str">
            <v/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H711">
            <v>0</v>
          </cell>
          <cell r="I711">
            <v>0</v>
          </cell>
          <cell r="J711">
            <v>0</v>
          </cell>
          <cell r="K711" t="str">
            <v/>
          </cell>
          <cell r="O711" t="str">
            <v/>
          </cell>
          <cell r="S711" t="str">
            <v/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H712">
            <v>0</v>
          </cell>
          <cell r="I712">
            <v>0</v>
          </cell>
          <cell r="J712">
            <v>0</v>
          </cell>
          <cell r="K712" t="str">
            <v/>
          </cell>
          <cell r="O712" t="str">
            <v/>
          </cell>
          <cell r="S712" t="str">
            <v/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H713">
            <v>0</v>
          </cell>
          <cell r="I713">
            <v>0</v>
          </cell>
          <cell r="J713">
            <v>0</v>
          </cell>
          <cell r="K713" t="str">
            <v/>
          </cell>
          <cell r="O713" t="str">
            <v/>
          </cell>
          <cell r="S713" t="str">
            <v/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H714">
            <v>0</v>
          </cell>
          <cell r="I714">
            <v>0</v>
          </cell>
          <cell r="J714">
            <v>0</v>
          </cell>
          <cell r="K714" t="str">
            <v/>
          </cell>
          <cell r="O714" t="str">
            <v/>
          </cell>
          <cell r="S714" t="str">
            <v/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H715">
            <v>0</v>
          </cell>
          <cell r="I715">
            <v>0</v>
          </cell>
          <cell r="J715">
            <v>0</v>
          </cell>
          <cell r="K715" t="str">
            <v/>
          </cell>
          <cell r="O715" t="str">
            <v/>
          </cell>
          <cell r="S715" t="str">
            <v/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H716">
            <v>0</v>
          </cell>
          <cell r="I716">
            <v>0</v>
          </cell>
          <cell r="J716">
            <v>0</v>
          </cell>
          <cell r="K716" t="str">
            <v/>
          </cell>
          <cell r="O716" t="str">
            <v/>
          </cell>
          <cell r="S716" t="str">
            <v/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H717">
            <v>0</v>
          </cell>
          <cell r="I717">
            <v>0</v>
          </cell>
          <cell r="J717">
            <v>0</v>
          </cell>
          <cell r="K717" t="str">
            <v/>
          </cell>
          <cell r="O717" t="str">
            <v/>
          </cell>
          <cell r="S717" t="str">
            <v/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H718">
            <v>0</v>
          </cell>
          <cell r="I718">
            <v>0</v>
          </cell>
          <cell r="J718">
            <v>0</v>
          </cell>
          <cell r="K718" t="str">
            <v/>
          </cell>
          <cell r="O718" t="str">
            <v/>
          </cell>
          <cell r="S718" t="str">
            <v/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H719">
            <v>0</v>
          </cell>
          <cell r="I719">
            <v>0</v>
          </cell>
          <cell r="J719">
            <v>0</v>
          </cell>
          <cell r="K719" t="str">
            <v/>
          </cell>
          <cell r="O719" t="str">
            <v/>
          </cell>
          <cell r="S719" t="str">
            <v/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H720">
            <v>0</v>
          </cell>
          <cell r="I720">
            <v>0</v>
          </cell>
          <cell r="J720">
            <v>0</v>
          </cell>
          <cell r="K720" t="str">
            <v/>
          </cell>
          <cell r="O720" t="str">
            <v/>
          </cell>
          <cell r="S720" t="str">
            <v/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H721">
            <v>0</v>
          </cell>
          <cell r="I721">
            <v>0</v>
          </cell>
          <cell r="J721">
            <v>0</v>
          </cell>
          <cell r="K721" t="str">
            <v/>
          </cell>
          <cell r="O721" t="str">
            <v/>
          </cell>
          <cell r="S721" t="str">
            <v/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  <cell r="K722" t="str">
            <v/>
          </cell>
          <cell r="O722" t="str">
            <v/>
          </cell>
          <cell r="S722" t="str">
            <v/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H723">
            <v>0</v>
          </cell>
          <cell r="I723">
            <v>0</v>
          </cell>
          <cell r="J723">
            <v>0</v>
          </cell>
          <cell r="K723" t="str">
            <v/>
          </cell>
          <cell r="O723" t="str">
            <v/>
          </cell>
          <cell r="S723" t="str">
            <v/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H724">
            <v>0</v>
          </cell>
          <cell r="I724">
            <v>0</v>
          </cell>
          <cell r="J724">
            <v>0</v>
          </cell>
          <cell r="K724" t="str">
            <v/>
          </cell>
          <cell r="O724" t="str">
            <v/>
          </cell>
          <cell r="S724" t="str">
            <v/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H725">
            <v>0</v>
          </cell>
          <cell r="I725">
            <v>0</v>
          </cell>
          <cell r="J725">
            <v>0</v>
          </cell>
          <cell r="K725" t="str">
            <v/>
          </cell>
          <cell r="O725" t="str">
            <v/>
          </cell>
          <cell r="S725" t="str">
            <v/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H726">
            <v>0</v>
          </cell>
          <cell r="I726">
            <v>0</v>
          </cell>
          <cell r="J726">
            <v>0</v>
          </cell>
          <cell r="K726" t="str">
            <v/>
          </cell>
          <cell r="O726" t="str">
            <v/>
          </cell>
          <cell r="S726" t="str">
            <v/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H727">
            <v>0</v>
          </cell>
          <cell r="I727">
            <v>0</v>
          </cell>
          <cell r="J727">
            <v>0</v>
          </cell>
          <cell r="K727" t="str">
            <v/>
          </cell>
          <cell r="O727" t="str">
            <v/>
          </cell>
          <cell r="S727" t="str">
            <v/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H728">
            <v>0</v>
          </cell>
          <cell r="I728">
            <v>0</v>
          </cell>
          <cell r="J728">
            <v>0</v>
          </cell>
          <cell r="K728" t="str">
            <v/>
          </cell>
          <cell r="O728" t="str">
            <v/>
          </cell>
          <cell r="S728" t="str">
            <v/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H729">
            <v>0</v>
          </cell>
          <cell r="I729">
            <v>0</v>
          </cell>
          <cell r="J729">
            <v>0</v>
          </cell>
          <cell r="K729" t="str">
            <v/>
          </cell>
          <cell r="O729" t="str">
            <v/>
          </cell>
          <cell r="S729" t="str">
            <v/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H730">
            <v>0</v>
          </cell>
          <cell r="I730">
            <v>0</v>
          </cell>
          <cell r="J730">
            <v>0</v>
          </cell>
          <cell r="K730" t="str">
            <v/>
          </cell>
          <cell r="O730" t="str">
            <v/>
          </cell>
          <cell r="S730" t="str">
            <v/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H731">
            <v>0</v>
          </cell>
          <cell r="I731">
            <v>0</v>
          </cell>
          <cell r="J731">
            <v>0</v>
          </cell>
          <cell r="K731" t="str">
            <v/>
          </cell>
          <cell r="O731" t="str">
            <v/>
          </cell>
          <cell r="S731" t="str">
            <v/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H732">
            <v>0</v>
          </cell>
          <cell r="I732">
            <v>0</v>
          </cell>
          <cell r="J732">
            <v>0</v>
          </cell>
          <cell r="K732" t="str">
            <v/>
          </cell>
          <cell r="O732" t="str">
            <v/>
          </cell>
          <cell r="S732" t="str">
            <v/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H733">
            <v>0</v>
          </cell>
          <cell r="I733">
            <v>0</v>
          </cell>
          <cell r="J733">
            <v>0</v>
          </cell>
          <cell r="K733" t="str">
            <v/>
          </cell>
          <cell r="O733" t="str">
            <v/>
          </cell>
          <cell r="S733" t="str">
            <v/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H734">
            <v>0</v>
          </cell>
          <cell r="I734">
            <v>0</v>
          </cell>
          <cell r="J734">
            <v>0</v>
          </cell>
          <cell r="K734" t="str">
            <v/>
          </cell>
          <cell r="O734" t="str">
            <v/>
          </cell>
          <cell r="S734" t="str">
            <v/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H735">
            <v>0</v>
          </cell>
          <cell r="I735">
            <v>0</v>
          </cell>
          <cell r="J735">
            <v>0</v>
          </cell>
          <cell r="K735" t="str">
            <v/>
          </cell>
          <cell r="O735" t="str">
            <v/>
          </cell>
          <cell r="S735" t="str">
            <v/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H736">
            <v>0</v>
          </cell>
          <cell r="I736">
            <v>0</v>
          </cell>
          <cell r="J736">
            <v>0</v>
          </cell>
          <cell r="K736" t="str">
            <v/>
          </cell>
          <cell r="O736" t="str">
            <v/>
          </cell>
          <cell r="S736" t="str">
            <v/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H737">
            <v>0</v>
          </cell>
          <cell r="I737">
            <v>0</v>
          </cell>
          <cell r="J737">
            <v>0</v>
          </cell>
          <cell r="K737" t="str">
            <v/>
          </cell>
          <cell r="O737" t="str">
            <v/>
          </cell>
          <cell r="S737" t="str">
            <v/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H738">
            <v>0</v>
          </cell>
          <cell r="I738">
            <v>0</v>
          </cell>
          <cell r="J738">
            <v>0</v>
          </cell>
          <cell r="K738" t="str">
            <v/>
          </cell>
          <cell r="O738" t="str">
            <v/>
          </cell>
          <cell r="S738" t="str">
            <v/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H739">
            <v>0</v>
          </cell>
          <cell r="I739">
            <v>0</v>
          </cell>
          <cell r="J739">
            <v>0</v>
          </cell>
          <cell r="K739" t="str">
            <v/>
          </cell>
          <cell r="O739" t="str">
            <v/>
          </cell>
          <cell r="S739" t="str">
            <v/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H740">
            <v>0</v>
          </cell>
          <cell r="I740">
            <v>0</v>
          </cell>
          <cell r="J740">
            <v>0</v>
          </cell>
          <cell r="K740" t="str">
            <v/>
          </cell>
          <cell r="O740" t="str">
            <v/>
          </cell>
          <cell r="S740" t="str">
            <v/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H741">
            <v>0</v>
          </cell>
          <cell r="I741">
            <v>0</v>
          </cell>
          <cell r="J741">
            <v>0</v>
          </cell>
          <cell r="K741" t="str">
            <v/>
          </cell>
          <cell r="O741" t="str">
            <v/>
          </cell>
          <cell r="S741" t="str">
            <v/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  <cell r="K742" t="str">
            <v/>
          </cell>
          <cell r="O742" t="str">
            <v/>
          </cell>
          <cell r="S742" t="str">
            <v/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H743">
            <v>0</v>
          </cell>
          <cell r="I743">
            <v>0</v>
          </cell>
          <cell r="J743">
            <v>0</v>
          </cell>
          <cell r="K743" t="str">
            <v/>
          </cell>
          <cell r="O743" t="str">
            <v/>
          </cell>
          <cell r="S743" t="str">
            <v/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H744">
            <v>0</v>
          </cell>
          <cell r="I744">
            <v>0</v>
          </cell>
          <cell r="J744">
            <v>0</v>
          </cell>
          <cell r="K744" t="str">
            <v/>
          </cell>
          <cell r="O744" t="str">
            <v/>
          </cell>
          <cell r="S744" t="str">
            <v/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H745">
            <v>0</v>
          </cell>
          <cell r="I745">
            <v>0</v>
          </cell>
          <cell r="J745">
            <v>0</v>
          </cell>
          <cell r="K745" t="str">
            <v/>
          </cell>
          <cell r="O745" t="str">
            <v/>
          </cell>
          <cell r="S745" t="str">
            <v/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H746">
            <v>0</v>
          </cell>
          <cell r="I746">
            <v>0</v>
          </cell>
          <cell r="J746">
            <v>0</v>
          </cell>
          <cell r="K746" t="str">
            <v/>
          </cell>
          <cell r="O746" t="str">
            <v/>
          </cell>
          <cell r="S746" t="str">
            <v/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H747">
            <v>0</v>
          </cell>
          <cell r="I747">
            <v>0</v>
          </cell>
          <cell r="J747">
            <v>0</v>
          </cell>
          <cell r="K747" t="str">
            <v/>
          </cell>
          <cell r="O747" t="str">
            <v/>
          </cell>
          <cell r="S747" t="str">
            <v/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H748">
            <v>0</v>
          </cell>
          <cell r="I748">
            <v>0</v>
          </cell>
          <cell r="J748">
            <v>0</v>
          </cell>
          <cell r="K748" t="str">
            <v/>
          </cell>
          <cell r="O748" t="str">
            <v/>
          </cell>
          <cell r="S748" t="str">
            <v/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H749">
            <v>0</v>
          </cell>
          <cell r="I749">
            <v>0</v>
          </cell>
          <cell r="J749">
            <v>0</v>
          </cell>
          <cell r="K749" t="str">
            <v/>
          </cell>
          <cell r="O749" t="str">
            <v/>
          </cell>
          <cell r="S749" t="str">
            <v/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H750">
            <v>0</v>
          </cell>
          <cell r="I750">
            <v>0</v>
          </cell>
          <cell r="J750">
            <v>0</v>
          </cell>
          <cell r="K750" t="str">
            <v/>
          </cell>
          <cell r="O750" t="str">
            <v/>
          </cell>
          <cell r="S750" t="str">
            <v/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H751">
            <v>0</v>
          </cell>
          <cell r="I751">
            <v>0</v>
          </cell>
          <cell r="J751">
            <v>0</v>
          </cell>
          <cell r="K751" t="str">
            <v/>
          </cell>
          <cell r="O751" t="str">
            <v/>
          </cell>
          <cell r="S751" t="str">
            <v/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H752">
            <v>0</v>
          </cell>
          <cell r="I752">
            <v>0</v>
          </cell>
          <cell r="J752">
            <v>0</v>
          </cell>
          <cell r="K752" t="str">
            <v/>
          </cell>
          <cell r="O752" t="str">
            <v/>
          </cell>
          <cell r="S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H753">
            <v>0</v>
          </cell>
          <cell r="I753">
            <v>0</v>
          </cell>
          <cell r="J753">
            <v>0</v>
          </cell>
          <cell r="K753" t="str">
            <v/>
          </cell>
          <cell r="O753" t="str">
            <v/>
          </cell>
          <cell r="S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H754">
            <v>0</v>
          </cell>
          <cell r="I754">
            <v>0</v>
          </cell>
          <cell r="J754">
            <v>0</v>
          </cell>
          <cell r="K754" t="str">
            <v/>
          </cell>
          <cell r="O754" t="str">
            <v/>
          </cell>
          <cell r="S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H755">
            <v>0</v>
          </cell>
          <cell r="I755">
            <v>0</v>
          </cell>
          <cell r="J755">
            <v>0</v>
          </cell>
          <cell r="K755" t="str">
            <v/>
          </cell>
          <cell r="O755" t="str">
            <v/>
          </cell>
          <cell r="S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H756">
            <v>0</v>
          </cell>
          <cell r="I756">
            <v>0</v>
          </cell>
          <cell r="J756">
            <v>0</v>
          </cell>
          <cell r="K756" t="str">
            <v/>
          </cell>
          <cell r="O756" t="str">
            <v/>
          </cell>
          <cell r="S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H757">
            <v>0</v>
          </cell>
          <cell r="I757">
            <v>0</v>
          </cell>
          <cell r="J757">
            <v>0</v>
          </cell>
          <cell r="K757" t="str">
            <v/>
          </cell>
          <cell r="O757" t="str">
            <v/>
          </cell>
          <cell r="S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H758">
            <v>0</v>
          </cell>
          <cell r="I758">
            <v>0</v>
          </cell>
          <cell r="J758">
            <v>0</v>
          </cell>
          <cell r="K758" t="str">
            <v/>
          </cell>
          <cell r="O758" t="str">
            <v/>
          </cell>
          <cell r="S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H759">
            <v>0</v>
          </cell>
          <cell r="I759">
            <v>0</v>
          </cell>
          <cell r="J759">
            <v>0</v>
          </cell>
          <cell r="K759" t="str">
            <v/>
          </cell>
          <cell r="O759" t="str">
            <v/>
          </cell>
          <cell r="S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H760">
            <v>0</v>
          </cell>
          <cell r="I760">
            <v>0</v>
          </cell>
          <cell r="J760">
            <v>0</v>
          </cell>
          <cell r="K760" t="str">
            <v/>
          </cell>
          <cell r="O760" t="str">
            <v/>
          </cell>
          <cell r="S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H761">
            <v>0</v>
          </cell>
          <cell r="I761">
            <v>0</v>
          </cell>
          <cell r="J761">
            <v>0</v>
          </cell>
          <cell r="K761" t="str">
            <v/>
          </cell>
          <cell r="O761" t="str">
            <v/>
          </cell>
          <cell r="S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H762">
            <v>0</v>
          </cell>
          <cell r="I762">
            <v>0</v>
          </cell>
          <cell r="J762">
            <v>0</v>
          </cell>
          <cell r="K762" t="str">
            <v/>
          </cell>
          <cell r="O762" t="str">
            <v/>
          </cell>
          <cell r="S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H763">
            <v>0</v>
          </cell>
          <cell r="I763">
            <v>0</v>
          </cell>
          <cell r="J763">
            <v>0</v>
          </cell>
          <cell r="K763" t="str">
            <v/>
          </cell>
          <cell r="O763" t="str">
            <v/>
          </cell>
          <cell r="S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H764">
            <v>0</v>
          </cell>
          <cell r="I764">
            <v>0</v>
          </cell>
          <cell r="J764">
            <v>0</v>
          </cell>
          <cell r="K764" t="str">
            <v/>
          </cell>
          <cell r="O764" t="str">
            <v/>
          </cell>
          <cell r="S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H765">
            <v>0</v>
          </cell>
          <cell r="I765">
            <v>0</v>
          </cell>
          <cell r="J765">
            <v>0</v>
          </cell>
          <cell r="K765" t="str">
            <v/>
          </cell>
          <cell r="O765" t="str">
            <v/>
          </cell>
          <cell r="S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H766">
            <v>0</v>
          </cell>
          <cell r="I766">
            <v>0</v>
          </cell>
          <cell r="J766">
            <v>0</v>
          </cell>
          <cell r="K766" t="str">
            <v/>
          </cell>
          <cell r="O766" t="str">
            <v/>
          </cell>
          <cell r="S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H767">
            <v>0</v>
          </cell>
          <cell r="I767">
            <v>0</v>
          </cell>
          <cell r="J767">
            <v>0</v>
          </cell>
          <cell r="K767" t="str">
            <v/>
          </cell>
          <cell r="O767" t="str">
            <v/>
          </cell>
          <cell r="S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H768">
            <v>0</v>
          </cell>
          <cell r="I768">
            <v>0</v>
          </cell>
          <cell r="J768">
            <v>0</v>
          </cell>
          <cell r="K768" t="str">
            <v/>
          </cell>
          <cell r="O768" t="str">
            <v/>
          </cell>
          <cell r="S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H769">
            <v>0</v>
          </cell>
          <cell r="I769">
            <v>0</v>
          </cell>
          <cell r="J769">
            <v>0</v>
          </cell>
          <cell r="K769" t="str">
            <v/>
          </cell>
          <cell r="O769" t="str">
            <v/>
          </cell>
          <cell r="S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H770">
            <v>0</v>
          </cell>
          <cell r="I770">
            <v>0</v>
          </cell>
          <cell r="J770">
            <v>0</v>
          </cell>
          <cell r="K770" t="str">
            <v/>
          </cell>
          <cell r="O770" t="str">
            <v/>
          </cell>
          <cell r="S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H771">
            <v>0</v>
          </cell>
          <cell r="I771">
            <v>0</v>
          </cell>
          <cell r="J771">
            <v>0</v>
          </cell>
          <cell r="K771" t="str">
            <v/>
          </cell>
          <cell r="O771" t="str">
            <v/>
          </cell>
          <cell r="S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H772">
            <v>0</v>
          </cell>
          <cell r="I772">
            <v>0</v>
          </cell>
          <cell r="J772">
            <v>0</v>
          </cell>
          <cell r="K772" t="str">
            <v/>
          </cell>
          <cell r="O772" t="str">
            <v/>
          </cell>
          <cell r="S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H773">
            <v>0</v>
          </cell>
          <cell r="I773">
            <v>0</v>
          </cell>
          <cell r="J773">
            <v>0</v>
          </cell>
          <cell r="K773" t="str">
            <v/>
          </cell>
          <cell r="O773" t="str">
            <v/>
          </cell>
          <cell r="S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H774">
            <v>0</v>
          </cell>
          <cell r="I774">
            <v>0</v>
          </cell>
          <cell r="J774">
            <v>0</v>
          </cell>
          <cell r="K774" t="str">
            <v/>
          </cell>
          <cell r="O774" t="str">
            <v/>
          </cell>
          <cell r="S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H775">
            <v>0</v>
          </cell>
          <cell r="I775">
            <v>0</v>
          </cell>
          <cell r="J775">
            <v>0</v>
          </cell>
          <cell r="K775" t="str">
            <v/>
          </cell>
          <cell r="O775" t="str">
            <v/>
          </cell>
          <cell r="S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H776">
            <v>0</v>
          </cell>
          <cell r="I776">
            <v>0</v>
          </cell>
          <cell r="J776">
            <v>0</v>
          </cell>
          <cell r="K776" t="str">
            <v/>
          </cell>
          <cell r="O776" t="str">
            <v/>
          </cell>
          <cell r="S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H777">
            <v>0</v>
          </cell>
          <cell r="I777">
            <v>0</v>
          </cell>
          <cell r="J777">
            <v>0</v>
          </cell>
          <cell r="K777" t="str">
            <v/>
          </cell>
          <cell r="O777" t="str">
            <v/>
          </cell>
          <cell r="S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H778">
            <v>0</v>
          </cell>
          <cell r="I778">
            <v>0</v>
          </cell>
          <cell r="J778">
            <v>0</v>
          </cell>
          <cell r="K778" t="str">
            <v/>
          </cell>
          <cell r="O778" t="str">
            <v/>
          </cell>
          <cell r="S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H779">
            <v>0</v>
          </cell>
          <cell r="I779">
            <v>0</v>
          </cell>
          <cell r="J779">
            <v>0</v>
          </cell>
          <cell r="K779" t="str">
            <v/>
          </cell>
          <cell r="O779" t="str">
            <v/>
          </cell>
          <cell r="S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H780">
            <v>0</v>
          </cell>
          <cell r="I780">
            <v>0</v>
          </cell>
          <cell r="J780">
            <v>0</v>
          </cell>
          <cell r="K780" t="str">
            <v/>
          </cell>
          <cell r="O780" t="str">
            <v/>
          </cell>
          <cell r="S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H781">
            <v>0</v>
          </cell>
          <cell r="I781">
            <v>0</v>
          </cell>
          <cell r="J781">
            <v>0</v>
          </cell>
          <cell r="K781" t="str">
            <v/>
          </cell>
          <cell r="O781" t="str">
            <v/>
          </cell>
          <cell r="S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H782">
            <v>0</v>
          </cell>
          <cell r="I782">
            <v>0</v>
          </cell>
          <cell r="J782">
            <v>0</v>
          </cell>
          <cell r="K782" t="str">
            <v/>
          </cell>
          <cell r="O782" t="str">
            <v/>
          </cell>
          <cell r="S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H783">
            <v>0</v>
          </cell>
          <cell r="I783">
            <v>0</v>
          </cell>
          <cell r="J783">
            <v>0</v>
          </cell>
          <cell r="K783" t="str">
            <v/>
          </cell>
          <cell r="O783" t="str">
            <v/>
          </cell>
          <cell r="S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H784">
            <v>0</v>
          </cell>
          <cell r="I784">
            <v>0</v>
          </cell>
          <cell r="J784">
            <v>0</v>
          </cell>
          <cell r="K784" t="str">
            <v/>
          </cell>
          <cell r="O784" t="str">
            <v/>
          </cell>
          <cell r="S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H785">
            <v>0</v>
          </cell>
          <cell r="I785">
            <v>0</v>
          </cell>
          <cell r="J785">
            <v>0</v>
          </cell>
          <cell r="K785" t="str">
            <v/>
          </cell>
          <cell r="O785" t="str">
            <v/>
          </cell>
          <cell r="S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H786">
            <v>0</v>
          </cell>
          <cell r="I786">
            <v>0</v>
          </cell>
          <cell r="J786">
            <v>0</v>
          </cell>
          <cell r="K786" t="str">
            <v/>
          </cell>
          <cell r="O786" t="str">
            <v/>
          </cell>
          <cell r="S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H787">
            <v>0</v>
          </cell>
          <cell r="I787">
            <v>0</v>
          </cell>
          <cell r="J787">
            <v>0</v>
          </cell>
          <cell r="K787" t="str">
            <v/>
          </cell>
          <cell r="O787" t="str">
            <v/>
          </cell>
          <cell r="S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H788">
            <v>0</v>
          </cell>
          <cell r="I788">
            <v>0</v>
          </cell>
          <cell r="J788">
            <v>0</v>
          </cell>
          <cell r="K788" t="str">
            <v/>
          </cell>
          <cell r="O788" t="str">
            <v/>
          </cell>
          <cell r="S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H789">
            <v>0</v>
          </cell>
          <cell r="I789">
            <v>0</v>
          </cell>
          <cell r="J789">
            <v>0</v>
          </cell>
          <cell r="K789" t="str">
            <v/>
          </cell>
          <cell r="O789" t="str">
            <v/>
          </cell>
          <cell r="S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H790">
            <v>0</v>
          </cell>
          <cell r="I790">
            <v>0</v>
          </cell>
          <cell r="J790">
            <v>0</v>
          </cell>
          <cell r="K790" t="str">
            <v/>
          </cell>
          <cell r="O790" t="str">
            <v/>
          </cell>
          <cell r="S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H791">
            <v>0</v>
          </cell>
          <cell r="I791">
            <v>0</v>
          </cell>
          <cell r="J791">
            <v>0</v>
          </cell>
          <cell r="K791" t="str">
            <v/>
          </cell>
          <cell r="O791" t="str">
            <v/>
          </cell>
          <cell r="S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H792">
            <v>0</v>
          </cell>
          <cell r="I792">
            <v>0</v>
          </cell>
          <cell r="J792">
            <v>0</v>
          </cell>
          <cell r="K792" t="str">
            <v/>
          </cell>
          <cell r="O792" t="str">
            <v/>
          </cell>
          <cell r="S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H793">
            <v>0</v>
          </cell>
          <cell r="I793">
            <v>0</v>
          </cell>
          <cell r="J793">
            <v>0</v>
          </cell>
          <cell r="K793" t="str">
            <v/>
          </cell>
          <cell r="O793" t="str">
            <v/>
          </cell>
          <cell r="S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H794">
            <v>0</v>
          </cell>
          <cell r="I794">
            <v>0</v>
          </cell>
          <cell r="J794">
            <v>0</v>
          </cell>
          <cell r="K794" t="str">
            <v/>
          </cell>
          <cell r="O794" t="str">
            <v/>
          </cell>
          <cell r="S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H795">
            <v>0</v>
          </cell>
          <cell r="I795">
            <v>0</v>
          </cell>
          <cell r="J795">
            <v>0</v>
          </cell>
          <cell r="K795" t="str">
            <v/>
          </cell>
          <cell r="O795" t="str">
            <v/>
          </cell>
          <cell r="S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H796">
            <v>0</v>
          </cell>
          <cell r="I796">
            <v>0</v>
          </cell>
          <cell r="J796">
            <v>0</v>
          </cell>
          <cell r="K796" t="str">
            <v/>
          </cell>
          <cell r="O796" t="str">
            <v/>
          </cell>
          <cell r="S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H797">
            <v>0</v>
          </cell>
          <cell r="I797">
            <v>0</v>
          </cell>
          <cell r="J797">
            <v>0</v>
          </cell>
          <cell r="K797" t="str">
            <v/>
          </cell>
          <cell r="O797" t="str">
            <v/>
          </cell>
          <cell r="S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H798">
            <v>0</v>
          </cell>
          <cell r="I798">
            <v>0</v>
          </cell>
          <cell r="J798">
            <v>0</v>
          </cell>
          <cell r="K798" t="str">
            <v/>
          </cell>
          <cell r="O798" t="str">
            <v/>
          </cell>
          <cell r="S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H799">
            <v>0</v>
          </cell>
          <cell r="I799">
            <v>0</v>
          </cell>
          <cell r="J799">
            <v>0</v>
          </cell>
          <cell r="K799" t="str">
            <v/>
          </cell>
          <cell r="O799" t="str">
            <v/>
          </cell>
          <cell r="S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H800">
            <v>0</v>
          </cell>
          <cell r="I800">
            <v>0</v>
          </cell>
          <cell r="J800">
            <v>0</v>
          </cell>
          <cell r="K800" t="str">
            <v/>
          </cell>
          <cell r="O800" t="str">
            <v/>
          </cell>
          <cell r="S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H801">
            <v>0</v>
          </cell>
          <cell r="I801">
            <v>0</v>
          </cell>
          <cell r="J801">
            <v>0</v>
          </cell>
          <cell r="K801" t="str">
            <v/>
          </cell>
          <cell r="O801" t="str">
            <v/>
          </cell>
          <cell r="S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H802">
            <v>0</v>
          </cell>
          <cell r="I802">
            <v>0</v>
          </cell>
          <cell r="J802">
            <v>0</v>
          </cell>
          <cell r="K802" t="str">
            <v/>
          </cell>
          <cell r="O802" t="str">
            <v/>
          </cell>
          <cell r="S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H803">
            <v>0</v>
          </cell>
          <cell r="I803">
            <v>0</v>
          </cell>
          <cell r="J803">
            <v>0</v>
          </cell>
          <cell r="K803" t="str">
            <v/>
          </cell>
          <cell r="O803" t="str">
            <v/>
          </cell>
          <cell r="S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H804">
            <v>0</v>
          </cell>
          <cell r="I804">
            <v>0</v>
          </cell>
          <cell r="J804">
            <v>0</v>
          </cell>
          <cell r="K804" t="str">
            <v/>
          </cell>
          <cell r="O804" t="str">
            <v/>
          </cell>
          <cell r="S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H805">
            <v>0</v>
          </cell>
          <cell r="I805">
            <v>0</v>
          </cell>
          <cell r="J805">
            <v>0</v>
          </cell>
          <cell r="K805" t="str">
            <v/>
          </cell>
          <cell r="O805" t="str">
            <v/>
          </cell>
          <cell r="S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H806">
            <v>0</v>
          </cell>
          <cell r="I806">
            <v>0</v>
          </cell>
          <cell r="J806">
            <v>0</v>
          </cell>
          <cell r="K806" t="str">
            <v/>
          </cell>
          <cell r="O806" t="str">
            <v/>
          </cell>
          <cell r="S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H807">
            <v>0</v>
          </cell>
          <cell r="I807">
            <v>0</v>
          </cell>
          <cell r="J807">
            <v>0</v>
          </cell>
          <cell r="K807" t="str">
            <v/>
          </cell>
          <cell r="O807" t="str">
            <v/>
          </cell>
          <cell r="S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H808">
            <v>0</v>
          </cell>
          <cell r="I808">
            <v>0</v>
          </cell>
          <cell r="J808">
            <v>0</v>
          </cell>
          <cell r="K808" t="str">
            <v/>
          </cell>
          <cell r="O808" t="str">
            <v/>
          </cell>
          <cell r="S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H809">
            <v>0</v>
          </cell>
          <cell r="I809">
            <v>0</v>
          </cell>
          <cell r="J809">
            <v>0</v>
          </cell>
          <cell r="K809" t="str">
            <v/>
          </cell>
          <cell r="O809" t="str">
            <v/>
          </cell>
          <cell r="S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H810">
            <v>0</v>
          </cell>
          <cell r="I810">
            <v>0</v>
          </cell>
          <cell r="J810">
            <v>0</v>
          </cell>
          <cell r="K810" t="str">
            <v/>
          </cell>
          <cell r="O810" t="str">
            <v/>
          </cell>
          <cell r="S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H811">
            <v>0</v>
          </cell>
          <cell r="I811">
            <v>0</v>
          </cell>
          <cell r="J811">
            <v>0</v>
          </cell>
          <cell r="K811" t="str">
            <v/>
          </cell>
          <cell r="O811" t="str">
            <v/>
          </cell>
          <cell r="S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H812">
            <v>0</v>
          </cell>
          <cell r="I812">
            <v>0</v>
          </cell>
          <cell r="J812">
            <v>0</v>
          </cell>
          <cell r="K812" t="str">
            <v/>
          </cell>
          <cell r="O812" t="str">
            <v/>
          </cell>
          <cell r="S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H813">
            <v>0</v>
          </cell>
          <cell r="I813">
            <v>0</v>
          </cell>
          <cell r="J813">
            <v>0</v>
          </cell>
          <cell r="K813" t="str">
            <v/>
          </cell>
          <cell r="O813" t="str">
            <v/>
          </cell>
          <cell r="S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H814">
            <v>0</v>
          </cell>
          <cell r="I814">
            <v>0</v>
          </cell>
          <cell r="J814">
            <v>0</v>
          </cell>
          <cell r="K814" t="str">
            <v/>
          </cell>
          <cell r="O814" t="str">
            <v/>
          </cell>
          <cell r="S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H815">
            <v>0</v>
          </cell>
          <cell r="I815">
            <v>0</v>
          </cell>
          <cell r="J815">
            <v>0</v>
          </cell>
          <cell r="K815" t="str">
            <v/>
          </cell>
          <cell r="O815" t="str">
            <v/>
          </cell>
          <cell r="S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  <cell r="K816" t="str">
            <v/>
          </cell>
          <cell r="O816" t="str">
            <v/>
          </cell>
          <cell r="S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H817">
            <v>0</v>
          </cell>
          <cell r="I817">
            <v>0</v>
          </cell>
          <cell r="J817">
            <v>0</v>
          </cell>
          <cell r="K817" t="str">
            <v/>
          </cell>
          <cell r="O817" t="str">
            <v/>
          </cell>
          <cell r="S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H818">
            <v>0</v>
          </cell>
          <cell r="I818">
            <v>0</v>
          </cell>
          <cell r="J818">
            <v>0</v>
          </cell>
          <cell r="K818" t="str">
            <v/>
          </cell>
          <cell r="O818" t="str">
            <v/>
          </cell>
          <cell r="S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H819">
            <v>0</v>
          </cell>
          <cell r="I819">
            <v>0</v>
          </cell>
          <cell r="J819">
            <v>0</v>
          </cell>
          <cell r="K819" t="str">
            <v/>
          </cell>
          <cell r="O819" t="str">
            <v/>
          </cell>
          <cell r="S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H820">
            <v>0</v>
          </cell>
          <cell r="I820">
            <v>0</v>
          </cell>
          <cell r="J820">
            <v>0</v>
          </cell>
          <cell r="K820" t="str">
            <v/>
          </cell>
          <cell r="O820" t="str">
            <v/>
          </cell>
          <cell r="S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H821">
            <v>0</v>
          </cell>
          <cell r="I821">
            <v>0</v>
          </cell>
          <cell r="J821">
            <v>0</v>
          </cell>
          <cell r="K821" t="str">
            <v/>
          </cell>
          <cell r="O821" t="str">
            <v/>
          </cell>
          <cell r="S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H822">
            <v>0</v>
          </cell>
          <cell r="I822">
            <v>0</v>
          </cell>
          <cell r="J822">
            <v>0</v>
          </cell>
          <cell r="K822" t="str">
            <v/>
          </cell>
          <cell r="O822" t="str">
            <v/>
          </cell>
          <cell r="S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H823">
            <v>0</v>
          </cell>
          <cell r="I823">
            <v>0</v>
          </cell>
          <cell r="J823">
            <v>0</v>
          </cell>
          <cell r="K823" t="str">
            <v/>
          </cell>
          <cell r="O823" t="str">
            <v/>
          </cell>
          <cell r="S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H824">
            <v>0</v>
          </cell>
          <cell r="I824">
            <v>0</v>
          </cell>
          <cell r="J824">
            <v>0</v>
          </cell>
          <cell r="K824" t="str">
            <v/>
          </cell>
          <cell r="O824" t="str">
            <v/>
          </cell>
          <cell r="S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H825">
            <v>0</v>
          </cell>
          <cell r="I825">
            <v>0</v>
          </cell>
          <cell r="J825">
            <v>0</v>
          </cell>
          <cell r="K825" t="str">
            <v/>
          </cell>
          <cell r="O825" t="str">
            <v/>
          </cell>
          <cell r="S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H826">
            <v>0</v>
          </cell>
          <cell r="I826">
            <v>0</v>
          </cell>
          <cell r="J826">
            <v>0</v>
          </cell>
          <cell r="K826" t="str">
            <v/>
          </cell>
          <cell r="O826" t="str">
            <v/>
          </cell>
          <cell r="S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H827">
            <v>0</v>
          </cell>
          <cell r="I827">
            <v>0</v>
          </cell>
          <cell r="J827">
            <v>0</v>
          </cell>
          <cell r="K827" t="str">
            <v/>
          </cell>
          <cell r="O827" t="str">
            <v/>
          </cell>
          <cell r="S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H828">
            <v>0</v>
          </cell>
          <cell r="I828">
            <v>0</v>
          </cell>
          <cell r="J828">
            <v>0</v>
          </cell>
          <cell r="K828" t="str">
            <v/>
          </cell>
          <cell r="O828" t="str">
            <v/>
          </cell>
          <cell r="S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H829">
            <v>0</v>
          </cell>
          <cell r="I829">
            <v>0</v>
          </cell>
          <cell r="J829">
            <v>0</v>
          </cell>
          <cell r="K829" t="str">
            <v/>
          </cell>
          <cell r="O829" t="str">
            <v/>
          </cell>
          <cell r="S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H830">
            <v>0</v>
          </cell>
          <cell r="I830">
            <v>0</v>
          </cell>
          <cell r="J830">
            <v>0</v>
          </cell>
          <cell r="K830" t="str">
            <v/>
          </cell>
          <cell r="O830" t="str">
            <v/>
          </cell>
          <cell r="S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H831">
            <v>0</v>
          </cell>
          <cell r="I831">
            <v>0</v>
          </cell>
          <cell r="J831">
            <v>0</v>
          </cell>
          <cell r="K831" t="str">
            <v/>
          </cell>
          <cell r="O831" t="str">
            <v/>
          </cell>
          <cell r="S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H832">
            <v>0</v>
          </cell>
          <cell r="I832">
            <v>0</v>
          </cell>
          <cell r="J832">
            <v>0</v>
          </cell>
          <cell r="K832" t="str">
            <v/>
          </cell>
          <cell r="O832" t="str">
            <v/>
          </cell>
          <cell r="S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H833">
            <v>0</v>
          </cell>
          <cell r="I833">
            <v>0</v>
          </cell>
          <cell r="J833">
            <v>0</v>
          </cell>
          <cell r="K833" t="str">
            <v/>
          </cell>
          <cell r="O833" t="str">
            <v/>
          </cell>
          <cell r="S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H834">
            <v>0</v>
          </cell>
          <cell r="I834">
            <v>0</v>
          </cell>
          <cell r="J834">
            <v>0</v>
          </cell>
          <cell r="K834" t="str">
            <v/>
          </cell>
          <cell r="O834" t="str">
            <v/>
          </cell>
          <cell r="S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H835">
            <v>0</v>
          </cell>
          <cell r="I835">
            <v>0</v>
          </cell>
          <cell r="J835">
            <v>0</v>
          </cell>
          <cell r="K835" t="str">
            <v/>
          </cell>
          <cell r="O835" t="str">
            <v/>
          </cell>
          <cell r="S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H836">
            <v>0</v>
          </cell>
          <cell r="I836">
            <v>0</v>
          </cell>
          <cell r="J836">
            <v>0</v>
          </cell>
          <cell r="K836" t="str">
            <v/>
          </cell>
          <cell r="O836" t="str">
            <v/>
          </cell>
          <cell r="S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H837">
            <v>0</v>
          </cell>
          <cell r="I837">
            <v>0</v>
          </cell>
          <cell r="J837">
            <v>0</v>
          </cell>
          <cell r="K837" t="str">
            <v/>
          </cell>
          <cell r="O837" t="str">
            <v/>
          </cell>
          <cell r="S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H838">
            <v>0</v>
          </cell>
          <cell r="I838">
            <v>0</v>
          </cell>
          <cell r="J838">
            <v>0</v>
          </cell>
          <cell r="K838" t="str">
            <v/>
          </cell>
          <cell r="O838" t="str">
            <v/>
          </cell>
          <cell r="S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H839">
            <v>0</v>
          </cell>
          <cell r="I839">
            <v>0</v>
          </cell>
          <cell r="J839">
            <v>0</v>
          </cell>
          <cell r="K839" t="str">
            <v/>
          </cell>
          <cell r="O839" t="str">
            <v/>
          </cell>
          <cell r="S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H840">
            <v>0</v>
          </cell>
          <cell r="I840">
            <v>0</v>
          </cell>
          <cell r="J840">
            <v>0</v>
          </cell>
          <cell r="K840" t="str">
            <v/>
          </cell>
          <cell r="O840" t="str">
            <v/>
          </cell>
          <cell r="S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H841">
            <v>0</v>
          </cell>
          <cell r="I841">
            <v>0</v>
          </cell>
          <cell r="J841">
            <v>0</v>
          </cell>
          <cell r="K841" t="str">
            <v/>
          </cell>
          <cell r="O841" t="str">
            <v/>
          </cell>
          <cell r="S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H842">
            <v>0</v>
          </cell>
          <cell r="I842">
            <v>0</v>
          </cell>
          <cell r="J842">
            <v>0</v>
          </cell>
          <cell r="K842" t="str">
            <v/>
          </cell>
          <cell r="O842" t="str">
            <v/>
          </cell>
          <cell r="S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H843">
            <v>0</v>
          </cell>
          <cell r="I843">
            <v>0</v>
          </cell>
          <cell r="J843">
            <v>0</v>
          </cell>
          <cell r="K843" t="str">
            <v/>
          </cell>
          <cell r="O843" t="str">
            <v/>
          </cell>
          <cell r="S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H844">
            <v>0</v>
          </cell>
          <cell r="I844">
            <v>0</v>
          </cell>
          <cell r="J844">
            <v>0</v>
          </cell>
          <cell r="K844" t="str">
            <v/>
          </cell>
          <cell r="O844" t="str">
            <v/>
          </cell>
          <cell r="S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H845">
            <v>0</v>
          </cell>
          <cell r="I845">
            <v>0</v>
          </cell>
          <cell r="J845">
            <v>0</v>
          </cell>
          <cell r="K845" t="str">
            <v/>
          </cell>
          <cell r="O845" t="str">
            <v/>
          </cell>
          <cell r="S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H846">
            <v>0</v>
          </cell>
          <cell r="I846">
            <v>0</v>
          </cell>
          <cell r="J846">
            <v>0</v>
          </cell>
          <cell r="K846" t="str">
            <v/>
          </cell>
          <cell r="O846" t="str">
            <v/>
          </cell>
          <cell r="S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H847">
            <v>0</v>
          </cell>
          <cell r="I847">
            <v>0</v>
          </cell>
          <cell r="J847">
            <v>0</v>
          </cell>
          <cell r="K847" t="str">
            <v/>
          </cell>
          <cell r="O847" t="str">
            <v/>
          </cell>
          <cell r="S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H848">
            <v>0</v>
          </cell>
          <cell r="I848">
            <v>0</v>
          </cell>
          <cell r="J848">
            <v>0</v>
          </cell>
          <cell r="K848" t="str">
            <v/>
          </cell>
          <cell r="O848" t="str">
            <v/>
          </cell>
          <cell r="S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H849">
            <v>0</v>
          </cell>
          <cell r="I849">
            <v>0</v>
          </cell>
          <cell r="J849">
            <v>0</v>
          </cell>
          <cell r="K849" t="str">
            <v/>
          </cell>
          <cell r="O849" t="str">
            <v/>
          </cell>
          <cell r="S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H850">
            <v>0</v>
          </cell>
          <cell r="I850">
            <v>0</v>
          </cell>
          <cell r="J850">
            <v>0</v>
          </cell>
          <cell r="K850" t="str">
            <v/>
          </cell>
          <cell r="O850" t="str">
            <v/>
          </cell>
          <cell r="S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H851">
            <v>0</v>
          </cell>
          <cell r="I851">
            <v>0</v>
          </cell>
          <cell r="J851">
            <v>0</v>
          </cell>
          <cell r="K851" t="str">
            <v/>
          </cell>
          <cell r="O851" t="str">
            <v/>
          </cell>
          <cell r="S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H852">
            <v>0</v>
          </cell>
          <cell r="I852">
            <v>0</v>
          </cell>
          <cell r="J852">
            <v>0</v>
          </cell>
          <cell r="K852" t="str">
            <v/>
          </cell>
          <cell r="O852" t="str">
            <v/>
          </cell>
          <cell r="S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H853">
            <v>0</v>
          </cell>
          <cell r="I853">
            <v>0</v>
          </cell>
          <cell r="J853">
            <v>0</v>
          </cell>
          <cell r="K853" t="str">
            <v/>
          </cell>
          <cell r="O853" t="str">
            <v/>
          </cell>
          <cell r="S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H854">
            <v>0</v>
          </cell>
          <cell r="I854">
            <v>0</v>
          </cell>
          <cell r="J854">
            <v>0</v>
          </cell>
          <cell r="K854" t="str">
            <v/>
          </cell>
          <cell r="O854" t="str">
            <v/>
          </cell>
          <cell r="S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H855">
            <v>0</v>
          </cell>
          <cell r="I855">
            <v>0</v>
          </cell>
          <cell r="J855">
            <v>0</v>
          </cell>
          <cell r="K855" t="str">
            <v/>
          </cell>
          <cell r="O855" t="str">
            <v/>
          </cell>
          <cell r="S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H856">
            <v>0</v>
          </cell>
          <cell r="I856">
            <v>0</v>
          </cell>
          <cell r="J856">
            <v>0</v>
          </cell>
          <cell r="K856" t="str">
            <v/>
          </cell>
          <cell r="O856" t="str">
            <v/>
          </cell>
          <cell r="S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H857">
            <v>0</v>
          </cell>
          <cell r="I857">
            <v>0</v>
          </cell>
          <cell r="J857">
            <v>0</v>
          </cell>
          <cell r="K857" t="str">
            <v/>
          </cell>
          <cell r="O857" t="str">
            <v/>
          </cell>
          <cell r="S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H858">
            <v>0</v>
          </cell>
          <cell r="I858">
            <v>0</v>
          </cell>
          <cell r="J858">
            <v>0</v>
          </cell>
          <cell r="K858" t="str">
            <v/>
          </cell>
          <cell r="O858" t="str">
            <v/>
          </cell>
          <cell r="S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H859">
            <v>0</v>
          </cell>
          <cell r="I859">
            <v>0</v>
          </cell>
          <cell r="J859">
            <v>0</v>
          </cell>
          <cell r="K859" t="str">
            <v/>
          </cell>
          <cell r="O859" t="str">
            <v/>
          </cell>
          <cell r="S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H860">
            <v>0</v>
          </cell>
          <cell r="I860">
            <v>0</v>
          </cell>
          <cell r="J860">
            <v>0</v>
          </cell>
          <cell r="K860" t="str">
            <v/>
          </cell>
          <cell r="O860" t="str">
            <v/>
          </cell>
          <cell r="S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H861">
            <v>0</v>
          </cell>
          <cell r="I861">
            <v>0</v>
          </cell>
          <cell r="J861">
            <v>0</v>
          </cell>
          <cell r="K861" t="str">
            <v/>
          </cell>
          <cell r="O861" t="str">
            <v/>
          </cell>
          <cell r="S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H862">
            <v>0</v>
          </cell>
          <cell r="I862">
            <v>0</v>
          </cell>
          <cell r="J862">
            <v>0</v>
          </cell>
          <cell r="K862" t="str">
            <v/>
          </cell>
          <cell r="O862" t="str">
            <v/>
          </cell>
          <cell r="S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H863">
            <v>0</v>
          </cell>
          <cell r="I863">
            <v>0</v>
          </cell>
          <cell r="J863">
            <v>0</v>
          </cell>
          <cell r="K863" t="str">
            <v/>
          </cell>
          <cell r="O863" t="str">
            <v/>
          </cell>
          <cell r="S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H864">
            <v>0</v>
          </cell>
          <cell r="I864">
            <v>0</v>
          </cell>
          <cell r="J864">
            <v>0</v>
          </cell>
          <cell r="K864" t="str">
            <v/>
          </cell>
          <cell r="O864" t="str">
            <v/>
          </cell>
          <cell r="S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H865">
            <v>0</v>
          </cell>
          <cell r="I865">
            <v>0</v>
          </cell>
          <cell r="J865">
            <v>0</v>
          </cell>
          <cell r="K865" t="str">
            <v/>
          </cell>
          <cell r="O865" t="str">
            <v/>
          </cell>
          <cell r="S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H866">
            <v>0</v>
          </cell>
          <cell r="I866">
            <v>0</v>
          </cell>
          <cell r="J866">
            <v>0</v>
          </cell>
          <cell r="K866" t="str">
            <v/>
          </cell>
          <cell r="O866" t="str">
            <v/>
          </cell>
          <cell r="S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H867">
            <v>0</v>
          </cell>
          <cell r="I867">
            <v>0</v>
          </cell>
          <cell r="J867">
            <v>0</v>
          </cell>
          <cell r="K867" t="str">
            <v/>
          </cell>
          <cell r="O867" t="str">
            <v/>
          </cell>
          <cell r="S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H868">
            <v>0</v>
          </cell>
          <cell r="I868">
            <v>0</v>
          </cell>
          <cell r="J868">
            <v>0</v>
          </cell>
          <cell r="K868" t="str">
            <v/>
          </cell>
          <cell r="O868" t="str">
            <v/>
          </cell>
          <cell r="S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/>
          </cell>
          <cell r="O869" t="str">
            <v/>
          </cell>
          <cell r="S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/>
          </cell>
          <cell r="O870" t="str">
            <v/>
          </cell>
          <cell r="S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/>
          </cell>
          <cell r="O871" t="str">
            <v/>
          </cell>
          <cell r="S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/>
          </cell>
          <cell r="O872" t="str">
            <v/>
          </cell>
          <cell r="S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H873">
            <v>0</v>
          </cell>
          <cell r="I873">
            <v>0</v>
          </cell>
          <cell r="J873">
            <v>0</v>
          </cell>
          <cell r="K873" t="str">
            <v/>
          </cell>
          <cell r="O873" t="str">
            <v/>
          </cell>
          <cell r="S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/>
          </cell>
          <cell r="O874" t="str">
            <v/>
          </cell>
          <cell r="S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/>
          </cell>
          <cell r="O875" t="str">
            <v/>
          </cell>
          <cell r="S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H876">
            <v>0</v>
          </cell>
          <cell r="I876">
            <v>0</v>
          </cell>
          <cell r="J876">
            <v>0</v>
          </cell>
          <cell r="K876" t="str">
            <v/>
          </cell>
          <cell r="O876" t="str">
            <v/>
          </cell>
          <cell r="S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/>
          </cell>
          <cell r="O877" t="str">
            <v/>
          </cell>
          <cell r="S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/>
          </cell>
          <cell r="O878" t="str">
            <v/>
          </cell>
          <cell r="S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  <cell r="K879" t="str">
            <v/>
          </cell>
          <cell r="O879" t="str">
            <v/>
          </cell>
          <cell r="S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H880">
            <v>0</v>
          </cell>
          <cell r="I880">
            <v>0</v>
          </cell>
          <cell r="J880">
            <v>0</v>
          </cell>
          <cell r="K880" t="str">
            <v/>
          </cell>
          <cell r="O880" t="str">
            <v/>
          </cell>
          <cell r="S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H881">
            <v>0</v>
          </cell>
          <cell r="I881">
            <v>0</v>
          </cell>
          <cell r="J881">
            <v>0</v>
          </cell>
          <cell r="K881" t="str">
            <v/>
          </cell>
          <cell r="O881" t="str">
            <v/>
          </cell>
          <cell r="S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H882">
            <v>0</v>
          </cell>
          <cell r="I882">
            <v>0</v>
          </cell>
          <cell r="J882">
            <v>0</v>
          </cell>
          <cell r="K882" t="str">
            <v/>
          </cell>
          <cell r="O882" t="str">
            <v/>
          </cell>
          <cell r="S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/>
          </cell>
          <cell r="O883" t="str">
            <v/>
          </cell>
          <cell r="S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H884">
            <v>0</v>
          </cell>
          <cell r="I884">
            <v>0</v>
          </cell>
          <cell r="J884">
            <v>0</v>
          </cell>
          <cell r="K884" t="str">
            <v/>
          </cell>
          <cell r="O884" t="str">
            <v/>
          </cell>
          <cell r="S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H885">
            <v>0</v>
          </cell>
          <cell r="I885">
            <v>0</v>
          </cell>
          <cell r="J885">
            <v>0</v>
          </cell>
          <cell r="K885" t="str">
            <v/>
          </cell>
          <cell r="O885" t="str">
            <v/>
          </cell>
          <cell r="S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H886">
            <v>0</v>
          </cell>
          <cell r="I886">
            <v>0</v>
          </cell>
          <cell r="J886">
            <v>0</v>
          </cell>
          <cell r="K886" t="str">
            <v/>
          </cell>
          <cell r="O886" t="str">
            <v/>
          </cell>
          <cell r="S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H887">
            <v>0</v>
          </cell>
          <cell r="I887">
            <v>0</v>
          </cell>
          <cell r="J887">
            <v>0</v>
          </cell>
          <cell r="K887" t="str">
            <v/>
          </cell>
          <cell r="O887" t="str">
            <v/>
          </cell>
          <cell r="S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H888">
            <v>0</v>
          </cell>
          <cell r="I888">
            <v>0</v>
          </cell>
          <cell r="J888">
            <v>0</v>
          </cell>
          <cell r="K888" t="str">
            <v/>
          </cell>
          <cell r="O888" t="str">
            <v/>
          </cell>
          <cell r="S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/>
          </cell>
          <cell r="O889" t="str">
            <v/>
          </cell>
          <cell r="S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/>
          </cell>
          <cell r="O890" t="str">
            <v/>
          </cell>
          <cell r="S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/>
          </cell>
          <cell r="O891" t="str">
            <v/>
          </cell>
          <cell r="S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/>
          </cell>
          <cell r="O892" t="str">
            <v/>
          </cell>
          <cell r="S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H893">
            <v>0</v>
          </cell>
          <cell r="I893">
            <v>0</v>
          </cell>
          <cell r="J893">
            <v>0</v>
          </cell>
          <cell r="K893" t="str">
            <v/>
          </cell>
          <cell r="O893" t="str">
            <v/>
          </cell>
          <cell r="S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H894">
            <v>0</v>
          </cell>
          <cell r="I894">
            <v>0</v>
          </cell>
          <cell r="J894">
            <v>0</v>
          </cell>
          <cell r="K894" t="str">
            <v/>
          </cell>
          <cell r="O894" t="str">
            <v/>
          </cell>
          <cell r="S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/>
          </cell>
          <cell r="O895" t="str">
            <v/>
          </cell>
          <cell r="S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H896">
            <v>0</v>
          </cell>
          <cell r="I896">
            <v>0</v>
          </cell>
          <cell r="J896">
            <v>0</v>
          </cell>
          <cell r="K896" t="str">
            <v/>
          </cell>
          <cell r="O896" t="str">
            <v/>
          </cell>
          <cell r="S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H897">
            <v>0</v>
          </cell>
          <cell r="I897">
            <v>0</v>
          </cell>
          <cell r="J897">
            <v>0</v>
          </cell>
          <cell r="K897" t="str">
            <v/>
          </cell>
          <cell r="O897" t="str">
            <v/>
          </cell>
          <cell r="S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H898">
            <v>0</v>
          </cell>
          <cell r="I898">
            <v>0</v>
          </cell>
          <cell r="J898">
            <v>0</v>
          </cell>
          <cell r="K898" t="str">
            <v/>
          </cell>
          <cell r="O898" t="str">
            <v/>
          </cell>
          <cell r="S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H899">
            <v>0</v>
          </cell>
          <cell r="I899">
            <v>0</v>
          </cell>
          <cell r="J899">
            <v>0</v>
          </cell>
          <cell r="K899" t="str">
            <v/>
          </cell>
          <cell r="O899" t="str">
            <v/>
          </cell>
          <cell r="S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H900">
            <v>0</v>
          </cell>
          <cell r="I900">
            <v>0</v>
          </cell>
          <cell r="J900">
            <v>0</v>
          </cell>
          <cell r="K900" t="str">
            <v/>
          </cell>
          <cell r="O900" t="str">
            <v/>
          </cell>
          <cell r="S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H901">
            <v>0</v>
          </cell>
          <cell r="I901">
            <v>0</v>
          </cell>
          <cell r="J901">
            <v>0</v>
          </cell>
          <cell r="K901" t="str">
            <v/>
          </cell>
          <cell r="O901" t="str">
            <v/>
          </cell>
          <cell r="S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H902">
            <v>0</v>
          </cell>
          <cell r="I902">
            <v>0</v>
          </cell>
          <cell r="J902">
            <v>0</v>
          </cell>
          <cell r="K902" t="str">
            <v/>
          </cell>
          <cell r="O902" t="str">
            <v/>
          </cell>
          <cell r="S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H903">
            <v>0</v>
          </cell>
          <cell r="I903">
            <v>0</v>
          </cell>
          <cell r="J903">
            <v>0</v>
          </cell>
          <cell r="K903" t="str">
            <v/>
          </cell>
          <cell r="O903" t="str">
            <v/>
          </cell>
          <cell r="S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H904">
            <v>0</v>
          </cell>
          <cell r="I904">
            <v>0</v>
          </cell>
          <cell r="J904">
            <v>0</v>
          </cell>
          <cell r="K904" t="str">
            <v/>
          </cell>
          <cell r="O904" t="str">
            <v/>
          </cell>
          <cell r="S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H905">
            <v>0</v>
          </cell>
          <cell r="I905">
            <v>0</v>
          </cell>
          <cell r="J905">
            <v>0</v>
          </cell>
          <cell r="K905" t="str">
            <v/>
          </cell>
          <cell r="O905" t="str">
            <v/>
          </cell>
          <cell r="S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H906">
            <v>0</v>
          </cell>
          <cell r="I906">
            <v>0</v>
          </cell>
          <cell r="J906">
            <v>0</v>
          </cell>
          <cell r="K906" t="str">
            <v/>
          </cell>
          <cell r="O906" t="str">
            <v/>
          </cell>
          <cell r="S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H907">
            <v>0</v>
          </cell>
          <cell r="I907">
            <v>0</v>
          </cell>
          <cell r="J907">
            <v>0</v>
          </cell>
          <cell r="K907" t="str">
            <v/>
          </cell>
          <cell r="O907" t="str">
            <v/>
          </cell>
          <cell r="S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H908">
            <v>0</v>
          </cell>
          <cell r="I908">
            <v>0</v>
          </cell>
          <cell r="J908">
            <v>0</v>
          </cell>
          <cell r="K908" t="str">
            <v/>
          </cell>
          <cell r="O908" t="str">
            <v/>
          </cell>
          <cell r="S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H909">
            <v>0</v>
          </cell>
          <cell r="I909">
            <v>0</v>
          </cell>
          <cell r="J909">
            <v>0</v>
          </cell>
          <cell r="K909" t="str">
            <v/>
          </cell>
          <cell r="O909" t="str">
            <v/>
          </cell>
          <cell r="S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H910">
            <v>0</v>
          </cell>
          <cell r="I910">
            <v>0</v>
          </cell>
          <cell r="J910">
            <v>0</v>
          </cell>
          <cell r="K910" t="str">
            <v/>
          </cell>
          <cell r="O910" t="str">
            <v/>
          </cell>
          <cell r="S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H911">
            <v>0</v>
          </cell>
          <cell r="I911">
            <v>0</v>
          </cell>
          <cell r="J911">
            <v>0</v>
          </cell>
          <cell r="K911" t="str">
            <v/>
          </cell>
          <cell r="O911" t="str">
            <v/>
          </cell>
          <cell r="S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H912">
            <v>0</v>
          </cell>
          <cell r="I912">
            <v>0</v>
          </cell>
          <cell r="J912">
            <v>0</v>
          </cell>
          <cell r="K912" t="str">
            <v/>
          </cell>
          <cell r="O912" t="str">
            <v/>
          </cell>
          <cell r="S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H913">
            <v>0</v>
          </cell>
          <cell r="I913">
            <v>0</v>
          </cell>
          <cell r="J913">
            <v>0</v>
          </cell>
          <cell r="K913" t="str">
            <v/>
          </cell>
          <cell r="O913" t="str">
            <v/>
          </cell>
          <cell r="S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H914">
            <v>0</v>
          </cell>
          <cell r="I914">
            <v>0</v>
          </cell>
          <cell r="J914">
            <v>0</v>
          </cell>
          <cell r="K914" t="str">
            <v/>
          </cell>
          <cell r="O914" t="str">
            <v/>
          </cell>
          <cell r="S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H915">
            <v>0</v>
          </cell>
          <cell r="I915">
            <v>0</v>
          </cell>
          <cell r="J915">
            <v>0</v>
          </cell>
          <cell r="K915" t="str">
            <v/>
          </cell>
          <cell r="O915" t="str">
            <v/>
          </cell>
          <cell r="S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H916">
            <v>0</v>
          </cell>
          <cell r="I916">
            <v>0</v>
          </cell>
          <cell r="J916">
            <v>0</v>
          </cell>
          <cell r="K916" t="str">
            <v/>
          </cell>
          <cell r="O916" t="str">
            <v/>
          </cell>
          <cell r="S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H917">
            <v>0</v>
          </cell>
          <cell r="I917">
            <v>0</v>
          </cell>
          <cell r="J917">
            <v>0</v>
          </cell>
          <cell r="K917" t="str">
            <v/>
          </cell>
          <cell r="O917" t="str">
            <v/>
          </cell>
          <cell r="S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H918">
            <v>0</v>
          </cell>
          <cell r="I918">
            <v>0</v>
          </cell>
          <cell r="J918">
            <v>0</v>
          </cell>
          <cell r="K918" t="str">
            <v/>
          </cell>
          <cell r="O918" t="str">
            <v/>
          </cell>
          <cell r="S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H919">
            <v>0</v>
          </cell>
          <cell r="I919">
            <v>0</v>
          </cell>
          <cell r="J919">
            <v>0</v>
          </cell>
          <cell r="K919" t="str">
            <v/>
          </cell>
          <cell r="O919" t="str">
            <v/>
          </cell>
          <cell r="S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H920">
            <v>0</v>
          </cell>
          <cell r="I920">
            <v>0</v>
          </cell>
          <cell r="J920">
            <v>0</v>
          </cell>
          <cell r="K920" t="str">
            <v/>
          </cell>
          <cell r="O920" t="str">
            <v/>
          </cell>
          <cell r="S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H921">
            <v>0</v>
          </cell>
          <cell r="I921">
            <v>0</v>
          </cell>
          <cell r="J921">
            <v>0</v>
          </cell>
          <cell r="K921" t="str">
            <v/>
          </cell>
          <cell r="O921" t="str">
            <v/>
          </cell>
          <cell r="S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H922">
            <v>0</v>
          </cell>
          <cell r="I922">
            <v>0</v>
          </cell>
          <cell r="J922">
            <v>0</v>
          </cell>
          <cell r="K922" t="str">
            <v/>
          </cell>
          <cell r="O922" t="str">
            <v/>
          </cell>
          <cell r="S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H923">
            <v>0</v>
          </cell>
          <cell r="I923">
            <v>0</v>
          </cell>
          <cell r="J923">
            <v>0</v>
          </cell>
          <cell r="K923" t="str">
            <v/>
          </cell>
          <cell r="O923" t="str">
            <v/>
          </cell>
          <cell r="S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H924">
            <v>0</v>
          </cell>
          <cell r="I924">
            <v>0</v>
          </cell>
          <cell r="J924">
            <v>0</v>
          </cell>
          <cell r="K924" t="str">
            <v/>
          </cell>
          <cell r="O924" t="str">
            <v/>
          </cell>
          <cell r="S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H925">
            <v>0</v>
          </cell>
          <cell r="I925">
            <v>0</v>
          </cell>
          <cell r="J925">
            <v>0</v>
          </cell>
          <cell r="K925" t="str">
            <v/>
          </cell>
          <cell r="O925" t="str">
            <v/>
          </cell>
          <cell r="S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H926">
            <v>0</v>
          </cell>
          <cell r="I926">
            <v>0</v>
          </cell>
          <cell r="J926">
            <v>0</v>
          </cell>
          <cell r="K926" t="str">
            <v/>
          </cell>
          <cell r="O926" t="str">
            <v/>
          </cell>
          <cell r="S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H927">
            <v>0</v>
          </cell>
          <cell r="I927">
            <v>0</v>
          </cell>
          <cell r="J927">
            <v>0</v>
          </cell>
          <cell r="K927" t="str">
            <v/>
          </cell>
          <cell r="O927" t="str">
            <v/>
          </cell>
          <cell r="S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H928">
            <v>0</v>
          </cell>
          <cell r="I928">
            <v>0</v>
          </cell>
          <cell r="J928">
            <v>0</v>
          </cell>
          <cell r="K928" t="str">
            <v/>
          </cell>
          <cell r="O928" t="str">
            <v/>
          </cell>
          <cell r="S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H929">
            <v>0</v>
          </cell>
          <cell r="I929">
            <v>0</v>
          </cell>
          <cell r="J929">
            <v>0</v>
          </cell>
          <cell r="K929" t="str">
            <v/>
          </cell>
          <cell r="O929" t="str">
            <v/>
          </cell>
          <cell r="S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H930">
            <v>0</v>
          </cell>
          <cell r="I930">
            <v>0</v>
          </cell>
          <cell r="J930">
            <v>0</v>
          </cell>
          <cell r="K930" t="str">
            <v/>
          </cell>
          <cell r="O930" t="str">
            <v/>
          </cell>
          <cell r="S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H931">
            <v>0</v>
          </cell>
          <cell r="I931">
            <v>0</v>
          </cell>
          <cell r="J931">
            <v>0</v>
          </cell>
          <cell r="K931" t="str">
            <v/>
          </cell>
          <cell r="O931" t="str">
            <v/>
          </cell>
          <cell r="S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H932">
            <v>0</v>
          </cell>
          <cell r="I932">
            <v>0</v>
          </cell>
          <cell r="J932">
            <v>0</v>
          </cell>
          <cell r="K932" t="str">
            <v/>
          </cell>
          <cell r="O932" t="str">
            <v/>
          </cell>
          <cell r="S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H933">
            <v>0</v>
          </cell>
          <cell r="I933">
            <v>0</v>
          </cell>
          <cell r="J933">
            <v>0</v>
          </cell>
          <cell r="K933" t="str">
            <v/>
          </cell>
          <cell r="O933" t="str">
            <v/>
          </cell>
          <cell r="S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H934">
            <v>0</v>
          </cell>
          <cell r="I934">
            <v>0</v>
          </cell>
          <cell r="J934">
            <v>0</v>
          </cell>
          <cell r="K934" t="str">
            <v/>
          </cell>
          <cell r="O934" t="str">
            <v/>
          </cell>
          <cell r="S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/>
          </cell>
          <cell r="O935" t="str">
            <v/>
          </cell>
          <cell r="S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H936">
            <v>0</v>
          </cell>
          <cell r="I936">
            <v>0</v>
          </cell>
          <cell r="J936">
            <v>0</v>
          </cell>
          <cell r="K936" t="str">
            <v/>
          </cell>
          <cell r="O936" t="str">
            <v/>
          </cell>
          <cell r="S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H937">
            <v>0</v>
          </cell>
          <cell r="I937">
            <v>0</v>
          </cell>
          <cell r="J937">
            <v>0</v>
          </cell>
          <cell r="K937" t="str">
            <v/>
          </cell>
          <cell r="O937" t="str">
            <v/>
          </cell>
          <cell r="S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H938">
            <v>0</v>
          </cell>
          <cell r="I938">
            <v>0</v>
          </cell>
          <cell r="J938">
            <v>0</v>
          </cell>
          <cell r="K938" t="str">
            <v/>
          </cell>
          <cell r="O938" t="str">
            <v/>
          </cell>
          <cell r="S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H939">
            <v>0</v>
          </cell>
          <cell r="I939">
            <v>0</v>
          </cell>
          <cell r="J939">
            <v>0</v>
          </cell>
          <cell r="K939" t="str">
            <v/>
          </cell>
          <cell r="O939" t="str">
            <v/>
          </cell>
          <cell r="S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H940">
            <v>0</v>
          </cell>
          <cell r="I940">
            <v>0</v>
          </cell>
          <cell r="J940">
            <v>0</v>
          </cell>
          <cell r="K940" t="str">
            <v/>
          </cell>
          <cell r="O940" t="str">
            <v/>
          </cell>
          <cell r="S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H941">
            <v>0</v>
          </cell>
          <cell r="I941">
            <v>0</v>
          </cell>
          <cell r="J941">
            <v>0</v>
          </cell>
          <cell r="K941" t="str">
            <v/>
          </cell>
          <cell r="O941" t="str">
            <v/>
          </cell>
          <cell r="S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H942">
            <v>0</v>
          </cell>
          <cell r="I942">
            <v>0</v>
          </cell>
          <cell r="J942">
            <v>0</v>
          </cell>
          <cell r="K942" t="str">
            <v/>
          </cell>
          <cell r="O942" t="str">
            <v/>
          </cell>
          <cell r="S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H943">
            <v>0</v>
          </cell>
          <cell r="I943">
            <v>0</v>
          </cell>
          <cell r="J943">
            <v>0</v>
          </cell>
          <cell r="K943" t="str">
            <v/>
          </cell>
          <cell r="O943" t="str">
            <v/>
          </cell>
          <cell r="S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H944">
            <v>0</v>
          </cell>
          <cell r="I944">
            <v>0</v>
          </cell>
          <cell r="J944">
            <v>0</v>
          </cell>
          <cell r="K944" t="str">
            <v/>
          </cell>
          <cell r="O944" t="str">
            <v/>
          </cell>
          <cell r="S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H945">
            <v>0</v>
          </cell>
          <cell r="I945">
            <v>0</v>
          </cell>
          <cell r="J945">
            <v>0</v>
          </cell>
          <cell r="K945" t="str">
            <v/>
          </cell>
          <cell r="O945" t="str">
            <v/>
          </cell>
          <cell r="S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H946">
            <v>0</v>
          </cell>
          <cell r="I946">
            <v>0</v>
          </cell>
          <cell r="J946">
            <v>0</v>
          </cell>
          <cell r="K946" t="str">
            <v/>
          </cell>
          <cell r="O946" t="str">
            <v/>
          </cell>
          <cell r="S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H947">
            <v>0</v>
          </cell>
          <cell r="I947">
            <v>0</v>
          </cell>
          <cell r="J947">
            <v>0</v>
          </cell>
          <cell r="K947" t="str">
            <v/>
          </cell>
          <cell r="O947" t="str">
            <v/>
          </cell>
          <cell r="S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H948">
            <v>0</v>
          </cell>
          <cell r="I948">
            <v>0</v>
          </cell>
          <cell r="J948">
            <v>0</v>
          </cell>
          <cell r="K948" t="str">
            <v/>
          </cell>
          <cell r="O948" t="str">
            <v/>
          </cell>
          <cell r="S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H949">
            <v>0</v>
          </cell>
          <cell r="I949">
            <v>0</v>
          </cell>
          <cell r="J949">
            <v>0</v>
          </cell>
          <cell r="K949" t="str">
            <v/>
          </cell>
          <cell r="O949" t="str">
            <v/>
          </cell>
          <cell r="S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H950">
            <v>0</v>
          </cell>
          <cell r="I950">
            <v>0</v>
          </cell>
          <cell r="J950">
            <v>0</v>
          </cell>
          <cell r="K950" t="str">
            <v/>
          </cell>
          <cell r="O950" t="str">
            <v/>
          </cell>
          <cell r="S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H951">
            <v>0</v>
          </cell>
          <cell r="I951">
            <v>0</v>
          </cell>
          <cell r="J951">
            <v>0</v>
          </cell>
          <cell r="K951" t="str">
            <v/>
          </cell>
          <cell r="O951" t="str">
            <v/>
          </cell>
          <cell r="S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H952">
            <v>0</v>
          </cell>
          <cell r="I952">
            <v>0</v>
          </cell>
          <cell r="J952">
            <v>0</v>
          </cell>
          <cell r="K952" t="str">
            <v/>
          </cell>
          <cell r="O952" t="str">
            <v/>
          </cell>
          <cell r="S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H953">
            <v>0</v>
          </cell>
          <cell r="I953">
            <v>0</v>
          </cell>
          <cell r="J953">
            <v>0</v>
          </cell>
          <cell r="K953" t="str">
            <v/>
          </cell>
          <cell r="O953" t="str">
            <v/>
          </cell>
          <cell r="S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0</v>
          </cell>
          <cell r="K954" t="str">
            <v/>
          </cell>
          <cell r="O954" t="str">
            <v/>
          </cell>
          <cell r="S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H955">
            <v>0</v>
          </cell>
          <cell r="I955">
            <v>0</v>
          </cell>
          <cell r="J955">
            <v>0</v>
          </cell>
          <cell r="K955" t="str">
            <v/>
          </cell>
          <cell r="O955" t="str">
            <v/>
          </cell>
          <cell r="S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H956">
            <v>0</v>
          </cell>
          <cell r="I956">
            <v>0</v>
          </cell>
          <cell r="J956">
            <v>0</v>
          </cell>
          <cell r="K956" t="str">
            <v/>
          </cell>
          <cell r="O956" t="str">
            <v/>
          </cell>
          <cell r="S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H957">
            <v>0</v>
          </cell>
          <cell r="I957">
            <v>0</v>
          </cell>
          <cell r="J957">
            <v>0</v>
          </cell>
          <cell r="K957" t="str">
            <v/>
          </cell>
          <cell r="O957" t="str">
            <v/>
          </cell>
          <cell r="S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H958">
            <v>0</v>
          </cell>
          <cell r="I958">
            <v>0</v>
          </cell>
          <cell r="J958">
            <v>0</v>
          </cell>
          <cell r="K958" t="str">
            <v/>
          </cell>
          <cell r="O958" t="str">
            <v/>
          </cell>
          <cell r="S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H959">
            <v>0</v>
          </cell>
          <cell r="I959">
            <v>0</v>
          </cell>
          <cell r="J959">
            <v>0</v>
          </cell>
          <cell r="K959" t="str">
            <v/>
          </cell>
          <cell r="O959" t="str">
            <v/>
          </cell>
          <cell r="S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H960">
            <v>0</v>
          </cell>
          <cell r="I960">
            <v>0</v>
          </cell>
          <cell r="J960">
            <v>0</v>
          </cell>
          <cell r="K960" t="str">
            <v/>
          </cell>
          <cell r="O960" t="str">
            <v/>
          </cell>
          <cell r="S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  <cell r="K961" t="str">
            <v/>
          </cell>
          <cell r="O961" t="str">
            <v/>
          </cell>
          <cell r="S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  <cell r="K962" t="str">
            <v/>
          </cell>
          <cell r="O962" t="str">
            <v/>
          </cell>
          <cell r="S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H963">
            <v>0</v>
          </cell>
          <cell r="I963">
            <v>0</v>
          </cell>
          <cell r="J963">
            <v>0</v>
          </cell>
          <cell r="K963" t="str">
            <v/>
          </cell>
          <cell r="O963" t="str">
            <v/>
          </cell>
          <cell r="S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H964">
            <v>0</v>
          </cell>
          <cell r="I964">
            <v>0</v>
          </cell>
          <cell r="J964">
            <v>0</v>
          </cell>
          <cell r="K964" t="str">
            <v/>
          </cell>
          <cell r="O964" t="str">
            <v/>
          </cell>
          <cell r="S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H965">
            <v>0</v>
          </cell>
          <cell r="I965">
            <v>0</v>
          </cell>
          <cell r="J965">
            <v>0</v>
          </cell>
          <cell r="K965" t="str">
            <v/>
          </cell>
          <cell r="O965" t="str">
            <v/>
          </cell>
          <cell r="S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H966">
            <v>0</v>
          </cell>
          <cell r="I966">
            <v>0</v>
          </cell>
          <cell r="J966">
            <v>0</v>
          </cell>
          <cell r="K966" t="str">
            <v/>
          </cell>
          <cell r="O966" t="str">
            <v/>
          </cell>
          <cell r="S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H967">
            <v>0</v>
          </cell>
          <cell r="I967">
            <v>0</v>
          </cell>
          <cell r="J967">
            <v>0</v>
          </cell>
          <cell r="K967" t="str">
            <v/>
          </cell>
          <cell r="O967" t="str">
            <v/>
          </cell>
          <cell r="S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H968">
            <v>0</v>
          </cell>
          <cell r="I968">
            <v>0</v>
          </cell>
          <cell r="J968">
            <v>0</v>
          </cell>
          <cell r="K968" t="str">
            <v/>
          </cell>
          <cell r="O968" t="str">
            <v/>
          </cell>
          <cell r="S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H969">
            <v>0</v>
          </cell>
          <cell r="I969">
            <v>0</v>
          </cell>
          <cell r="J969">
            <v>0</v>
          </cell>
          <cell r="K969" t="str">
            <v/>
          </cell>
          <cell r="O969" t="str">
            <v/>
          </cell>
          <cell r="S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H970">
            <v>0</v>
          </cell>
          <cell r="I970">
            <v>0</v>
          </cell>
          <cell r="J970">
            <v>0</v>
          </cell>
          <cell r="K970" t="str">
            <v/>
          </cell>
          <cell r="O970" t="str">
            <v/>
          </cell>
          <cell r="S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H971">
            <v>0</v>
          </cell>
          <cell r="I971">
            <v>0</v>
          </cell>
          <cell r="J971">
            <v>0</v>
          </cell>
          <cell r="K971" t="str">
            <v/>
          </cell>
          <cell r="O971" t="str">
            <v/>
          </cell>
          <cell r="S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H972">
            <v>0</v>
          </cell>
          <cell r="I972">
            <v>0</v>
          </cell>
          <cell r="J972">
            <v>0</v>
          </cell>
          <cell r="K972" t="str">
            <v/>
          </cell>
          <cell r="O972" t="str">
            <v/>
          </cell>
          <cell r="S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H973">
            <v>0</v>
          </cell>
          <cell r="I973">
            <v>0</v>
          </cell>
          <cell r="J973">
            <v>0</v>
          </cell>
          <cell r="K973" t="str">
            <v/>
          </cell>
          <cell r="O973" t="str">
            <v/>
          </cell>
          <cell r="S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H974">
            <v>0</v>
          </cell>
          <cell r="I974">
            <v>0</v>
          </cell>
          <cell r="J974">
            <v>0</v>
          </cell>
          <cell r="K974" t="str">
            <v/>
          </cell>
          <cell r="O974" t="str">
            <v/>
          </cell>
          <cell r="S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H975">
            <v>0</v>
          </cell>
          <cell r="I975">
            <v>0</v>
          </cell>
          <cell r="J975">
            <v>0</v>
          </cell>
          <cell r="K975" t="str">
            <v/>
          </cell>
          <cell r="O975" t="str">
            <v/>
          </cell>
          <cell r="S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H976">
            <v>0</v>
          </cell>
          <cell r="I976">
            <v>0</v>
          </cell>
          <cell r="J976">
            <v>0</v>
          </cell>
          <cell r="K976" t="str">
            <v/>
          </cell>
          <cell r="O976" t="str">
            <v/>
          </cell>
          <cell r="S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H977">
            <v>0</v>
          </cell>
          <cell r="I977">
            <v>0</v>
          </cell>
          <cell r="J977">
            <v>0</v>
          </cell>
          <cell r="K977" t="str">
            <v/>
          </cell>
          <cell r="O977" t="str">
            <v/>
          </cell>
          <cell r="S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H978">
            <v>0</v>
          </cell>
          <cell r="I978">
            <v>0</v>
          </cell>
          <cell r="J978">
            <v>0</v>
          </cell>
          <cell r="K978" t="str">
            <v/>
          </cell>
          <cell r="O978" t="str">
            <v/>
          </cell>
          <cell r="S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H979">
            <v>0</v>
          </cell>
          <cell r="I979">
            <v>0</v>
          </cell>
          <cell r="J979">
            <v>0</v>
          </cell>
          <cell r="K979" t="str">
            <v/>
          </cell>
          <cell r="O979" t="str">
            <v/>
          </cell>
          <cell r="S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H980">
            <v>0</v>
          </cell>
          <cell r="I980">
            <v>0</v>
          </cell>
          <cell r="J980">
            <v>0</v>
          </cell>
          <cell r="K980" t="str">
            <v/>
          </cell>
          <cell r="O980" t="str">
            <v/>
          </cell>
          <cell r="S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H981">
            <v>0</v>
          </cell>
          <cell r="I981">
            <v>0</v>
          </cell>
          <cell r="J981">
            <v>0</v>
          </cell>
          <cell r="K981" t="str">
            <v/>
          </cell>
          <cell r="O981" t="str">
            <v/>
          </cell>
          <cell r="S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H982">
            <v>0</v>
          </cell>
          <cell r="I982">
            <v>0</v>
          </cell>
          <cell r="J982">
            <v>0</v>
          </cell>
          <cell r="K982" t="str">
            <v/>
          </cell>
          <cell r="O982" t="str">
            <v/>
          </cell>
          <cell r="S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H983">
            <v>0</v>
          </cell>
          <cell r="I983">
            <v>0</v>
          </cell>
          <cell r="J983">
            <v>0</v>
          </cell>
          <cell r="K983" t="str">
            <v/>
          </cell>
          <cell r="O983" t="str">
            <v/>
          </cell>
          <cell r="S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H984">
            <v>0</v>
          </cell>
          <cell r="I984">
            <v>0</v>
          </cell>
          <cell r="J984">
            <v>0</v>
          </cell>
          <cell r="K984" t="str">
            <v/>
          </cell>
          <cell r="O984" t="str">
            <v/>
          </cell>
          <cell r="S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H985">
            <v>0</v>
          </cell>
          <cell r="I985">
            <v>0</v>
          </cell>
          <cell r="J985">
            <v>0</v>
          </cell>
          <cell r="K985" t="str">
            <v/>
          </cell>
          <cell r="O985" t="str">
            <v/>
          </cell>
          <cell r="S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H986">
            <v>0</v>
          </cell>
          <cell r="I986">
            <v>0</v>
          </cell>
          <cell r="J986">
            <v>0</v>
          </cell>
          <cell r="K986" t="str">
            <v/>
          </cell>
          <cell r="O986" t="str">
            <v/>
          </cell>
          <cell r="S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H987">
            <v>0</v>
          </cell>
          <cell r="I987">
            <v>0</v>
          </cell>
          <cell r="J987">
            <v>0</v>
          </cell>
          <cell r="K987" t="str">
            <v/>
          </cell>
          <cell r="O987" t="str">
            <v/>
          </cell>
          <cell r="S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H988">
            <v>0</v>
          </cell>
          <cell r="I988">
            <v>0</v>
          </cell>
          <cell r="J988">
            <v>0</v>
          </cell>
          <cell r="K988" t="str">
            <v/>
          </cell>
          <cell r="O988" t="str">
            <v/>
          </cell>
          <cell r="S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H989">
            <v>0</v>
          </cell>
          <cell r="I989">
            <v>0</v>
          </cell>
          <cell r="J989">
            <v>0</v>
          </cell>
          <cell r="K989" t="str">
            <v/>
          </cell>
          <cell r="O989" t="str">
            <v/>
          </cell>
          <cell r="S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H990">
            <v>0</v>
          </cell>
          <cell r="I990">
            <v>0</v>
          </cell>
          <cell r="J990">
            <v>0</v>
          </cell>
          <cell r="K990" t="str">
            <v/>
          </cell>
          <cell r="O990" t="str">
            <v/>
          </cell>
          <cell r="S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H991">
            <v>0</v>
          </cell>
          <cell r="I991">
            <v>0</v>
          </cell>
          <cell r="J991">
            <v>0</v>
          </cell>
          <cell r="K991" t="str">
            <v/>
          </cell>
          <cell r="O991" t="str">
            <v/>
          </cell>
          <cell r="S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H992">
            <v>0</v>
          </cell>
          <cell r="I992">
            <v>0</v>
          </cell>
          <cell r="J992">
            <v>0</v>
          </cell>
          <cell r="K992" t="str">
            <v/>
          </cell>
          <cell r="O992" t="str">
            <v/>
          </cell>
          <cell r="S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H993">
            <v>0</v>
          </cell>
          <cell r="I993">
            <v>0</v>
          </cell>
          <cell r="J993">
            <v>0</v>
          </cell>
          <cell r="K993" t="str">
            <v/>
          </cell>
          <cell r="O993" t="str">
            <v/>
          </cell>
          <cell r="S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H994">
            <v>0</v>
          </cell>
          <cell r="I994">
            <v>0</v>
          </cell>
          <cell r="J994">
            <v>0</v>
          </cell>
          <cell r="K994" t="str">
            <v/>
          </cell>
          <cell r="O994" t="str">
            <v/>
          </cell>
          <cell r="S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H995">
            <v>0</v>
          </cell>
          <cell r="I995">
            <v>0</v>
          </cell>
          <cell r="J995">
            <v>0</v>
          </cell>
          <cell r="K995" t="str">
            <v/>
          </cell>
          <cell r="O995" t="str">
            <v/>
          </cell>
          <cell r="S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H996">
            <v>0</v>
          </cell>
          <cell r="I996">
            <v>0</v>
          </cell>
          <cell r="J996">
            <v>0</v>
          </cell>
          <cell r="K996" t="str">
            <v/>
          </cell>
          <cell r="O996" t="str">
            <v/>
          </cell>
          <cell r="S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H997">
            <v>0</v>
          </cell>
          <cell r="I997">
            <v>0</v>
          </cell>
          <cell r="J997">
            <v>0</v>
          </cell>
          <cell r="K997" t="str">
            <v/>
          </cell>
          <cell r="O997" t="str">
            <v/>
          </cell>
          <cell r="S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H998">
            <v>0</v>
          </cell>
          <cell r="I998">
            <v>0</v>
          </cell>
          <cell r="J998">
            <v>0</v>
          </cell>
          <cell r="K998" t="str">
            <v/>
          </cell>
          <cell r="O998" t="str">
            <v/>
          </cell>
          <cell r="S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H999">
            <v>0</v>
          </cell>
          <cell r="I999">
            <v>0</v>
          </cell>
          <cell r="J999">
            <v>0</v>
          </cell>
          <cell r="K999" t="str">
            <v/>
          </cell>
          <cell r="O999" t="str">
            <v/>
          </cell>
          <cell r="S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H1000">
            <v>0</v>
          </cell>
          <cell r="I1000">
            <v>0</v>
          </cell>
          <cell r="J1000">
            <v>0</v>
          </cell>
          <cell r="K1000" t="str">
            <v/>
          </cell>
          <cell r="O1000" t="str">
            <v/>
          </cell>
          <cell r="S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H1001">
            <v>0</v>
          </cell>
          <cell r="I1001">
            <v>0</v>
          </cell>
          <cell r="J1001">
            <v>0</v>
          </cell>
          <cell r="K1001" t="str">
            <v/>
          </cell>
          <cell r="O1001" t="str">
            <v/>
          </cell>
          <cell r="S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H1002">
            <v>0</v>
          </cell>
          <cell r="I1002">
            <v>0</v>
          </cell>
          <cell r="J1002">
            <v>0</v>
          </cell>
          <cell r="K1002" t="str">
            <v/>
          </cell>
          <cell r="O1002" t="str">
            <v/>
          </cell>
          <cell r="S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H1003">
            <v>0</v>
          </cell>
          <cell r="I1003">
            <v>0</v>
          </cell>
          <cell r="J1003">
            <v>0</v>
          </cell>
          <cell r="K1003" t="str">
            <v/>
          </cell>
          <cell r="O1003" t="str">
            <v/>
          </cell>
          <cell r="S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H1004">
            <v>0</v>
          </cell>
          <cell r="I1004">
            <v>0</v>
          </cell>
          <cell r="J1004">
            <v>0</v>
          </cell>
          <cell r="K1004" t="str">
            <v/>
          </cell>
          <cell r="O1004" t="str">
            <v/>
          </cell>
          <cell r="S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H1005">
            <v>0</v>
          </cell>
          <cell r="I1005">
            <v>0</v>
          </cell>
          <cell r="J1005">
            <v>0</v>
          </cell>
          <cell r="K1005" t="str">
            <v/>
          </cell>
          <cell r="O1005" t="str">
            <v/>
          </cell>
          <cell r="S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H1006">
            <v>0</v>
          </cell>
          <cell r="I1006">
            <v>0</v>
          </cell>
          <cell r="J1006">
            <v>0</v>
          </cell>
          <cell r="K1006" t="str">
            <v/>
          </cell>
          <cell r="O1006" t="str">
            <v/>
          </cell>
          <cell r="S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H1007">
            <v>0</v>
          </cell>
          <cell r="I1007">
            <v>0</v>
          </cell>
          <cell r="J1007">
            <v>0</v>
          </cell>
          <cell r="K1007" t="str">
            <v/>
          </cell>
          <cell r="O1007" t="str">
            <v/>
          </cell>
          <cell r="S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H1008">
            <v>0</v>
          </cell>
          <cell r="I1008">
            <v>0</v>
          </cell>
          <cell r="J1008">
            <v>0</v>
          </cell>
          <cell r="K1008" t="str">
            <v/>
          </cell>
          <cell r="O1008" t="str">
            <v/>
          </cell>
          <cell r="S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H1009">
            <v>0</v>
          </cell>
          <cell r="I1009">
            <v>0</v>
          </cell>
          <cell r="J1009">
            <v>0</v>
          </cell>
          <cell r="K1009" t="str">
            <v/>
          </cell>
          <cell r="O1009" t="str">
            <v/>
          </cell>
          <cell r="S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H1010">
            <v>0</v>
          </cell>
          <cell r="I1010">
            <v>0</v>
          </cell>
          <cell r="J1010">
            <v>0</v>
          </cell>
          <cell r="K1010" t="str">
            <v/>
          </cell>
          <cell r="O1010" t="str">
            <v/>
          </cell>
          <cell r="S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H1011">
            <v>0</v>
          </cell>
          <cell r="I1011">
            <v>0</v>
          </cell>
          <cell r="J1011">
            <v>0</v>
          </cell>
          <cell r="K1011" t="str">
            <v/>
          </cell>
          <cell r="O1011" t="str">
            <v/>
          </cell>
          <cell r="S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H1012">
            <v>0</v>
          </cell>
          <cell r="I1012">
            <v>0</v>
          </cell>
          <cell r="J1012">
            <v>0</v>
          </cell>
          <cell r="K1012" t="str">
            <v/>
          </cell>
          <cell r="O1012" t="str">
            <v/>
          </cell>
          <cell r="S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H1013">
            <v>0</v>
          </cell>
          <cell r="I1013">
            <v>0</v>
          </cell>
          <cell r="J1013">
            <v>0</v>
          </cell>
          <cell r="K1013" t="str">
            <v/>
          </cell>
          <cell r="O1013" t="str">
            <v/>
          </cell>
          <cell r="S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H1014">
            <v>0</v>
          </cell>
          <cell r="I1014">
            <v>0</v>
          </cell>
          <cell r="J1014">
            <v>0</v>
          </cell>
          <cell r="K1014" t="str">
            <v/>
          </cell>
          <cell r="O1014" t="str">
            <v/>
          </cell>
          <cell r="S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H1015">
            <v>0</v>
          </cell>
          <cell r="I1015">
            <v>0</v>
          </cell>
          <cell r="J1015">
            <v>0</v>
          </cell>
          <cell r="K1015" t="str">
            <v/>
          </cell>
          <cell r="O1015" t="str">
            <v/>
          </cell>
          <cell r="S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H1016">
            <v>0</v>
          </cell>
          <cell r="I1016">
            <v>0</v>
          </cell>
          <cell r="J1016">
            <v>0</v>
          </cell>
          <cell r="K1016" t="str">
            <v/>
          </cell>
          <cell r="O1016" t="str">
            <v/>
          </cell>
          <cell r="S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H1017">
            <v>0</v>
          </cell>
          <cell r="I1017">
            <v>0</v>
          </cell>
          <cell r="J1017">
            <v>0</v>
          </cell>
          <cell r="K1017" t="str">
            <v/>
          </cell>
          <cell r="O1017" t="str">
            <v/>
          </cell>
          <cell r="S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H1018">
            <v>0</v>
          </cell>
          <cell r="I1018">
            <v>0</v>
          </cell>
          <cell r="J1018">
            <v>0</v>
          </cell>
          <cell r="K1018" t="str">
            <v/>
          </cell>
          <cell r="O1018" t="str">
            <v/>
          </cell>
          <cell r="S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H1019">
            <v>0</v>
          </cell>
          <cell r="I1019">
            <v>0</v>
          </cell>
          <cell r="J1019">
            <v>0</v>
          </cell>
          <cell r="K1019" t="str">
            <v/>
          </cell>
          <cell r="O1019" t="str">
            <v/>
          </cell>
          <cell r="S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H1020">
            <v>0</v>
          </cell>
          <cell r="I1020">
            <v>0</v>
          </cell>
          <cell r="J1020">
            <v>0</v>
          </cell>
          <cell r="K1020" t="str">
            <v/>
          </cell>
          <cell r="O1020" t="str">
            <v/>
          </cell>
          <cell r="S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H1021">
            <v>0</v>
          </cell>
          <cell r="I1021">
            <v>0</v>
          </cell>
          <cell r="J1021">
            <v>0</v>
          </cell>
          <cell r="K1021" t="str">
            <v/>
          </cell>
          <cell r="O1021" t="str">
            <v/>
          </cell>
          <cell r="S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H1022">
            <v>0</v>
          </cell>
          <cell r="I1022">
            <v>0</v>
          </cell>
          <cell r="J1022">
            <v>0</v>
          </cell>
          <cell r="K1022" t="str">
            <v/>
          </cell>
          <cell r="O1022" t="str">
            <v/>
          </cell>
          <cell r="S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H1023">
            <v>0</v>
          </cell>
          <cell r="I1023">
            <v>0</v>
          </cell>
          <cell r="J1023">
            <v>0</v>
          </cell>
          <cell r="K1023" t="str">
            <v/>
          </cell>
          <cell r="O1023" t="str">
            <v/>
          </cell>
          <cell r="S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H1024">
            <v>0</v>
          </cell>
          <cell r="I1024">
            <v>0</v>
          </cell>
          <cell r="J1024">
            <v>0</v>
          </cell>
          <cell r="K1024" t="str">
            <v/>
          </cell>
          <cell r="O1024" t="str">
            <v/>
          </cell>
          <cell r="S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H1025">
            <v>0</v>
          </cell>
          <cell r="I1025">
            <v>0</v>
          </cell>
          <cell r="J1025">
            <v>0</v>
          </cell>
          <cell r="K1025" t="str">
            <v/>
          </cell>
          <cell r="O1025" t="str">
            <v/>
          </cell>
          <cell r="S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H1026">
            <v>0</v>
          </cell>
          <cell r="I1026">
            <v>0</v>
          </cell>
          <cell r="J1026">
            <v>0</v>
          </cell>
          <cell r="K1026" t="str">
            <v/>
          </cell>
          <cell r="O1026" t="str">
            <v/>
          </cell>
          <cell r="S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H1027">
            <v>0</v>
          </cell>
          <cell r="I1027">
            <v>0</v>
          </cell>
          <cell r="J1027">
            <v>0</v>
          </cell>
          <cell r="K1027" t="str">
            <v/>
          </cell>
          <cell r="O1027" t="str">
            <v/>
          </cell>
          <cell r="S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H1028">
            <v>0</v>
          </cell>
          <cell r="I1028">
            <v>0</v>
          </cell>
          <cell r="J1028">
            <v>0</v>
          </cell>
          <cell r="K1028" t="str">
            <v/>
          </cell>
          <cell r="O1028" t="str">
            <v/>
          </cell>
          <cell r="S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H1029">
            <v>0</v>
          </cell>
          <cell r="I1029">
            <v>0</v>
          </cell>
          <cell r="J1029">
            <v>0</v>
          </cell>
          <cell r="K1029" t="str">
            <v/>
          </cell>
          <cell r="O1029" t="str">
            <v/>
          </cell>
          <cell r="S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H1030">
            <v>0</v>
          </cell>
          <cell r="I1030">
            <v>0</v>
          </cell>
          <cell r="J1030">
            <v>0</v>
          </cell>
          <cell r="K1030" t="str">
            <v/>
          </cell>
          <cell r="O1030" t="str">
            <v/>
          </cell>
          <cell r="S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H1031">
            <v>0</v>
          </cell>
          <cell r="I1031">
            <v>0</v>
          </cell>
          <cell r="J1031">
            <v>0</v>
          </cell>
          <cell r="K1031" t="str">
            <v/>
          </cell>
          <cell r="O1031" t="str">
            <v/>
          </cell>
          <cell r="S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H1032">
            <v>0</v>
          </cell>
          <cell r="I1032">
            <v>0</v>
          </cell>
          <cell r="J1032">
            <v>0</v>
          </cell>
          <cell r="K1032" t="str">
            <v/>
          </cell>
          <cell r="O1032" t="str">
            <v/>
          </cell>
          <cell r="S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H1033">
            <v>0</v>
          </cell>
          <cell r="I1033">
            <v>0</v>
          </cell>
          <cell r="J1033">
            <v>0</v>
          </cell>
          <cell r="K1033" t="str">
            <v/>
          </cell>
          <cell r="O1033" t="str">
            <v/>
          </cell>
          <cell r="S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H1034">
            <v>0</v>
          </cell>
          <cell r="I1034">
            <v>0</v>
          </cell>
          <cell r="J1034">
            <v>0</v>
          </cell>
          <cell r="K1034" t="str">
            <v/>
          </cell>
          <cell r="O1034" t="str">
            <v/>
          </cell>
          <cell r="S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H1035">
            <v>0</v>
          </cell>
          <cell r="I1035">
            <v>0</v>
          </cell>
          <cell r="J1035">
            <v>0</v>
          </cell>
          <cell r="K1035" t="str">
            <v/>
          </cell>
          <cell r="O1035" t="str">
            <v/>
          </cell>
          <cell r="S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H1036">
            <v>0</v>
          </cell>
          <cell r="I1036">
            <v>0</v>
          </cell>
          <cell r="J1036">
            <v>0</v>
          </cell>
          <cell r="K1036" t="str">
            <v/>
          </cell>
          <cell r="O1036" t="str">
            <v/>
          </cell>
          <cell r="S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H1037">
            <v>0</v>
          </cell>
          <cell r="I1037">
            <v>0</v>
          </cell>
          <cell r="J1037">
            <v>0</v>
          </cell>
          <cell r="K1037" t="str">
            <v/>
          </cell>
          <cell r="O1037" t="str">
            <v/>
          </cell>
          <cell r="S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H1038">
            <v>0</v>
          </cell>
          <cell r="I1038">
            <v>0</v>
          </cell>
          <cell r="J1038">
            <v>0</v>
          </cell>
          <cell r="K1038" t="str">
            <v/>
          </cell>
          <cell r="O1038" t="str">
            <v/>
          </cell>
          <cell r="S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H1039">
            <v>0</v>
          </cell>
          <cell r="I1039">
            <v>0</v>
          </cell>
          <cell r="J1039">
            <v>0</v>
          </cell>
          <cell r="K1039" t="str">
            <v/>
          </cell>
          <cell r="O1039" t="str">
            <v/>
          </cell>
          <cell r="S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H1040">
            <v>0</v>
          </cell>
          <cell r="I1040">
            <v>0</v>
          </cell>
          <cell r="J1040">
            <v>0</v>
          </cell>
          <cell r="K1040" t="str">
            <v/>
          </cell>
          <cell r="O1040" t="str">
            <v/>
          </cell>
          <cell r="S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H1041">
            <v>0</v>
          </cell>
          <cell r="I1041">
            <v>0</v>
          </cell>
          <cell r="J1041">
            <v>0</v>
          </cell>
          <cell r="K1041" t="str">
            <v/>
          </cell>
          <cell r="O1041" t="str">
            <v/>
          </cell>
          <cell r="S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H1042">
            <v>0</v>
          </cell>
          <cell r="I1042">
            <v>0</v>
          </cell>
          <cell r="J1042">
            <v>0</v>
          </cell>
          <cell r="K1042" t="str">
            <v/>
          </cell>
          <cell r="O1042" t="str">
            <v/>
          </cell>
          <cell r="S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H1043">
            <v>0</v>
          </cell>
          <cell r="I1043">
            <v>0</v>
          </cell>
          <cell r="J1043">
            <v>0</v>
          </cell>
          <cell r="K1043" t="str">
            <v/>
          </cell>
          <cell r="O1043" t="str">
            <v/>
          </cell>
          <cell r="S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H1044">
            <v>0</v>
          </cell>
          <cell r="I1044">
            <v>0</v>
          </cell>
          <cell r="J1044">
            <v>0</v>
          </cell>
          <cell r="K1044" t="str">
            <v/>
          </cell>
          <cell r="O1044" t="str">
            <v/>
          </cell>
          <cell r="S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H1045">
            <v>0</v>
          </cell>
          <cell r="I1045">
            <v>0</v>
          </cell>
          <cell r="J1045">
            <v>0</v>
          </cell>
          <cell r="K1045" t="str">
            <v/>
          </cell>
          <cell r="O1045" t="str">
            <v/>
          </cell>
          <cell r="S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H1046">
            <v>0</v>
          </cell>
          <cell r="I1046">
            <v>0</v>
          </cell>
          <cell r="J1046">
            <v>0</v>
          </cell>
          <cell r="K1046" t="str">
            <v/>
          </cell>
          <cell r="O1046" t="str">
            <v/>
          </cell>
          <cell r="S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H1047">
            <v>0</v>
          </cell>
          <cell r="I1047">
            <v>0</v>
          </cell>
          <cell r="J1047">
            <v>0</v>
          </cell>
          <cell r="K1047" t="str">
            <v/>
          </cell>
          <cell r="O1047" t="str">
            <v/>
          </cell>
          <cell r="S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H1048">
            <v>0</v>
          </cell>
          <cell r="I1048">
            <v>0</v>
          </cell>
          <cell r="J1048">
            <v>0</v>
          </cell>
          <cell r="K1048" t="str">
            <v/>
          </cell>
          <cell r="O1048" t="str">
            <v/>
          </cell>
          <cell r="S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H1049">
            <v>0</v>
          </cell>
          <cell r="I1049">
            <v>0</v>
          </cell>
          <cell r="J1049">
            <v>0</v>
          </cell>
          <cell r="K1049" t="str">
            <v/>
          </cell>
          <cell r="O1049" t="str">
            <v/>
          </cell>
          <cell r="S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H1050">
            <v>0</v>
          </cell>
          <cell r="I1050">
            <v>0</v>
          </cell>
          <cell r="J1050">
            <v>0</v>
          </cell>
          <cell r="K1050" t="str">
            <v/>
          </cell>
          <cell r="O1050" t="str">
            <v/>
          </cell>
          <cell r="S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H1051">
            <v>0</v>
          </cell>
          <cell r="I1051">
            <v>0</v>
          </cell>
          <cell r="J1051">
            <v>0</v>
          </cell>
          <cell r="K1051" t="str">
            <v/>
          </cell>
          <cell r="O1051" t="str">
            <v/>
          </cell>
          <cell r="S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H1052">
            <v>0</v>
          </cell>
          <cell r="I1052">
            <v>0</v>
          </cell>
          <cell r="J1052">
            <v>0</v>
          </cell>
          <cell r="K1052" t="str">
            <v/>
          </cell>
          <cell r="O1052" t="str">
            <v/>
          </cell>
          <cell r="S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H1053">
            <v>0</v>
          </cell>
          <cell r="I1053">
            <v>0</v>
          </cell>
          <cell r="J1053">
            <v>0</v>
          </cell>
          <cell r="K1053" t="str">
            <v/>
          </cell>
          <cell r="O1053" t="str">
            <v/>
          </cell>
          <cell r="S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H1054">
            <v>0</v>
          </cell>
          <cell r="I1054">
            <v>0</v>
          </cell>
          <cell r="J1054">
            <v>0</v>
          </cell>
          <cell r="K1054" t="str">
            <v/>
          </cell>
          <cell r="O1054" t="str">
            <v/>
          </cell>
          <cell r="S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H1055">
            <v>0</v>
          </cell>
          <cell r="I1055">
            <v>0</v>
          </cell>
          <cell r="J1055">
            <v>0</v>
          </cell>
          <cell r="K1055" t="str">
            <v/>
          </cell>
          <cell r="O1055" t="str">
            <v/>
          </cell>
          <cell r="S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H1056">
            <v>0</v>
          </cell>
          <cell r="I1056">
            <v>0</v>
          </cell>
          <cell r="J1056">
            <v>0</v>
          </cell>
          <cell r="K1056" t="str">
            <v/>
          </cell>
          <cell r="O1056" t="str">
            <v/>
          </cell>
          <cell r="S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H1057">
            <v>0</v>
          </cell>
          <cell r="I1057">
            <v>0</v>
          </cell>
          <cell r="J1057">
            <v>0</v>
          </cell>
          <cell r="K1057" t="str">
            <v/>
          </cell>
          <cell r="O1057" t="str">
            <v/>
          </cell>
          <cell r="S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H1058">
            <v>0</v>
          </cell>
          <cell r="I1058">
            <v>0</v>
          </cell>
          <cell r="J1058">
            <v>0</v>
          </cell>
          <cell r="K1058" t="str">
            <v/>
          </cell>
          <cell r="O1058" t="str">
            <v/>
          </cell>
          <cell r="S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H1059">
            <v>0</v>
          </cell>
          <cell r="I1059">
            <v>0</v>
          </cell>
          <cell r="J1059">
            <v>0</v>
          </cell>
          <cell r="K1059" t="str">
            <v/>
          </cell>
          <cell r="O1059" t="str">
            <v/>
          </cell>
          <cell r="S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H1060">
            <v>0</v>
          </cell>
          <cell r="I1060">
            <v>0</v>
          </cell>
          <cell r="J1060">
            <v>0</v>
          </cell>
          <cell r="K1060" t="str">
            <v/>
          </cell>
          <cell r="O1060" t="str">
            <v/>
          </cell>
          <cell r="S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H1061">
            <v>0</v>
          </cell>
          <cell r="I1061">
            <v>0</v>
          </cell>
          <cell r="J1061">
            <v>0</v>
          </cell>
          <cell r="K1061" t="str">
            <v/>
          </cell>
          <cell r="O1061" t="str">
            <v/>
          </cell>
          <cell r="S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H1062">
            <v>0</v>
          </cell>
          <cell r="I1062">
            <v>0</v>
          </cell>
          <cell r="J1062">
            <v>0</v>
          </cell>
          <cell r="K1062" t="str">
            <v/>
          </cell>
          <cell r="O1062" t="str">
            <v/>
          </cell>
          <cell r="S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H1063">
            <v>0</v>
          </cell>
          <cell r="I1063">
            <v>0</v>
          </cell>
          <cell r="J1063">
            <v>0</v>
          </cell>
          <cell r="K1063" t="str">
            <v/>
          </cell>
          <cell r="O1063" t="str">
            <v/>
          </cell>
          <cell r="S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H1064">
            <v>0</v>
          </cell>
          <cell r="I1064">
            <v>0</v>
          </cell>
          <cell r="J1064">
            <v>0</v>
          </cell>
          <cell r="K1064" t="str">
            <v/>
          </cell>
          <cell r="O1064" t="str">
            <v/>
          </cell>
          <cell r="S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H1065">
            <v>0</v>
          </cell>
          <cell r="I1065">
            <v>0</v>
          </cell>
          <cell r="J1065">
            <v>0</v>
          </cell>
          <cell r="K1065" t="str">
            <v/>
          </cell>
          <cell r="O1065" t="str">
            <v/>
          </cell>
          <cell r="S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H1066">
            <v>0</v>
          </cell>
          <cell r="I1066">
            <v>0</v>
          </cell>
          <cell r="J1066">
            <v>0</v>
          </cell>
          <cell r="K1066" t="str">
            <v/>
          </cell>
          <cell r="O1066" t="str">
            <v/>
          </cell>
          <cell r="S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H1067">
            <v>0</v>
          </cell>
          <cell r="I1067">
            <v>0</v>
          </cell>
          <cell r="J1067">
            <v>0</v>
          </cell>
          <cell r="K1067" t="str">
            <v/>
          </cell>
          <cell r="O1067" t="str">
            <v/>
          </cell>
          <cell r="S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H1068">
            <v>0</v>
          </cell>
          <cell r="I1068">
            <v>0</v>
          </cell>
          <cell r="J1068">
            <v>0</v>
          </cell>
          <cell r="K1068" t="str">
            <v/>
          </cell>
          <cell r="O1068" t="str">
            <v/>
          </cell>
          <cell r="S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H1069">
            <v>0</v>
          </cell>
          <cell r="I1069">
            <v>0</v>
          </cell>
          <cell r="J1069">
            <v>0</v>
          </cell>
          <cell r="K1069" t="str">
            <v/>
          </cell>
          <cell r="O1069" t="str">
            <v/>
          </cell>
          <cell r="S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H1070">
            <v>0</v>
          </cell>
          <cell r="I1070">
            <v>0</v>
          </cell>
          <cell r="J1070">
            <v>0</v>
          </cell>
          <cell r="K1070" t="str">
            <v/>
          </cell>
          <cell r="O1070" t="str">
            <v/>
          </cell>
          <cell r="S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H1071">
            <v>0</v>
          </cell>
          <cell r="I1071">
            <v>0</v>
          </cell>
          <cell r="J1071">
            <v>0</v>
          </cell>
          <cell r="K1071" t="str">
            <v/>
          </cell>
          <cell r="O1071" t="str">
            <v/>
          </cell>
          <cell r="S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H1072">
            <v>0</v>
          </cell>
          <cell r="I1072">
            <v>0</v>
          </cell>
          <cell r="J1072">
            <v>0</v>
          </cell>
          <cell r="K1072" t="str">
            <v/>
          </cell>
          <cell r="O1072" t="str">
            <v/>
          </cell>
          <cell r="S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H1073">
            <v>0</v>
          </cell>
          <cell r="I1073">
            <v>0</v>
          </cell>
          <cell r="J1073">
            <v>0</v>
          </cell>
          <cell r="K1073" t="str">
            <v/>
          </cell>
          <cell r="O1073" t="str">
            <v/>
          </cell>
          <cell r="S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H1074">
            <v>0</v>
          </cell>
          <cell r="I1074">
            <v>0</v>
          </cell>
          <cell r="J1074">
            <v>0</v>
          </cell>
          <cell r="K1074" t="str">
            <v/>
          </cell>
          <cell r="O1074" t="str">
            <v/>
          </cell>
          <cell r="S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H1075">
            <v>0</v>
          </cell>
          <cell r="I1075">
            <v>0</v>
          </cell>
          <cell r="J1075">
            <v>0</v>
          </cell>
          <cell r="K1075" t="str">
            <v/>
          </cell>
          <cell r="O1075" t="str">
            <v/>
          </cell>
          <cell r="S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H1076">
            <v>0</v>
          </cell>
          <cell r="I1076">
            <v>0</v>
          </cell>
          <cell r="J1076">
            <v>0</v>
          </cell>
          <cell r="K1076" t="str">
            <v/>
          </cell>
          <cell r="O1076" t="str">
            <v/>
          </cell>
          <cell r="S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H1077">
            <v>0</v>
          </cell>
          <cell r="I1077">
            <v>0</v>
          </cell>
          <cell r="J1077">
            <v>0</v>
          </cell>
          <cell r="K1077" t="str">
            <v/>
          </cell>
          <cell r="O1077" t="str">
            <v/>
          </cell>
          <cell r="S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H1078">
            <v>0</v>
          </cell>
          <cell r="I1078">
            <v>0</v>
          </cell>
          <cell r="J1078">
            <v>0</v>
          </cell>
          <cell r="K1078" t="str">
            <v/>
          </cell>
          <cell r="O1078" t="str">
            <v/>
          </cell>
          <cell r="S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H1079">
            <v>0</v>
          </cell>
          <cell r="I1079">
            <v>0</v>
          </cell>
          <cell r="J1079">
            <v>0</v>
          </cell>
          <cell r="K1079" t="str">
            <v/>
          </cell>
          <cell r="O1079" t="str">
            <v/>
          </cell>
          <cell r="S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H1080">
            <v>0</v>
          </cell>
          <cell r="I1080">
            <v>0</v>
          </cell>
          <cell r="J1080">
            <v>0</v>
          </cell>
          <cell r="K1080" t="str">
            <v/>
          </cell>
          <cell r="O1080" t="str">
            <v/>
          </cell>
          <cell r="S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H1081">
            <v>0</v>
          </cell>
          <cell r="I1081">
            <v>0</v>
          </cell>
          <cell r="J1081">
            <v>0</v>
          </cell>
          <cell r="K1081" t="str">
            <v/>
          </cell>
          <cell r="O1081" t="str">
            <v/>
          </cell>
          <cell r="S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H1082">
            <v>0</v>
          </cell>
          <cell r="I1082">
            <v>0</v>
          </cell>
          <cell r="J1082">
            <v>0</v>
          </cell>
          <cell r="K1082" t="str">
            <v/>
          </cell>
          <cell r="O1082" t="str">
            <v/>
          </cell>
          <cell r="S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H1083">
            <v>0</v>
          </cell>
          <cell r="I1083">
            <v>0</v>
          </cell>
          <cell r="J1083">
            <v>0</v>
          </cell>
          <cell r="K1083" t="str">
            <v/>
          </cell>
          <cell r="O1083" t="str">
            <v/>
          </cell>
          <cell r="S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H1084">
            <v>0</v>
          </cell>
          <cell r="I1084">
            <v>0</v>
          </cell>
          <cell r="J1084">
            <v>0</v>
          </cell>
          <cell r="K1084" t="str">
            <v/>
          </cell>
          <cell r="O1084" t="str">
            <v/>
          </cell>
          <cell r="S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H1085">
            <v>0</v>
          </cell>
          <cell r="I1085">
            <v>0</v>
          </cell>
          <cell r="J1085">
            <v>0</v>
          </cell>
          <cell r="K1085" t="str">
            <v/>
          </cell>
          <cell r="O1085" t="str">
            <v/>
          </cell>
          <cell r="S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H1086">
            <v>0</v>
          </cell>
          <cell r="I1086">
            <v>0</v>
          </cell>
          <cell r="J1086">
            <v>0</v>
          </cell>
          <cell r="K1086" t="str">
            <v/>
          </cell>
          <cell r="O1086" t="str">
            <v/>
          </cell>
          <cell r="S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H1087">
            <v>0</v>
          </cell>
          <cell r="I1087">
            <v>0</v>
          </cell>
          <cell r="J1087">
            <v>0</v>
          </cell>
          <cell r="K1087" t="str">
            <v/>
          </cell>
          <cell r="O1087" t="str">
            <v/>
          </cell>
          <cell r="S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H1088">
            <v>0</v>
          </cell>
          <cell r="I1088">
            <v>0</v>
          </cell>
          <cell r="J1088">
            <v>0</v>
          </cell>
          <cell r="K1088" t="str">
            <v/>
          </cell>
          <cell r="O1088" t="str">
            <v/>
          </cell>
          <cell r="S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H1089">
            <v>0</v>
          </cell>
          <cell r="I1089">
            <v>0</v>
          </cell>
          <cell r="J1089">
            <v>0</v>
          </cell>
          <cell r="K1089" t="str">
            <v/>
          </cell>
          <cell r="O1089" t="str">
            <v/>
          </cell>
          <cell r="S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H1090">
            <v>0</v>
          </cell>
          <cell r="I1090">
            <v>0</v>
          </cell>
          <cell r="J1090">
            <v>0</v>
          </cell>
          <cell r="K1090" t="str">
            <v/>
          </cell>
          <cell r="O1090" t="str">
            <v/>
          </cell>
          <cell r="S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H1091">
            <v>0</v>
          </cell>
          <cell r="I1091">
            <v>0</v>
          </cell>
          <cell r="J1091">
            <v>0</v>
          </cell>
          <cell r="K1091" t="str">
            <v/>
          </cell>
          <cell r="O1091" t="str">
            <v/>
          </cell>
          <cell r="S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H1092">
            <v>0</v>
          </cell>
          <cell r="I1092">
            <v>0</v>
          </cell>
          <cell r="J1092">
            <v>0</v>
          </cell>
          <cell r="K1092" t="str">
            <v/>
          </cell>
          <cell r="O1092" t="str">
            <v/>
          </cell>
          <cell r="S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H1093">
            <v>0</v>
          </cell>
          <cell r="I1093">
            <v>0</v>
          </cell>
          <cell r="J1093">
            <v>0</v>
          </cell>
          <cell r="K1093" t="str">
            <v/>
          </cell>
          <cell r="O1093" t="str">
            <v/>
          </cell>
          <cell r="S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H1094">
            <v>0</v>
          </cell>
          <cell r="I1094">
            <v>0</v>
          </cell>
          <cell r="J1094">
            <v>0</v>
          </cell>
          <cell r="K1094" t="str">
            <v/>
          </cell>
          <cell r="O1094" t="str">
            <v/>
          </cell>
          <cell r="S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H1095">
            <v>0</v>
          </cell>
          <cell r="I1095">
            <v>0</v>
          </cell>
          <cell r="J1095">
            <v>0</v>
          </cell>
          <cell r="K1095" t="str">
            <v/>
          </cell>
          <cell r="O1095" t="str">
            <v/>
          </cell>
          <cell r="S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H1096">
            <v>0</v>
          </cell>
          <cell r="I1096">
            <v>0</v>
          </cell>
          <cell r="J1096">
            <v>0</v>
          </cell>
          <cell r="K1096" t="str">
            <v/>
          </cell>
          <cell r="O1096" t="str">
            <v/>
          </cell>
          <cell r="S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H1097">
            <v>0</v>
          </cell>
          <cell r="I1097">
            <v>0</v>
          </cell>
          <cell r="J1097">
            <v>0</v>
          </cell>
          <cell r="K1097" t="str">
            <v/>
          </cell>
          <cell r="O1097" t="str">
            <v/>
          </cell>
          <cell r="S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H1098">
            <v>0</v>
          </cell>
          <cell r="I1098">
            <v>0</v>
          </cell>
          <cell r="J1098">
            <v>0</v>
          </cell>
          <cell r="K1098" t="str">
            <v/>
          </cell>
          <cell r="O1098" t="str">
            <v/>
          </cell>
          <cell r="S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H1099">
            <v>0</v>
          </cell>
          <cell r="I1099">
            <v>0</v>
          </cell>
          <cell r="J1099">
            <v>0</v>
          </cell>
          <cell r="K1099" t="str">
            <v/>
          </cell>
          <cell r="O1099" t="str">
            <v/>
          </cell>
          <cell r="S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H1100">
            <v>0</v>
          </cell>
          <cell r="I1100">
            <v>0</v>
          </cell>
          <cell r="J1100">
            <v>0</v>
          </cell>
          <cell r="K1100" t="str">
            <v/>
          </cell>
          <cell r="O1100" t="str">
            <v/>
          </cell>
          <cell r="S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H1101">
            <v>0</v>
          </cell>
          <cell r="I1101">
            <v>0</v>
          </cell>
          <cell r="J1101">
            <v>0</v>
          </cell>
          <cell r="K1101" t="str">
            <v/>
          </cell>
          <cell r="O1101" t="str">
            <v/>
          </cell>
          <cell r="S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H1102">
            <v>0</v>
          </cell>
          <cell r="I1102">
            <v>0</v>
          </cell>
          <cell r="J1102">
            <v>0</v>
          </cell>
          <cell r="K1102" t="str">
            <v/>
          </cell>
          <cell r="O1102" t="str">
            <v/>
          </cell>
          <cell r="S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H1103">
            <v>0</v>
          </cell>
          <cell r="I1103">
            <v>0</v>
          </cell>
          <cell r="J1103">
            <v>0</v>
          </cell>
          <cell r="K1103" t="str">
            <v/>
          </cell>
          <cell r="O1103" t="str">
            <v/>
          </cell>
          <cell r="S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H1104">
            <v>0</v>
          </cell>
          <cell r="I1104">
            <v>0</v>
          </cell>
          <cell r="J1104">
            <v>0</v>
          </cell>
          <cell r="K1104" t="str">
            <v/>
          </cell>
          <cell r="O1104" t="str">
            <v/>
          </cell>
          <cell r="S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H1105">
            <v>0</v>
          </cell>
          <cell r="I1105">
            <v>0</v>
          </cell>
          <cell r="J1105">
            <v>0</v>
          </cell>
          <cell r="K1105" t="str">
            <v/>
          </cell>
          <cell r="O1105" t="str">
            <v/>
          </cell>
          <cell r="S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H1106">
            <v>0</v>
          </cell>
          <cell r="I1106">
            <v>0</v>
          </cell>
          <cell r="J1106">
            <v>0</v>
          </cell>
          <cell r="K1106" t="str">
            <v/>
          </cell>
          <cell r="O1106" t="str">
            <v/>
          </cell>
          <cell r="S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H1107">
            <v>0</v>
          </cell>
          <cell r="I1107">
            <v>0</v>
          </cell>
          <cell r="J1107">
            <v>0</v>
          </cell>
          <cell r="K1107" t="str">
            <v/>
          </cell>
          <cell r="O1107" t="str">
            <v/>
          </cell>
          <cell r="S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H1108">
            <v>0</v>
          </cell>
          <cell r="I1108">
            <v>0</v>
          </cell>
          <cell r="J1108">
            <v>0</v>
          </cell>
          <cell r="K1108" t="str">
            <v/>
          </cell>
          <cell r="O1108" t="str">
            <v/>
          </cell>
          <cell r="S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H1109">
            <v>0</v>
          </cell>
          <cell r="I1109">
            <v>0</v>
          </cell>
          <cell r="J1109">
            <v>0</v>
          </cell>
          <cell r="K1109" t="str">
            <v/>
          </cell>
          <cell r="O1109" t="str">
            <v/>
          </cell>
          <cell r="S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H1110">
            <v>0</v>
          </cell>
          <cell r="I1110">
            <v>0</v>
          </cell>
          <cell r="J1110">
            <v>0</v>
          </cell>
          <cell r="K1110" t="str">
            <v/>
          </cell>
          <cell r="O1110" t="str">
            <v/>
          </cell>
          <cell r="S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H1111">
            <v>0</v>
          </cell>
          <cell r="I1111">
            <v>0</v>
          </cell>
          <cell r="J1111">
            <v>0</v>
          </cell>
          <cell r="K1111" t="str">
            <v/>
          </cell>
          <cell r="O1111" t="str">
            <v/>
          </cell>
          <cell r="S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H1112">
            <v>0</v>
          </cell>
          <cell r="I1112">
            <v>0</v>
          </cell>
          <cell r="J1112">
            <v>0</v>
          </cell>
          <cell r="K1112" t="str">
            <v/>
          </cell>
          <cell r="O1112" t="str">
            <v/>
          </cell>
          <cell r="S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H1113">
            <v>0</v>
          </cell>
          <cell r="I1113">
            <v>0</v>
          </cell>
          <cell r="J1113">
            <v>0</v>
          </cell>
          <cell r="K1113" t="str">
            <v/>
          </cell>
          <cell r="O1113" t="str">
            <v/>
          </cell>
          <cell r="S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H1114">
            <v>0</v>
          </cell>
          <cell r="I1114">
            <v>0</v>
          </cell>
          <cell r="J1114">
            <v>0</v>
          </cell>
          <cell r="K1114" t="str">
            <v/>
          </cell>
          <cell r="O1114" t="str">
            <v/>
          </cell>
          <cell r="S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H1115">
            <v>0</v>
          </cell>
          <cell r="I1115">
            <v>0</v>
          </cell>
          <cell r="J1115">
            <v>0</v>
          </cell>
          <cell r="K1115" t="str">
            <v/>
          </cell>
          <cell r="O1115" t="str">
            <v/>
          </cell>
          <cell r="S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H1116">
            <v>0</v>
          </cell>
          <cell r="I1116">
            <v>0</v>
          </cell>
          <cell r="J1116">
            <v>0</v>
          </cell>
          <cell r="K1116" t="str">
            <v/>
          </cell>
          <cell r="O1116" t="str">
            <v/>
          </cell>
          <cell r="S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H1117">
            <v>0</v>
          </cell>
          <cell r="I1117">
            <v>0</v>
          </cell>
          <cell r="J1117">
            <v>0</v>
          </cell>
          <cell r="K1117" t="str">
            <v/>
          </cell>
          <cell r="O1117" t="str">
            <v/>
          </cell>
          <cell r="S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H1118">
            <v>0</v>
          </cell>
          <cell r="I1118">
            <v>0</v>
          </cell>
          <cell r="J1118">
            <v>0</v>
          </cell>
          <cell r="K1118" t="str">
            <v/>
          </cell>
          <cell r="O1118" t="str">
            <v/>
          </cell>
          <cell r="S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H1119">
            <v>0</v>
          </cell>
          <cell r="I1119">
            <v>0</v>
          </cell>
          <cell r="J1119">
            <v>0</v>
          </cell>
          <cell r="K1119" t="str">
            <v/>
          </cell>
          <cell r="O1119" t="str">
            <v/>
          </cell>
          <cell r="S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H1120">
            <v>0</v>
          </cell>
          <cell r="I1120">
            <v>0</v>
          </cell>
          <cell r="J1120">
            <v>0</v>
          </cell>
          <cell r="K1120" t="str">
            <v/>
          </cell>
          <cell r="O1120" t="str">
            <v/>
          </cell>
          <cell r="S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H1121">
            <v>0</v>
          </cell>
          <cell r="I1121">
            <v>0</v>
          </cell>
          <cell r="J1121">
            <v>0</v>
          </cell>
          <cell r="K1121" t="str">
            <v/>
          </cell>
          <cell r="O1121" t="str">
            <v/>
          </cell>
          <cell r="S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H1122">
            <v>0</v>
          </cell>
          <cell r="I1122">
            <v>0</v>
          </cell>
          <cell r="J1122">
            <v>0</v>
          </cell>
          <cell r="K1122" t="str">
            <v/>
          </cell>
          <cell r="O1122" t="str">
            <v/>
          </cell>
          <cell r="S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H1123">
            <v>0</v>
          </cell>
          <cell r="I1123">
            <v>0</v>
          </cell>
          <cell r="J1123">
            <v>0</v>
          </cell>
          <cell r="K1123" t="str">
            <v/>
          </cell>
          <cell r="O1123" t="str">
            <v/>
          </cell>
          <cell r="S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  <cell r="K1124" t="str">
            <v/>
          </cell>
          <cell r="O1124" t="str">
            <v/>
          </cell>
          <cell r="S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H1125">
            <v>0</v>
          </cell>
          <cell r="I1125">
            <v>0</v>
          </cell>
          <cell r="J1125">
            <v>0</v>
          </cell>
          <cell r="K1125" t="str">
            <v/>
          </cell>
          <cell r="O1125" t="str">
            <v/>
          </cell>
          <cell r="S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H1126">
            <v>0</v>
          </cell>
          <cell r="I1126">
            <v>0</v>
          </cell>
          <cell r="J1126">
            <v>0</v>
          </cell>
          <cell r="K1126" t="str">
            <v/>
          </cell>
          <cell r="O1126" t="str">
            <v/>
          </cell>
          <cell r="S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H1127">
            <v>0</v>
          </cell>
          <cell r="I1127">
            <v>0</v>
          </cell>
          <cell r="J1127">
            <v>0</v>
          </cell>
          <cell r="K1127" t="str">
            <v/>
          </cell>
          <cell r="O1127" t="str">
            <v/>
          </cell>
          <cell r="S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H1128">
            <v>0</v>
          </cell>
          <cell r="I1128">
            <v>0</v>
          </cell>
          <cell r="J1128">
            <v>0</v>
          </cell>
          <cell r="K1128" t="str">
            <v/>
          </cell>
          <cell r="O1128" t="str">
            <v/>
          </cell>
          <cell r="S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H1129">
            <v>0</v>
          </cell>
          <cell r="I1129">
            <v>0</v>
          </cell>
          <cell r="J1129">
            <v>0</v>
          </cell>
          <cell r="K1129" t="str">
            <v/>
          </cell>
          <cell r="O1129" t="str">
            <v/>
          </cell>
          <cell r="S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H1130">
            <v>0</v>
          </cell>
          <cell r="I1130">
            <v>0</v>
          </cell>
          <cell r="J1130">
            <v>0</v>
          </cell>
          <cell r="K1130" t="str">
            <v/>
          </cell>
          <cell r="O1130" t="str">
            <v/>
          </cell>
          <cell r="S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H1131">
            <v>0</v>
          </cell>
          <cell r="I1131">
            <v>0</v>
          </cell>
          <cell r="J1131">
            <v>0</v>
          </cell>
          <cell r="K1131" t="str">
            <v/>
          </cell>
          <cell r="O1131" t="str">
            <v/>
          </cell>
          <cell r="S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H1132">
            <v>0</v>
          </cell>
          <cell r="I1132">
            <v>0</v>
          </cell>
          <cell r="J1132">
            <v>0</v>
          </cell>
          <cell r="K1132" t="str">
            <v/>
          </cell>
          <cell r="O1132" t="str">
            <v/>
          </cell>
          <cell r="S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H1133">
            <v>0</v>
          </cell>
          <cell r="I1133">
            <v>0</v>
          </cell>
          <cell r="J1133">
            <v>0</v>
          </cell>
          <cell r="K1133" t="str">
            <v/>
          </cell>
          <cell r="O1133" t="str">
            <v/>
          </cell>
          <cell r="S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H1134">
            <v>0</v>
          </cell>
          <cell r="I1134">
            <v>0</v>
          </cell>
          <cell r="J1134">
            <v>0</v>
          </cell>
          <cell r="K1134" t="str">
            <v/>
          </cell>
          <cell r="O1134" t="str">
            <v/>
          </cell>
          <cell r="S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H1135">
            <v>0</v>
          </cell>
          <cell r="I1135">
            <v>0</v>
          </cell>
          <cell r="J1135">
            <v>0</v>
          </cell>
          <cell r="K1135" t="str">
            <v/>
          </cell>
          <cell r="O1135" t="str">
            <v/>
          </cell>
          <cell r="S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H1136">
            <v>0</v>
          </cell>
          <cell r="I1136">
            <v>0</v>
          </cell>
          <cell r="J1136">
            <v>0</v>
          </cell>
          <cell r="K1136" t="str">
            <v/>
          </cell>
          <cell r="O1136" t="str">
            <v/>
          </cell>
          <cell r="S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H1137">
            <v>0</v>
          </cell>
          <cell r="I1137">
            <v>0</v>
          </cell>
          <cell r="J1137">
            <v>0</v>
          </cell>
          <cell r="K1137" t="str">
            <v/>
          </cell>
          <cell r="O1137" t="str">
            <v/>
          </cell>
          <cell r="S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  <cell r="K1138" t="str">
            <v/>
          </cell>
          <cell r="O1138" t="str">
            <v/>
          </cell>
          <cell r="S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H1139">
            <v>0</v>
          </cell>
          <cell r="I1139">
            <v>0</v>
          </cell>
          <cell r="J1139">
            <v>0</v>
          </cell>
          <cell r="K1139" t="str">
            <v/>
          </cell>
          <cell r="O1139" t="str">
            <v/>
          </cell>
          <cell r="S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H1140">
            <v>0</v>
          </cell>
          <cell r="I1140">
            <v>0</v>
          </cell>
          <cell r="J1140">
            <v>0</v>
          </cell>
          <cell r="K1140" t="str">
            <v/>
          </cell>
          <cell r="O1140" t="str">
            <v/>
          </cell>
          <cell r="S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H1141">
            <v>0</v>
          </cell>
          <cell r="I1141">
            <v>0</v>
          </cell>
          <cell r="J1141">
            <v>0</v>
          </cell>
          <cell r="K1141" t="str">
            <v/>
          </cell>
          <cell r="O1141" t="str">
            <v/>
          </cell>
          <cell r="S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H1142">
            <v>0</v>
          </cell>
          <cell r="I1142">
            <v>0</v>
          </cell>
          <cell r="J1142">
            <v>0</v>
          </cell>
          <cell r="K1142" t="str">
            <v/>
          </cell>
          <cell r="O1142" t="str">
            <v/>
          </cell>
          <cell r="S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H1143">
            <v>0</v>
          </cell>
          <cell r="I1143">
            <v>0</v>
          </cell>
          <cell r="J1143">
            <v>0</v>
          </cell>
          <cell r="K1143" t="str">
            <v/>
          </cell>
          <cell r="O1143" t="str">
            <v/>
          </cell>
          <cell r="S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H1144">
            <v>0</v>
          </cell>
          <cell r="I1144">
            <v>0</v>
          </cell>
          <cell r="J1144">
            <v>0</v>
          </cell>
          <cell r="K1144" t="str">
            <v/>
          </cell>
          <cell r="O1144" t="str">
            <v/>
          </cell>
          <cell r="S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H1145">
            <v>0</v>
          </cell>
          <cell r="I1145">
            <v>0</v>
          </cell>
          <cell r="J1145">
            <v>0</v>
          </cell>
          <cell r="K1145" t="str">
            <v/>
          </cell>
          <cell r="O1145" t="str">
            <v/>
          </cell>
          <cell r="S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H1146">
            <v>0</v>
          </cell>
          <cell r="I1146">
            <v>0</v>
          </cell>
          <cell r="J1146">
            <v>0</v>
          </cell>
          <cell r="K1146" t="str">
            <v/>
          </cell>
          <cell r="O1146" t="str">
            <v/>
          </cell>
          <cell r="S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H1147">
            <v>0</v>
          </cell>
          <cell r="I1147">
            <v>0</v>
          </cell>
          <cell r="J1147">
            <v>0</v>
          </cell>
          <cell r="K1147" t="str">
            <v/>
          </cell>
          <cell r="O1147" t="str">
            <v/>
          </cell>
          <cell r="S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H1148">
            <v>0</v>
          </cell>
          <cell r="I1148">
            <v>0</v>
          </cell>
          <cell r="J1148">
            <v>0</v>
          </cell>
          <cell r="K1148" t="str">
            <v/>
          </cell>
          <cell r="O1148" t="str">
            <v/>
          </cell>
          <cell r="S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H1149">
            <v>0</v>
          </cell>
          <cell r="I1149">
            <v>0</v>
          </cell>
          <cell r="J1149">
            <v>0</v>
          </cell>
          <cell r="K1149" t="str">
            <v/>
          </cell>
          <cell r="O1149" t="str">
            <v/>
          </cell>
          <cell r="S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H1150">
            <v>0</v>
          </cell>
          <cell r="I1150">
            <v>0</v>
          </cell>
          <cell r="J1150">
            <v>0</v>
          </cell>
          <cell r="K1150" t="str">
            <v/>
          </cell>
          <cell r="O1150" t="str">
            <v/>
          </cell>
          <cell r="S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H1151">
            <v>0</v>
          </cell>
          <cell r="I1151">
            <v>0</v>
          </cell>
          <cell r="J1151">
            <v>0</v>
          </cell>
          <cell r="K1151" t="str">
            <v/>
          </cell>
          <cell r="O1151" t="str">
            <v/>
          </cell>
          <cell r="S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H1152">
            <v>0</v>
          </cell>
          <cell r="I1152">
            <v>0</v>
          </cell>
          <cell r="J1152">
            <v>0</v>
          </cell>
          <cell r="K1152" t="str">
            <v/>
          </cell>
          <cell r="O1152" t="str">
            <v/>
          </cell>
          <cell r="S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H1153">
            <v>0</v>
          </cell>
          <cell r="I1153">
            <v>0</v>
          </cell>
          <cell r="J1153">
            <v>0</v>
          </cell>
          <cell r="K1153" t="str">
            <v/>
          </cell>
          <cell r="O1153" t="str">
            <v/>
          </cell>
          <cell r="S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H1154">
            <v>0</v>
          </cell>
          <cell r="I1154">
            <v>0</v>
          </cell>
          <cell r="J1154">
            <v>0</v>
          </cell>
          <cell r="K1154" t="str">
            <v/>
          </cell>
          <cell r="O1154" t="str">
            <v/>
          </cell>
          <cell r="S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H1155">
            <v>0</v>
          </cell>
          <cell r="I1155">
            <v>0</v>
          </cell>
          <cell r="J1155">
            <v>0</v>
          </cell>
          <cell r="K1155" t="str">
            <v/>
          </cell>
          <cell r="O1155" t="str">
            <v/>
          </cell>
          <cell r="S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H1156">
            <v>0</v>
          </cell>
          <cell r="I1156">
            <v>0</v>
          </cell>
          <cell r="J1156">
            <v>0</v>
          </cell>
          <cell r="K1156" t="str">
            <v/>
          </cell>
          <cell r="O1156" t="str">
            <v/>
          </cell>
          <cell r="S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H1157">
            <v>0</v>
          </cell>
          <cell r="I1157">
            <v>0</v>
          </cell>
          <cell r="J1157">
            <v>0</v>
          </cell>
          <cell r="K1157" t="str">
            <v/>
          </cell>
          <cell r="O1157" t="str">
            <v/>
          </cell>
          <cell r="S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H1158">
            <v>0</v>
          </cell>
          <cell r="I1158">
            <v>0</v>
          </cell>
          <cell r="J1158">
            <v>0</v>
          </cell>
          <cell r="K1158" t="str">
            <v/>
          </cell>
          <cell r="O1158" t="str">
            <v/>
          </cell>
          <cell r="S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H1159">
            <v>0</v>
          </cell>
          <cell r="I1159">
            <v>0</v>
          </cell>
          <cell r="J1159">
            <v>0</v>
          </cell>
          <cell r="K1159" t="str">
            <v/>
          </cell>
          <cell r="O1159" t="str">
            <v/>
          </cell>
          <cell r="S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H1160">
            <v>0</v>
          </cell>
          <cell r="I1160">
            <v>0</v>
          </cell>
          <cell r="J1160">
            <v>0</v>
          </cell>
          <cell r="K1160" t="str">
            <v/>
          </cell>
          <cell r="O1160" t="str">
            <v/>
          </cell>
          <cell r="S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H1161">
            <v>0</v>
          </cell>
          <cell r="I1161">
            <v>0</v>
          </cell>
          <cell r="J1161">
            <v>0</v>
          </cell>
          <cell r="K1161" t="str">
            <v/>
          </cell>
          <cell r="O1161" t="str">
            <v/>
          </cell>
          <cell r="S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H1162">
            <v>0</v>
          </cell>
          <cell r="I1162">
            <v>0</v>
          </cell>
          <cell r="J1162">
            <v>0</v>
          </cell>
          <cell r="K1162" t="str">
            <v/>
          </cell>
          <cell r="O1162" t="str">
            <v/>
          </cell>
          <cell r="S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H1163">
            <v>0</v>
          </cell>
          <cell r="I1163">
            <v>0</v>
          </cell>
          <cell r="J1163">
            <v>0</v>
          </cell>
          <cell r="K1163" t="str">
            <v/>
          </cell>
          <cell r="O1163" t="str">
            <v/>
          </cell>
          <cell r="S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H1164">
            <v>0</v>
          </cell>
          <cell r="I1164">
            <v>0</v>
          </cell>
          <cell r="J1164">
            <v>0</v>
          </cell>
          <cell r="K1164" t="str">
            <v/>
          </cell>
          <cell r="O1164" t="str">
            <v/>
          </cell>
          <cell r="S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H1165">
            <v>0</v>
          </cell>
          <cell r="I1165">
            <v>0</v>
          </cell>
          <cell r="J1165">
            <v>0</v>
          </cell>
          <cell r="K1165" t="str">
            <v/>
          </cell>
          <cell r="O1165" t="str">
            <v/>
          </cell>
          <cell r="S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H1166">
            <v>0</v>
          </cell>
          <cell r="I1166">
            <v>0</v>
          </cell>
          <cell r="J1166">
            <v>0</v>
          </cell>
          <cell r="K1166" t="str">
            <v/>
          </cell>
          <cell r="O1166" t="str">
            <v/>
          </cell>
          <cell r="S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H1167">
            <v>0</v>
          </cell>
          <cell r="I1167">
            <v>0</v>
          </cell>
          <cell r="J1167">
            <v>0</v>
          </cell>
          <cell r="K1167" t="str">
            <v/>
          </cell>
          <cell r="O1167" t="str">
            <v/>
          </cell>
          <cell r="S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H1168">
            <v>0</v>
          </cell>
          <cell r="I1168">
            <v>0</v>
          </cell>
          <cell r="J1168">
            <v>0</v>
          </cell>
          <cell r="K1168" t="str">
            <v/>
          </cell>
          <cell r="O1168" t="str">
            <v/>
          </cell>
          <cell r="S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H1169">
            <v>0</v>
          </cell>
          <cell r="I1169">
            <v>0</v>
          </cell>
          <cell r="J1169">
            <v>0</v>
          </cell>
          <cell r="K1169" t="str">
            <v/>
          </cell>
          <cell r="O1169" t="str">
            <v/>
          </cell>
          <cell r="S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H1170">
            <v>0</v>
          </cell>
          <cell r="I1170">
            <v>0</v>
          </cell>
          <cell r="J1170">
            <v>0</v>
          </cell>
          <cell r="K1170" t="str">
            <v/>
          </cell>
          <cell r="O1170" t="str">
            <v/>
          </cell>
          <cell r="S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H1171">
            <v>0</v>
          </cell>
          <cell r="I1171">
            <v>0</v>
          </cell>
          <cell r="J1171">
            <v>0</v>
          </cell>
          <cell r="K1171" t="str">
            <v/>
          </cell>
          <cell r="O1171" t="str">
            <v/>
          </cell>
          <cell r="S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H1172">
            <v>0</v>
          </cell>
          <cell r="I1172">
            <v>0</v>
          </cell>
          <cell r="J1172">
            <v>0</v>
          </cell>
          <cell r="K1172" t="str">
            <v/>
          </cell>
          <cell r="O1172" t="str">
            <v/>
          </cell>
          <cell r="S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H1173">
            <v>0</v>
          </cell>
          <cell r="I1173">
            <v>0</v>
          </cell>
          <cell r="J1173">
            <v>0</v>
          </cell>
          <cell r="K1173" t="str">
            <v/>
          </cell>
          <cell r="O1173" t="str">
            <v/>
          </cell>
          <cell r="S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H1174">
            <v>0</v>
          </cell>
          <cell r="I1174">
            <v>0</v>
          </cell>
          <cell r="J1174">
            <v>0</v>
          </cell>
          <cell r="K1174" t="str">
            <v/>
          </cell>
          <cell r="O1174" t="str">
            <v/>
          </cell>
          <cell r="S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H1175">
            <v>0</v>
          </cell>
          <cell r="I1175">
            <v>0</v>
          </cell>
          <cell r="J1175">
            <v>0</v>
          </cell>
          <cell r="K1175" t="str">
            <v/>
          </cell>
          <cell r="O1175" t="str">
            <v/>
          </cell>
          <cell r="S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H1176">
            <v>0</v>
          </cell>
          <cell r="I1176">
            <v>0</v>
          </cell>
          <cell r="J1176">
            <v>0</v>
          </cell>
          <cell r="K1176" t="str">
            <v/>
          </cell>
          <cell r="O1176" t="str">
            <v/>
          </cell>
          <cell r="S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H1177">
            <v>0</v>
          </cell>
          <cell r="I1177">
            <v>0</v>
          </cell>
          <cell r="J1177">
            <v>0</v>
          </cell>
          <cell r="K1177" t="str">
            <v/>
          </cell>
          <cell r="O1177" t="str">
            <v/>
          </cell>
          <cell r="S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H1178">
            <v>0</v>
          </cell>
          <cell r="I1178">
            <v>0</v>
          </cell>
          <cell r="J1178">
            <v>0</v>
          </cell>
          <cell r="K1178" t="str">
            <v/>
          </cell>
          <cell r="O1178" t="str">
            <v/>
          </cell>
          <cell r="S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H1179">
            <v>0</v>
          </cell>
          <cell r="I1179">
            <v>0</v>
          </cell>
          <cell r="J1179">
            <v>0</v>
          </cell>
          <cell r="K1179" t="str">
            <v/>
          </cell>
          <cell r="O1179" t="str">
            <v/>
          </cell>
          <cell r="S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H1180">
            <v>0</v>
          </cell>
          <cell r="I1180">
            <v>0</v>
          </cell>
          <cell r="J1180">
            <v>0</v>
          </cell>
          <cell r="K1180" t="str">
            <v/>
          </cell>
          <cell r="O1180" t="str">
            <v/>
          </cell>
          <cell r="S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H1181">
            <v>0</v>
          </cell>
          <cell r="I1181">
            <v>0</v>
          </cell>
          <cell r="J1181">
            <v>0</v>
          </cell>
          <cell r="K1181" t="str">
            <v/>
          </cell>
          <cell r="O1181" t="str">
            <v/>
          </cell>
          <cell r="S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H1182">
            <v>0</v>
          </cell>
          <cell r="I1182">
            <v>0</v>
          </cell>
          <cell r="J1182">
            <v>0</v>
          </cell>
          <cell r="K1182" t="str">
            <v/>
          </cell>
          <cell r="O1182" t="str">
            <v/>
          </cell>
          <cell r="S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H1183">
            <v>0</v>
          </cell>
          <cell r="I1183">
            <v>0</v>
          </cell>
          <cell r="J1183">
            <v>0</v>
          </cell>
          <cell r="K1183" t="str">
            <v/>
          </cell>
          <cell r="O1183" t="str">
            <v/>
          </cell>
          <cell r="S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H1184">
            <v>0</v>
          </cell>
          <cell r="I1184">
            <v>0</v>
          </cell>
          <cell r="J1184">
            <v>0</v>
          </cell>
          <cell r="K1184" t="str">
            <v/>
          </cell>
          <cell r="O1184" t="str">
            <v/>
          </cell>
          <cell r="S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H1185">
            <v>0</v>
          </cell>
          <cell r="I1185">
            <v>0</v>
          </cell>
          <cell r="J1185">
            <v>0</v>
          </cell>
          <cell r="K1185" t="str">
            <v/>
          </cell>
          <cell r="O1185" t="str">
            <v/>
          </cell>
          <cell r="S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H1186">
            <v>0</v>
          </cell>
          <cell r="I1186">
            <v>0</v>
          </cell>
          <cell r="J1186">
            <v>0</v>
          </cell>
          <cell r="K1186" t="str">
            <v/>
          </cell>
          <cell r="O1186" t="str">
            <v/>
          </cell>
          <cell r="S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H1187">
            <v>0</v>
          </cell>
          <cell r="I1187">
            <v>0</v>
          </cell>
          <cell r="J1187">
            <v>0</v>
          </cell>
          <cell r="K1187" t="str">
            <v/>
          </cell>
          <cell r="O1187" t="str">
            <v/>
          </cell>
          <cell r="S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H1188">
            <v>0</v>
          </cell>
          <cell r="I1188">
            <v>0</v>
          </cell>
          <cell r="J1188">
            <v>0</v>
          </cell>
          <cell r="K1188" t="str">
            <v/>
          </cell>
          <cell r="O1188" t="str">
            <v/>
          </cell>
          <cell r="S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H1189">
            <v>0</v>
          </cell>
          <cell r="I1189">
            <v>0</v>
          </cell>
          <cell r="J1189">
            <v>0</v>
          </cell>
          <cell r="K1189" t="str">
            <v/>
          </cell>
          <cell r="O1189" t="str">
            <v/>
          </cell>
          <cell r="S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H1190">
            <v>0</v>
          </cell>
          <cell r="I1190">
            <v>0</v>
          </cell>
          <cell r="J1190">
            <v>0</v>
          </cell>
          <cell r="K1190" t="str">
            <v/>
          </cell>
          <cell r="O1190" t="str">
            <v/>
          </cell>
          <cell r="S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H1191">
            <v>0</v>
          </cell>
          <cell r="I1191">
            <v>0</v>
          </cell>
          <cell r="J1191">
            <v>0</v>
          </cell>
          <cell r="K1191" t="str">
            <v/>
          </cell>
          <cell r="O1191" t="str">
            <v/>
          </cell>
          <cell r="S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H1192">
            <v>0</v>
          </cell>
          <cell r="I1192">
            <v>0</v>
          </cell>
          <cell r="J1192">
            <v>0</v>
          </cell>
          <cell r="K1192" t="str">
            <v/>
          </cell>
          <cell r="O1192" t="str">
            <v/>
          </cell>
          <cell r="S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H1193">
            <v>0</v>
          </cell>
          <cell r="I1193">
            <v>0</v>
          </cell>
          <cell r="J1193">
            <v>0</v>
          </cell>
          <cell r="K1193" t="str">
            <v/>
          </cell>
          <cell r="O1193" t="str">
            <v/>
          </cell>
          <cell r="S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H1194">
            <v>0</v>
          </cell>
          <cell r="I1194">
            <v>0</v>
          </cell>
          <cell r="J1194">
            <v>0</v>
          </cell>
          <cell r="K1194" t="str">
            <v/>
          </cell>
          <cell r="O1194" t="str">
            <v/>
          </cell>
          <cell r="S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H1195">
            <v>0</v>
          </cell>
          <cell r="I1195">
            <v>0</v>
          </cell>
          <cell r="J1195">
            <v>0</v>
          </cell>
          <cell r="K1195" t="str">
            <v/>
          </cell>
          <cell r="O1195" t="str">
            <v/>
          </cell>
          <cell r="S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H1196">
            <v>0</v>
          </cell>
          <cell r="I1196">
            <v>0</v>
          </cell>
          <cell r="J1196">
            <v>0</v>
          </cell>
          <cell r="K1196" t="str">
            <v/>
          </cell>
          <cell r="O1196" t="str">
            <v/>
          </cell>
          <cell r="S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H1197">
            <v>0</v>
          </cell>
          <cell r="I1197">
            <v>0</v>
          </cell>
          <cell r="J1197">
            <v>0</v>
          </cell>
          <cell r="K1197" t="str">
            <v/>
          </cell>
          <cell r="O1197" t="str">
            <v/>
          </cell>
          <cell r="S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H1198">
            <v>0</v>
          </cell>
          <cell r="I1198">
            <v>0</v>
          </cell>
          <cell r="J1198">
            <v>0</v>
          </cell>
          <cell r="K1198" t="str">
            <v/>
          </cell>
          <cell r="O1198" t="str">
            <v/>
          </cell>
          <cell r="S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H1199">
            <v>0</v>
          </cell>
          <cell r="I1199">
            <v>0</v>
          </cell>
          <cell r="J1199">
            <v>0</v>
          </cell>
          <cell r="K1199" t="str">
            <v/>
          </cell>
          <cell r="O1199" t="str">
            <v/>
          </cell>
          <cell r="S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H1200">
            <v>0</v>
          </cell>
          <cell r="I1200">
            <v>0</v>
          </cell>
          <cell r="J1200">
            <v>0</v>
          </cell>
          <cell r="K1200" t="str">
            <v/>
          </cell>
          <cell r="O1200" t="str">
            <v/>
          </cell>
          <cell r="S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H1201">
            <v>0</v>
          </cell>
          <cell r="I1201">
            <v>0</v>
          </cell>
          <cell r="J1201">
            <v>0</v>
          </cell>
          <cell r="K1201" t="str">
            <v/>
          </cell>
          <cell r="O1201" t="str">
            <v/>
          </cell>
          <cell r="S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H1202">
            <v>0</v>
          </cell>
          <cell r="I1202">
            <v>0</v>
          </cell>
          <cell r="J1202">
            <v>0</v>
          </cell>
          <cell r="K1202" t="str">
            <v/>
          </cell>
          <cell r="O1202" t="str">
            <v/>
          </cell>
          <cell r="S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H1203">
            <v>0</v>
          </cell>
          <cell r="I1203">
            <v>0</v>
          </cell>
          <cell r="J1203">
            <v>0</v>
          </cell>
          <cell r="K1203" t="str">
            <v/>
          </cell>
          <cell r="O1203" t="str">
            <v/>
          </cell>
          <cell r="S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H1204">
            <v>0</v>
          </cell>
          <cell r="I1204">
            <v>0</v>
          </cell>
          <cell r="J1204">
            <v>0</v>
          </cell>
          <cell r="K1204" t="str">
            <v/>
          </cell>
          <cell r="O1204" t="str">
            <v/>
          </cell>
          <cell r="S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H1205">
            <v>0</v>
          </cell>
          <cell r="I1205">
            <v>0</v>
          </cell>
          <cell r="J1205">
            <v>0</v>
          </cell>
          <cell r="K1205" t="str">
            <v/>
          </cell>
          <cell r="O1205" t="str">
            <v/>
          </cell>
          <cell r="S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H1206">
            <v>0</v>
          </cell>
          <cell r="I1206">
            <v>0</v>
          </cell>
          <cell r="J1206">
            <v>0</v>
          </cell>
          <cell r="K1206" t="str">
            <v/>
          </cell>
          <cell r="O1206" t="str">
            <v/>
          </cell>
          <cell r="S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H1207">
            <v>0</v>
          </cell>
          <cell r="I1207">
            <v>0</v>
          </cell>
          <cell r="J1207">
            <v>0</v>
          </cell>
          <cell r="K1207" t="str">
            <v/>
          </cell>
          <cell r="O1207" t="str">
            <v/>
          </cell>
          <cell r="S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H1208">
            <v>0</v>
          </cell>
          <cell r="I1208">
            <v>0</v>
          </cell>
          <cell r="J1208">
            <v>0</v>
          </cell>
          <cell r="K1208" t="str">
            <v/>
          </cell>
          <cell r="O1208" t="str">
            <v/>
          </cell>
          <cell r="S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H1209">
            <v>0</v>
          </cell>
          <cell r="I1209">
            <v>0</v>
          </cell>
          <cell r="J1209">
            <v>0</v>
          </cell>
          <cell r="K1209" t="str">
            <v/>
          </cell>
          <cell r="O1209" t="str">
            <v/>
          </cell>
          <cell r="S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H1210">
            <v>0</v>
          </cell>
          <cell r="I1210">
            <v>0</v>
          </cell>
          <cell r="J1210">
            <v>0</v>
          </cell>
          <cell r="K1210" t="str">
            <v/>
          </cell>
          <cell r="O1210" t="str">
            <v/>
          </cell>
          <cell r="S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H1211">
            <v>0</v>
          </cell>
          <cell r="I1211">
            <v>0</v>
          </cell>
          <cell r="J1211">
            <v>0</v>
          </cell>
          <cell r="K1211" t="str">
            <v/>
          </cell>
          <cell r="O1211" t="str">
            <v/>
          </cell>
          <cell r="S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H1212">
            <v>0</v>
          </cell>
          <cell r="I1212">
            <v>0</v>
          </cell>
          <cell r="J1212">
            <v>0</v>
          </cell>
          <cell r="K1212" t="str">
            <v/>
          </cell>
          <cell r="O1212" t="str">
            <v/>
          </cell>
          <cell r="S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H1213">
            <v>0</v>
          </cell>
          <cell r="I1213">
            <v>0</v>
          </cell>
          <cell r="J1213">
            <v>0</v>
          </cell>
          <cell r="K1213" t="str">
            <v/>
          </cell>
          <cell r="O1213" t="str">
            <v/>
          </cell>
          <cell r="S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H1214">
            <v>0</v>
          </cell>
          <cell r="I1214">
            <v>0</v>
          </cell>
          <cell r="J1214">
            <v>0</v>
          </cell>
          <cell r="K1214" t="str">
            <v/>
          </cell>
          <cell r="O1214" t="str">
            <v/>
          </cell>
          <cell r="S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H1215">
            <v>0</v>
          </cell>
          <cell r="I1215">
            <v>0</v>
          </cell>
          <cell r="J1215">
            <v>0</v>
          </cell>
          <cell r="K1215" t="str">
            <v/>
          </cell>
          <cell r="O1215" t="str">
            <v/>
          </cell>
          <cell r="S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H1216">
            <v>0</v>
          </cell>
          <cell r="I1216">
            <v>0</v>
          </cell>
          <cell r="J1216">
            <v>0</v>
          </cell>
          <cell r="K1216" t="str">
            <v/>
          </cell>
          <cell r="O1216" t="str">
            <v/>
          </cell>
          <cell r="S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H1217">
            <v>0</v>
          </cell>
          <cell r="I1217">
            <v>0</v>
          </cell>
          <cell r="J1217">
            <v>0</v>
          </cell>
          <cell r="K1217" t="str">
            <v/>
          </cell>
          <cell r="O1217" t="str">
            <v/>
          </cell>
          <cell r="S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H1218">
            <v>0</v>
          </cell>
          <cell r="I1218">
            <v>0</v>
          </cell>
          <cell r="J1218">
            <v>0</v>
          </cell>
          <cell r="K1218" t="str">
            <v/>
          </cell>
          <cell r="O1218" t="str">
            <v/>
          </cell>
          <cell r="S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H1219">
            <v>0</v>
          </cell>
          <cell r="I1219">
            <v>0</v>
          </cell>
          <cell r="J1219">
            <v>0</v>
          </cell>
          <cell r="K1219" t="str">
            <v/>
          </cell>
          <cell r="O1219" t="str">
            <v/>
          </cell>
          <cell r="S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H1220">
            <v>0</v>
          </cell>
          <cell r="I1220">
            <v>0</v>
          </cell>
          <cell r="J1220">
            <v>0</v>
          </cell>
          <cell r="K1220" t="str">
            <v/>
          </cell>
          <cell r="O1220" t="str">
            <v/>
          </cell>
          <cell r="S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H1221">
            <v>0</v>
          </cell>
          <cell r="I1221">
            <v>0</v>
          </cell>
          <cell r="J1221">
            <v>0</v>
          </cell>
          <cell r="K1221" t="str">
            <v/>
          </cell>
          <cell r="O1221" t="str">
            <v/>
          </cell>
          <cell r="S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H1222">
            <v>0</v>
          </cell>
          <cell r="I1222">
            <v>0</v>
          </cell>
          <cell r="J1222">
            <v>0</v>
          </cell>
          <cell r="K1222" t="str">
            <v/>
          </cell>
          <cell r="O1222" t="str">
            <v/>
          </cell>
          <cell r="S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H1223">
            <v>0</v>
          </cell>
          <cell r="I1223">
            <v>0</v>
          </cell>
          <cell r="J1223">
            <v>0</v>
          </cell>
          <cell r="K1223" t="str">
            <v/>
          </cell>
          <cell r="O1223" t="str">
            <v/>
          </cell>
          <cell r="S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H1224">
            <v>0</v>
          </cell>
          <cell r="I1224">
            <v>0</v>
          </cell>
          <cell r="J1224">
            <v>0</v>
          </cell>
          <cell r="K1224" t="str">
            <v/>
          </cell>
          <cell r="O1224" t="str">
            <v/>
          </cell>
          <cell r="S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H1225">
            <v>0</v>
          </cell>
          <cell r="I1225">
            <v>0</v>
          </cell>
          <cell r="J1225">
            <v>0</v>
          </cell>
          <cell r="K1225" t="str">
            <v/>
          </cell>
          <cell r="O1225" t="str">
            <v/>
          </cell>
          <cell r="S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H1226">
            <v>0</v>
          </cell>
          <cell r="I1226">
            <v>0</v>
          </cell>
          <cell r="J1226">
            <v>0</v>
          </cell>
          <cell r="K1226" t="str">
            <v/>
          </cell>
          <cell r="O1226" t="str">
            <v/>
          </cell>
          <cell r="S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H1227">
            <v>0</v>
          </cell>
          <cell r="I1227">
            <v>0</v>
          </cell>
          <cell r="J1227">
            <v>0</v>
          </cell>
          <cell r="K1227" t="str">
            <v/>
          </cell>
          <cell r="O1227" t="str">
            <v/>
          </cell>
          <cell r="S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H1228">
            <v>0</v>
          </cell>
          <cell r="I1228">
            <v>0</v>
          </cell>
          <cell r="J1228">
            <v>0</v>
          </cell>
          <cell r="K1228" t="str">
            <v/>
          </cell>
          <cell r="O1228" t="str">
            <v/>
          </cell>
          <cell r="S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H1229">
            <v>0</v>
          </cell>
          <cell r="I1229">
            <v>0</v>
          </cell>
          <cell r="J1229">
            <v>0</v>
          </cell>
          <cell r="K1229" t="str">
            <v/>
          </cell>
          <cell r="O1229" t="str">
            <v/>
          </cell>
          <cell r="S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H1230">
            <v>0</v>
          </cell>
          <cell r="I1230">
            <v>0</v>
          </cell>
          <cell r="J1230">
            <v>0</v>
          </cell>
          <cell r="K1230" t="str">
            <v/>
          </cell>
          <cell r="O1230" t="str">
            <v/>
          </cell>
          <cell r="S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H1231">
            <v>0</v>
          </cell>
          <cell r="I1231">
            <v>0</v>
          </cell>
          <cell r="J1231">
            <v>0</v>
          </cell>
          <cell r="K1231" t="str">
            <v/>
          </cell>
          <cell r="O1231" t="str">
            <v/>
          </cell>
          <cell r="S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H1232">
            <v>0</v>
          </cell>
          <cell r="I1232">
            <v>0</v>
          </cell>
          <cell r="J1232">
            <v>0</v>
          </cell>
          <cell r="K1232" t="str">
            <v/>
          </cell>
          <cell r="O1232" t="str">
            <v/>
          </cell>
          <cell r="S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H1233">
            <v>0</v>
          </cell>
          <cell r="I1233">
            <v>0</v>
          </cell>
          <cell r="J1233">
            <v>0</v>
          </cell>
          <cell r="K1233" t="str">
            <v/>
          </cell>
          <cell r="O1233" t="str">
            <v/>
          </cell>
          <cell r="S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H1234">
            <v>0</v>
          </cell>
          <cell r="I1234">
            <v>0</v>
          </cell>
          <cell r="J1234">
            <v>0</v>
          </cell>
          <cell r="K1234" t="str">
            <v/>
          </cell>
          <cell r="O1234" t="str">
            <v/>
          </cell>
          <cell r="S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H1235">
            <v>0</v>
          </cell>
          <cell r="I1235">
            <v>0</v>
          </cell>
          <cell r="J1235">
            <v>0</v>
          </cell>
          <cell r="K1235" t="str">
            <v/>
          </cell>
          <cell r="O1235" t="str">
            <v/>
          </cell>
          <cell r="S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H1236">
            <v>0</v>
          </cell>
          <cell r="I1236">
            <v>0</v>
          </cell>
          <cell r="J1236">
            <v>0</v>
          </cell>
          <cell r="K1236" t="str">
            <v/>
          </cell>
          <cell r="O1236" t="str">
            <v/>
          </cell>
          <cell r="S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H1237">
            <v>0</v>
          </cell>
          <cell r="I1237">
            <v>0</v>
          </cell>
          <cell r="J1237">
            <v>0</v>
          </cell>
          <cell r="K1237" t="str">
            <v/>
          </cell>
          <cell r="O1237" t="str">
            <v/>
          </cell>
          <cell r="S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H1238">
            <v>0</v>
          </cell>
          <cell r="I1238">
            <v>0</v>
          </cell>
          <cell r="J1238">
            <v>0</v>
          </cell>
          <cell r="K1238" t="str">
            <v/>
          </cell>
          <cell r="O1238" t="str">
            <v/>
          </cell>
          <cell r="S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H1239">
            <v>0</v>
          </cell>
          <cell r="I1239">
            <v>0</v>
          </cell>
          <cell r="J1239">
            <v>0</v>
          </cell>
          <cell r="K1239" t="str">
            <v/>
          </cell>
          <cell r="O1239" t="str">
            <v/>
          </cell>
          <cell r="S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H1240">
            <v>0</v>
          </cell>
          <cell r="I1240">
            <v>0</v>
          </cell>
          <cell r="J1240">
            <v>0</v>
          </cell>
          <cell r="K1240" t="str">
            <v/>
          </cell>
          <cell r="O1240" t="str">
            <v/>
          </cell>
          <cell r="S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H1241">
            <v>0</v>
          </cell>
          <cell r="I1241">
            <v>0</v>
          </cell>
          <cell r="J1241">
            <v>0</v>
          </cell>
          <cell r="K1241" t="str">
            <v/>
          </cell>
          <cell r="O1241" t="str">
            <v/>
          </cell>
          <cell r="S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H1242">
            <v>0</v>
          </cell>
          <cell r="I1242">
            <v>0</v>
          </cell>
          <cell r="J1242">
            <v>0</v>
          </cell>
          <cell r="K1242" t="str">
            <v/>
          </cell>
          <cell r="O1242" t="str">
            <v/>
          </cell>
          <cell r="S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H1243">
            <v>0</v>
          </cell>
          <cell r="I1243">
            <v>0</v>
          </cell>
          <cell r="J1243">
            <v>0</v>
          </cell>
          <cell r="K1243" t="str">
            <v/>
          </cell>
          <cell r="O1243" t="str">
            <v/>
          </cell>
          <cell r="S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H1244">
            <v>0</v>
          </cell>
          <cell r="I1244">
            <v>0</v>
          </cell>
          <cell r="J1244">
            <v>0</v>
          </cell>
          <cell r="K1244" t="str">
            <v/>
          </cell>
          <cell r="O1244" t="str">
            <v/>
          </cell>
          <cell r="S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H1245">
            <v>0</v>
          </cell>
          <cell r="I1245">
            <v>0</v>
          </cell>
          <cell r="J1245">
            <v>0</v>
          </cell>
          <cell r="K1245" t="str">
            <v/>
          </cell>
          <cell r="O1245" t="str">
            <v/>
          </cell>
          <cell r="S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H1246">
            <v>0</v>
          </cell>
          <cell r="I1246">
            <v>0</v>
          </cell>
          <cell r="J1246">
            <v>0</v>
          </cell>
          <cell r="K1246" t="str">
            <v/>
          </cell>
          <cell r="O1246" t="str">
            <v/>
          </cell>
          <cell r="S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H1247">
            <v>0</v>
          </cell>
          <cell r="I1247">
            <v>0</v>
          </cell>
          <cell r="J1247">
            <v>0</v>
          </cell>
          <cell r="K1247" t="str">
            <v/>
          </cell>
          <cell r="O1247" t="str">
            <v/>
          </cell>
          <cell r="S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H1248">
            <v>0</v>
          </cell>
          <cell r="I1248">
            <v>0</v>
          </cell>
          <cell r="J1248">
            <v>0</v>
          </cell>
          <cell r="K1248" t="str">
            <v/>
          </cell>
          <cell r="O1248" t="str">
            <v/>
          </cell>
          <cell r="S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H1249">
            <v>0</v>
          </cell>
          <cell r="I1249">
            <v>0</v>
          </cell>
          <cell r="J1249">
            <v>0</v>
          </cell>
          <cell r="K1249" t="str">
            <v/>
          </cell>
          <cell r="O1249" t="str">
            <v/>
          </cell>
          <cell r="S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H1250">
            <v>0</v>
          </cell>
          <cell r="I1250">
            <v>0</v>
          </cell>
          <cell r="J1250">
            <v>0</v>
          </cell>
          <cell r="K1250" t="str">
            <v/>
          </cell>
          <cell r="O1250" t="str">
            <v/>
          </cell>
          <cell r="S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H1251">
            <v>0</v>
          </cell>
          <cell r="I1251">
            <v>0</v>
          </cell>
          <cell r="J1251">
            <v>0</v>
          </cell>
          <cell r="K1251" t="str">
            <v/>
          </cell>
          <cell r="O1251" t="str">
            <v/>
          </cell>
          <cell r="S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H1252">
            <v>0</v>
          </cell>
          <cell r="I1252">
            <v>0</v>
          </cell>
          <cell r="J1252">
            <v>0</v>
          </cell>
          <cell r="K1252" t="str">
            <v/>
          </cell>
          <cell r="O1252" t="str">
            <v/>
          </cell>
          <cell r="S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H1253">
            <v>0</v>
          </cell>
          <cell r="I1253">
            <v>0</v>
          </cell>
          <cell r="J1253">
            <v>0</v>
          </cell>
          <cell r="K1253" t="str">
            <v/>
          </cell>
          <cell r="O1253" t="str">
            <v/>
          </cell>
          <cell r="S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H1254">
            <v>0</v>
          </cell>
          <cell r="I1254">
            <v>0</v>
          </cell>
          <cell r="J1254">
            <v>0</v>
          </cell>
          <cell r="K1254" t="str">
            <v/>
          </cell>
          <cell r="O1254" t="str">
            <v/>
          </cell>
          <cell r="S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H1255">
            <v>0</v>
          </cell>
          <cell r="I1255">
            <v>0</v>
          </cell>
          <cell r="J1255">
            <v>0</v>
          </cell>
          <cell r="K1255" t="str">
            <v/>
          </cell>
          <cell r="O1255" t="str">
            <v/>
          </cell>
          <cell r="S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H1256">
            <v>0</v>
          </cell>
          <cell r="I1256">
            <v>0</v>
          </cell>
          <cell r="J1256">
            <v>0</v>
          </cell>
          <cell r="K1256" t="str">
            <v/>
          </cell>
          <cell r="O1256" t="str">
            <v/>
          </cell>
          <cell r="S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H1257">
            <v>0</v>
          </cell>
          <cell r="I1257">
            <v>0</v>
          </cell>
          <cell r="J1257">
            <v>0</v>
          </cell>
          <cell r="K1257" t="str">
            <v/>
          </cell>
          <cell r="O1257" t="str">
            <v/>
          </cell>
          <cell r="S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H1258">
            <v>0</v>
          </cell>
          <cell r="I1258">
            <v>0</v>
          </cell>
          <cell r="J1258">
            <v>0</v>
          </cell>
          <cell r="K1258" t="str">
            <v/>
          </cell>
          <cell r="O1258" t="str">
            <v/>
          </cell>
          <cell r="S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H1259">
            <v>0</v>
          </cell>
          <cell r="I1259">
            <v>0</v>
          </cell>
          <cell r="J1259">
            <v>0</v>
          </cell>
          <cell r="K1259" t="str">
            <v/>
          </cell>
          <cell r="O1259" t="str">
            <v/>
          </cell>
          <cell r="S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H1260">
            <v>0</v>
          </cell>
          <cell r="I1260">
            <v>0</v>
          </cell>
          <cell r="J1260">
            <v>0</v>
          </cell>
          <cell r="K1260" t="str">
            <v/>
          </cell>
          <cell r="O1260" t="str">
            <v/>
          </cell>
          <cell r="S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H1261">
            <v>0</v>
          </cell>
          <cell r="I1261">
            <v>0</v>
          </cell>
          <cell r="J1261">
            <v>0</v>
          </cell>
          <cell r="K1261" t="str">
            <v/>
          </cell>
          <cell r="O1261" t="str">
            <v/>
          </cell>
          <cell r="S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H1262">
            <v>0</v>
          </cell>
          <cell r="I1262">
            <v>0</v>
          </cell>
          <cell r="J1262">
            <v>0</v>
          </cell>
          <cell r="K1262" t="str">
            <v/>
          </cell>
          <cell r="O1262" t="str">
            <v/>
          </cell>
          <cell r="S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H1263">
            <v>0</v>
          </cell>
          <cell r="I1263">
            <v>0</v>
          </cell>
          <cell r="J1263">
            <v>0</v>
          </cell>
          <cell r="K1263" t="str">
            <v/>
          </cell>
          <cell r="O1263" t="str">
            <v/>
          </cell>
          <cell r="S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H1264">
            <v>0</v>
          </cell>
          <cell r="I1264">
            <v>0</v>
          </cell>
          <cell r="J1264">
            <v>0</v>
          </cell>
          <cell r="K1264" t="str">
            <v/>
          </cell>
          <cell r="O1264" t="str">
            <v/>
          </cell>
          <cell r="S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H1265">
            <v>0</v>
          </cell>
          <cell r="I1265">
            <v>0</v>
          </cell>
          <cell r="J1265">
            <v>0</v>
          </cell>
          <cell r="K1265" t="str">
            <v/>
          </cell>
          <cell r="O1265" t="str">
            <v/>
          </cell>
          <cell r="S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H1266">
            <v>0</v>
          </cell>
          <cell r="I1266">
            <v>0</v>
          </cell>
          <cell r="J1266">
            <v>0</v>
          </cell>
          <cell r="K1266" t="str">
            <v/>
          </cell>
          <cell r="O1266" t="str">
            <v/>
          </cell>
          <cell r="S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H1267">
            <v>0</v>
          </cell>
          <cell r="I1267">
            <v>0</v>
          </cell>
          <cell r="J1267">
            <v>0</v>
          </cell>
          <cell r="K1267" t="str">
            <v/>
          </cell>
          <cell r="O1267" t="str">
            <v/>
          </cell>
          <cell r="S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H1268">
            <v>0</v>
          </cell>
          <cell r="I1268">
            <v>0</v>
          </cell>
          <cell r="J1268">
            <v>0</v>
          </cell>
          <cell r="K1268" t="str">
            <v/>
          </cell>
          <cell r="O1268" t="str">
            <v/>
          </cell>
          <cell r="S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H1269">
            <v>0</v>
          </cell>
          <cell r="I1269">
            <v>0</v>
          </cell>
          <cell r="J1269">
            <v>0</v>
          </cell>
          <cell r="K1269" t="str">
            <v/>
          </cell>
          <cell r="O1269" t="str">
            <v/>
          </cell>
          <cell r="S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H1270">
            <v>0</v>
          </cell>
          <cell r="I1270">
            <v>0</v>
          </cell>
          <cell r="J1270">
            <v>0</v>
          </cell>
          <cell r="K1270" t="str">
            <v/>
          </cell>
          <cell r="O1270" t="str">
            <v/>
          </cell>
          <cell r="S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H1271">
            <v>0</v>
          </cell>
          <cell r="I1271">
            <v>0</v>
          </cell>
          <cell r="J1271">
            <v>0</v>
          </cell>
          <cell r="K1271" t="str">
            <v/>
          </cell>
          <cell r="O1271" t="str">
            <v/>
          </cell>
          <cell r="S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H1272">
            <v>0</v>
          </cell>
          <cell r="I1272">
            <v>0</v>
          </cell>
          <cell r="J1272">
            <v>0</v>
          </cell>
          <cell r="K1272" t="str">
            <v/>
          </cell>
          <cell r="O1272" t="str">
            <v/>
          </cell>
          <cell r="S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H1273">
            <v>0</v>
          </cell>
          <cell r="I1273">
            <v>0</v>
          </cell>
          <cell r="J1273">
            <v>0</v>
          </cell>
          <cell r="K1273" t="str">
            <v/>
          </cell>
          <cell r="O1273" t="str">
            <v/>
          </cell>
          <cell r="S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H1274">
            <v>0</v>
          </cell>
          <cell r="I1274">
            <v>0</v>
          </cell>
          <cell r="J1274">
            <v>0</v>
          </cell>
          <cell r="K1274" t="str">
            <v/>
          </cell>
          <cell r="O1274" t="str">
            <v/>
          </cell>
          <cell r="S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H1275">
            <v>0</v>
          </cell>
          <cell r="I1275">
            <v>0</v>
          </cell>
          <cell r="J1275">
            <v>0</v>
          </cell>
          <cell r="K1275" t="str">
            <v/>
          </cell>
          <cell r="O1275" t="str">
            <v/>
          </cell>
          <cell r="S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H1276">
            <v>0</v>
          </cell>
          <cell r="I1276">
            <v>0</v>
          </cell>
          <cell r="J1276">
            <v>0</v>
          </cell>
          <cell r="K1276" t="str">
            <v/>
          </cell>
          <cell r="O1276" t="str">
            <v/>
          </cell>
          <cell r="S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H1277">
            <v>0</v>
          </cell>
          <cell r="I1277">
            <v>0</v>
          </cell>
          <cell r="J1277">
            <v>0</v>
          </cell>
          <cell r="K1277" t="str">
            <v/>
          </cell>
          <cell r="O1277" t="str">
            <v/>
          </cell>
          <cell r="S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H1278">
            <v>0</v>
          </cell>
          <cell r="I1278">
            <v>0</v>
          </cell>
          <cell r="J1278">
            <v>0</v>
          </cell>
          <cell r="K1278" t="str">
            <v/>
          </cell>
          <cell r="O1278" t="str">
            <v/>
          </cell>
          <cell r="S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H1279">
            <v>0</v>
          </cell>
          <cell r="I1279">
            <v>0</v>
          </cell>
          <cell r="J1279">
            <v>0</v>
          </cell>
          <cell r="K1279" t="str">
            <v/>
          </cell>
          <cell r="O1279" t="str">
            <v/>
          </cell>
          <cell r="S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H1280">
            <v>0</v>
          </cell>
          <cell r="I1280">
            <v>0</v>
          </cell>
          <cell r="J1280">
            <v>0</v>
          </cell>
          <cell r="K1280" t="str">
            <v/>
          </cell>
          <cell r="O1280" t="str">
            <v/>
          </cell>
          <cell r="S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H1281">
            <v>0</v>
          </cell>
          <cell r="I1281">
            <v>0</v>
          </cell>
          <cell r="J1281">
            <v>0</v>
          </cell>
          <cell r="K1281" t="str">
            <v/>
          </cell>
          <cell r="O1281" t="str">
            <v/>
          </cell>
          <cell r="S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H1282">
            <v>0</v>
          </cell>
          <cell r="I1282">
            <v>0</v>
          </cell>
          <cell r="J1282">
            <v>0</v>
          </cell>
          <cell r="K1282" t="str">
            <v/>
          </cell>
          <cell r="O1282" t="str">
            <v/>
          </cell>
          <cell r="S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H1283">
            <v>0</v>
          </cell>
          <cell r="I1283">
            <v>0</v>
          </cell>
          <cell r="J1283">
            <v>0</v>
          </cell>
          <cell r="K1283" t="str">
            <v/>
          </cell>
          <cell r="O1283" t="str">
            <v/>
          </cell>
          <cell r="S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H1284">
            <v>0</v>
          </cell>
          <cell r="I1284">
            <v>0</v>
          </cell>
          <cell r="J1284">
            <v>0</v>
          </cell>
          <cell r="K1284" t="str">
            <v/>
          </cell>
          <cell r="O1284" t="str">
            <v/>
          </cell>
          <cell r="S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H1285">
            <v>0</v>
          </cell>
          <cell r="I1285">
            <v>0</v>
          </cell>
          <cell r="J1285">
            <v>0</v>
          </cell>
          <cell r="K1285" t="str">
            <v/>
          </cell>
          <cell r="O1285" t="str">
            <v/>
          </cell>
          <cell r="S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H1286">
            <v>0</v>
          </cell>
          <cell r="I1286">
            <v>0</v>
          </cell>
          <cell r="J1286">
            <v>0</v>
          </cell>
          <cell r="K1286" t="str">
            <v/>
          </cell>
          <cell r="O1286" t="str">
            <v/>
          </cell>
          <cell r="S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H1287">
            <v>0</v>
          </cell>
          <cell r="I1287">
            <v>0</v>
          </cell>
          <cell r="J1287">
            <v>0</v>
          </cell>
          <cell r="K1287" t="str">
            <v/>
          </cell>
          <cell r="O1287" t="str">
            <v/>
          </cell>
          <cell r="S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H1288">
            <v>0</v>
          </cell>
          <cell r="I1288">
            <v>0</v>
          </cell>
          <cell r="J1288">
            <v>0</v>
          </cell>
          <cell r="K1288" t="str">
            <v/>
          </cell>
          <cell r="O1288" t="str">
            <v/>
          </cell>
          <cell r="S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H1289">
            <v>0</v>
          </cell>
          <cell r="I1289">
            <v>0</v>
          </cell>
          <cell r="J1289">
            <v>0</v>
          </cell>
          <cell r="K1289" t="str">
            <v/>
          </cell>
          <cell r="O1289" t="str">
            <v/>
          </cell>
          <cell r="S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H1290">
            <v>0</v>
          </cell>
          <cell r="I1290">
            <v>0</v>
          </cell>
          <cell r="J1290">
            <v>0</v>
          </cell>
          <cell r="K1290" t="str">
            <v/>
          </cell>
          <cell r="O1290" t="str">
            <v/>
          </cell>
          <cell r="S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H1291">
            <v>0</v>
          </cell>
          <cell r="I1291">
            <v>0</v>
          </cell>
          <cell r="J1291">
            <v>0</v>
          </cell>
          <cell r="K1291" t="str">
            <v/>
          </cell>
          <cell r="O1291" t="str">
            <v/>
          </cell>
          <cell r="S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H1292">
            <v>0</v>
          </cell>
          <cell r="I1292">
            <v>0</v>
          </cell>
          <cell r="J1292">
            <v>0</v>
          </cell>
          <cell r="K1292" t="str">
            <v/>
          </cell>
          <cell r="O1292" t="str">
            <v/>
          </cell>
          <cell r="S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H1293">
            <v>0</v>
          </cell>
          <cell r="I1293">
            <v>0</v>
          </cell>
          <cell r="J1293">
            <v>0</v>
          </cell>
          <cell r="K1293" t="str">
            <v/>
          </cell>
          <cell r="O1293" t="str">
            <v/>
          </cell>
          <cell r="S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H1294">
            <v>0</v>
          </cell>
          <cell r="I1294">
            <v>0</v>
          </cell>
          <cell r="J1294">
            <v>0</v>
          </cell>
          <cell r="K1294" t="str">
            <v/>
          </cell>
          <cell r="O1294" t="str">
            <v/>
          </cell>
          <cell r="S1294" t="str">
            <v/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H1295">
            <v>0</v>
          </cell>
          <cell r="I1295">
            <v>0</v>
          </cell>
          <cell r="J1295">
            <v>0</v>
          </cell>
          <cell r="K1295" t="str">
            <v/>
          </cell>
          <cell r="O1295" t="str">
            <v/>
          </cell>
          <cell r="S1295" t="str">
            <v/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H1296">
            <v>0</v>
          </cell>
          <cell r="I1296">
            <v>0</v>
          </cell>
          <cell r="J1296">
            <v>0</v>
          </cell>
          <cell r="K1296" t="str">
            <v/>
          </cell>
          <cell r="O1296" t="str">
            <v/>
          </cell>
          <cell r="S1296" t="str">
            <v/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H1297">
            <v>0</v>
          </cell>
          <cell r="I1297">
            <v>0</v>
          </cell>
          <cell r="J1297">
            <v>0</v>
          </cell>
          <cell r="K1297" t="str">
            <v/>
          </cell>
          <cell r="O1297" t="str">
            <v/>
          </cell>
          <cell r="S1297" t="str">
            <v/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H1298">
            <v>0</v>
          </cell>
          <cell r="I1298">
            <v>0</v>
          </cell>
          <cell r="J1298">
            <v>0</v>
          </cell>
          <cell r="K1298" t="str">
            <v/>
          </cell>
          <cell r="O1298" t="str">
            <v/>
          </cell>
          <cell r="S1298" t="str">
            <v/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H1299">
            <v>0</v>
          </cell>
          <cell r="I1299">
            <v>0</v>
          </cell>
          <cell r="J1299">
            <v>0</v>
          </cell>
          <cell r="K1299" t="str">
            <v/>
          </cell>
          <cell r="O1299" t="str">
            <v/>
          </cell>
          <cell r="S1299" t="str">
            <v/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H1300">
            <v>0</v>
          </cell>
          <cell r="I1300">
            <v>0</v>
          </cell>
          <cell r="J1300">
            <v>0</v>
          </cell>
          <cell r="K1300" t="str">
            <v/>
          </cell>
          <cell r="O1300" t="str">
            <v/>
          </cell>
          <cell r="S1300" t="str">
            <v/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H1301">
            <v>0</v>
          </cell>
          <cell r="I1301">
            <v>0</v>
          </cell>
          <cell r="J1301">
            <v>0</v>
          </cell>
          <cell r="K1301" t="str">
            <v/>
          </cell>
          <cell r="O1301" t="str">
            <v/>
          </cell>
          <cell r="S1301" t="str">
            <v/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H1302">
            <v>0</v>
          </cell>
          <cell r="I1302">
            <v>0</v>
          </cell>
          <cell r="J1302">
            <v>0</v>
          </cell>
          <cell r="K1302" t="str">
            <v/>
          </cell>
          <cell r="O1302" t="str">
            <v/>
          </cell>
          <cell r="S1302" t="str">
            <v/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H1303">
            <v>0</v>
          </cell>
          <cell r="I1303">
            <v>0</v>
          </cell>
          <cell r="J1303">
            <v>0</v>
          </cell>
          <cell r="K1303" t="str">
            <v/>
          </cell>
          <cell r="O1303" t="str">
            <v/>
          </cell>
          <cell r="S1303" t="str">
            <v/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H1304">
            <v>0</v>
          </cell>
          <cell r="I1304">
            <v>0</v>
          </cell>
          <cell r="J1304">
            <v>0</v>
          </cell>
          <cell r="K1304" t="str">
            <v/>
          </cell>
          <cell r="O1304" t="str">
            <v/>
          </cell>
          <cell r="S1304" t="str">
            <v/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H1305">
            <v>0</v>
          </cell>
          <cell r="I1305">
            <v>0</v>
          </cell>
          <cell r="J1305">
            <v>0</v>
          </cell>
          <cell r="K1305" t="str">
            <v/>
          </cell>
          <cell r="O1305" t="str">
            <v/>
          </cell>
          <cell r="S1305" t="str">
            <v/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H1306">
            <v>0</v>
          </cell>
          <cell r="I1306">
            <v>0</v>
          </cell>
          <cell r="J1306">
            <v>0</v>
          </cell>
          <cell r="K1306" t="str">
            <v/>
          </cell>
          <cell r="O1306" t="str">
            <v/>
          </cell>
          <cell r="S1306" t="str">
            <v/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H1307">
            <v>0</v>
          </cell>
          <cell r="I1307">
            <v>0</v>
          </cell>
          <cell r="J1307">
            <v>0</v>
          </cell>
          <cell r="K1307" t="str">
            <v/>
          </cell>
          <cell r="O1307" t="str">
            <v/>
          </cell>
          <cell r="S1307" t="str">
            <v/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H1308">
            <v>0</v>
          </cell>
          <cell r="I1308">
            <v>0</v>
          </cell>
          <cell r="J1308">
            <v>0</v>
          </cell>
          <cell r="K1308" t="str">
            <v/>
          </cell>
          <cell r="O1308" t="str">
            <v/>
          </cell>
          <cell r="S1308" t="str">
            <v/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H1309">
            <v>0</v>
          </cell>
          <cell r="I1309">
            <v>0</v>
          </cell>
          <cell r="J1309">
            <v>0</v>
          </cell>
          <cell r="K1309" t="str">
            <v/>
          </cell>
          <cell r="O1309" t="str">
            <v/>
          </cell>
          <cell r="S1309" t="str">
            <v/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H1310">
            <v>0</v>
          </cell>
          <cell r="I1310">
            <v>0</v>
          </cell>
          <cell r="J1310">
            <v>0</v>
          </cell>
          <cell r="K1310" t="str">
            <v/>
          </cell>
          <cell r="O1310" t="str">
            <v/>
          </cell>
          <cell r="S1310" t="str">
            <v/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H1311">
            <v>0</v>
          </cell>
          <cell r="I1311">
            <v>0</v>
          </cell>
          <cell r="J1311">
            <v>0</v>
          </cell>
          <cell r="K1311" t="str">
            <v/>
          </cell>
          <cell r="O1311" t="str">
            <v/>
          </cell>
          <cell r="S1311" t="str">
            <v/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H1312">
            <v>0</v>
          </cell>
          <cell r="I1312">
            <v>0</v>
          </cell>
          <cell r="J1312">
            <v>0</v>
          </cell>
          <cell r="K1312" t="str">
            <v/>
          </cell>
          <cell r="O1312" t="str">
            <v/>
          </cell>
          <cell r="S1312" t="str">
            <v/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H1313">
            <v>0</v>
          </cell>
          <cell r="I1313">
            <v>0</v>
          </cell>
          <cell r="J1313">
            <v>0</v>
          </cell>
          <cell r="K1313" t="str">
            <v/>
          </cell>
          <cell r="O1313" t="str">
            <v/>
          </cell>
          <cell r="S1313" t="str">
            <v/>
          </cell>
        </row>
        <row r="1314">
          <cell r="A1314" t="e">
            <v>#VALUE!</v>
          </cell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H1314">
            <v>0</v>
          </cell>
          <cell r="I1314">
            <v>0</v>
          </cell>
          <cell r="J1314">
            <v>0</v>
          </cell>
          <cell r="K1314" t="str">
            <v/>
          </cell>
          <cell r="O1314" t="str">
            <v/>
          </cell>
          <cell r="S1314" t="str">
            <v/>
          </cell>
        </row>
        <row r="1315">
          <cell r="A1315" t="e">
            <v>#VALUE!</v>
          </cell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H1315">
            <v>0</v>
          </cell>
          <cell r="I1315">
            <v>0</v>
          </cell>
          <cell r="J1315">
            <v>0</v>
          </cell>
          <cell r="K1315" t="str">
            <v/>
          </cell>
          <cell r="O1315" t="str">
            <v/>
          </cell>
          <cell r="S1315" t="str">
            <v/>
          </cell>
        </row>
        <row r="1316">
          <cell r="A1316" t="e">
            <v>#VALUE!</v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H1316">
            <v>0</v>
          </cell>
          <cell r="I1316">
            <v>0</v>
          </cell>
          <cell r="J1316">
            <v>0</v>
          </cell>
          <cell r="K1316" t="str">
            <v/>
          </cell>
          <cell r="O1316" t="str">
            <v/>
          </cell>
          <cell r="S1316" t="str">
            <v/>
          </cell>
        </row>
        <row r="1317">
          <cell r="A1317" t="e">
            <v>#VALUE!</v>
          </cell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H1317">
            <v>0</v>
          </cell>
          <cell r="I1317">
            <v>0</v>
          </cell>
          <cell r="J1317">
            <v>0</v>
          </cell>
          <cell r="K1317" t="str">
            <v/>
          </cell>
          <cell r="O1317" t="str">
            <v/>
          </cell>
          <cell r="S1317" t="str">
            <v/>
          </cell>
        </row>
        <row r="1318">
          <cell r="A1318" t="e">
            <v>#VALUE!</v>
          </cell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H1318">
            <v>0</v>
          </cell>
          <cell r="I1318">
            <v>0</v>
          </cell>
          <cell r="J1318">
            <v>0</v>
          </cell>
          <cell r="K1318" t="str">
            <v/>
          </cell>
          <cell r="O1318" t="str">
            <v/>
          </cell>
          <cell r="S1318" t="str">
            <v/>
          </cell>
        </row>
        <row r="1319">
          <cell r="A1319" t="e">
            <v>#VALUE!</v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H1319">
            <v>0</v>
          </cell>
          <cell r="I1319">
            <v>0</v>
          </cell>
          <cell r="J1319">
            <v>0</v>
          </cell>
          <cell r="K1319" t="str">
            <v/>
          </cell>
          <cell r="O1319" t="str">
            <v/>
          </cell>
          <cell r="S1319" t="str">
            <v/>
          </cell>
        </row>
        <row r="1320">
          <cell r="A1320" t="e">
            <v>#VALUE!</v>
          </cell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H1320">
            <v>0</v>
          </cell>
          <cell r="I1320">
            <v>0</v>
          </cell>
          <cell r="J1320">
            <v>0</v>
          </cell>
          <cell r="K1320" t="str">
            <v/>
          </cell>
          <cell r="O1320" t="str">
            <v/>
          </cell>
          <cell r="S1320" t="str">
            <v/>
          </cell>
        </row>
        <row r="1321">
          <cell r="A1321" t="e">
            <v>#VALUE!</v>
          </cell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H1321">
            <v>0</v>
          </cell>
          <cell r="I1321">
            <v>0</v>
          </cell>
          <cell r="J1321">
            <v>0</v>
          </cell>
          <cell r="K1321" t="str">
            <v/>
          </cell>
          <cell r="O1321" t="str">
            <v/>
          </cell>
          <cell r="S1321" t="str">
            <v/>
          </cell>
        </row>
        <row r="1322">
          <cell r="A1322" t="e">
            <v>#VALUE!</v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H1322">
            <v>0</v>
          </cell>
          <cell r="I1322">
            <v>0</v>
          </cell>
          <cell r="J1322">
            <v>0</v>
          </cell>
          <cell r="K1322" t="str">
            <v/>
          </cell>
          <cell r="O1322" t="str">
            <v/>
          </cell>
          <cell r="S1322" t="str">
            <v/>
          </cell>
        </row>
        <row r="1323">
          <cell r="A1323" t="e">
            <v>#VALUE!</v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H1323">
            <v>0</v>
          </cell>
          <cell r="I1323">
            <v>0</v>
          </cell>
          <cell r="J1323">
            <v>0</v>
          </cell>
          <cell r="K1323" t="str">
            <v/>
          </cell>
          <cell r="O1323" t="str">
            <v/>
          </cell>
          <cell r="S1323" t="str">
            <v/>
          </cell>
        </row>
        <row r="1324">
          <cell r="A1324" t="e">
            <v>#VALUE!</v>
          </cell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H1324">
            <v>0</v>
          </cell>
          <cell r="I1324">
            <v>0</v>
          </cell>
          <cell r="J1324">
            <v>0</v>
          </cell>
          <cell r="K1324" t="str">
            <v/>
          </cell>
          <cell r="O1324" t="str">
            <v/>
          </cell>
          <cell r="S1324" t="str">
            <v/>
          </cell>
        </row>
        <row r="1325">
          <cell r="A1325" t="e">
            <v>#VALUE!</v>
          </cell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H1325">
            <v>0</v>
          </cell>
          <cell r="I1325">
            <v>0</v>
          </cell>
          <cell r="J1325">
            <v>0</v>
          </cell>
          <cell r="K1325" t="str">
            <v/>
          </cell>
          <cell r="O1325" t="str">
            <v/>
          </cell>
          <cell r="S1325" t="str">
            <v/>
          </cell>
        </row>
        <row r="1326">
          <cell r="A1326" t="e">
            <v>#VALUE!</v>
          </cell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H1326">
            <v>0</v>
          </cell>
          <cell r="I1326">
            <v>0</v>
          </cell>
          <cell r="J1326">
            <v>0</v>
          </cell>
          <cell r="K1326" t="str">
            <v/>
          </cell>
          <cell r="O1326" t="str">
            <v/>
          </cell>
          <cell r="S1326" t="str">
            <v/>
          </cell>
        </row>
        <row r="1327">
          <cell r="A1327" t="e">
            <v>#VALUE!</v>
          </cell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H1327">
            <v>0</v>
          </cell>
          <cell r="I1327">
            <v>0</v>
          </cell>
          <cell r="J1327">
            <v>0</v>
          </cell>
          <cell r="K1327" t="str">
            <v/>
          </cell>
          <cell r="O1327" t="str">
            <v/>
          </cell>
          <cell r="S1327" t="str">
            <v/>
          </cell>
        </row>
        <row r="1328">
          <cell r="A1328" t="e">
            <v>#VALUE!</v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H1328">
            <v>0</v>
          </cell>
          <cell r="I1328">
            <v>0</v>
          </cell>
          <cell r="J1328">
            <v>0</v>
          </cell>
          <cell r="K1328" t="str">
            <v/>
          </cell>
          <cell r="O1328" t="str">
            <v/>
          </cell>
          <cell r="S1328" t="str">
            <v/>
          </cell>
        </row>
        <row r="1329">
          <cell r="A1329" t="e">
            <v>#VALUE!</v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H1329">
            <v>0</v>
          </cell>
          <cell r="I1329">
            <v>0</v>
          </cell>
          <cell r="J1329">
            <v>0</v>
          </cell>
          <cell r="K1329" t="str">
            <v/>
          </cell>
          <cell r="O1329" t="str">
            <v/>
          </cell>
          <cell r="S1329" t="str">
            <v/>
          </cell>
        </row>
        <row r="1330">
          <cell r="A1330" t="e">
            <v>#VALUE!</v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H1330">
            <v>0</v>
          </cell>
          <cell r="I1330">
            <v>0</v>
          </cell>
          <cell r="J1330">
            <v>0</v>
          </cell>
          <cell r="K1330" t="str">
            <v/>
          </cell>
          <cell r="O1330" t="str">
            <v/>
          </cell>
          <cell r="S1330" t="str">
            <v/>
          </cell>
        </row>
        <row r="1331">
          <cell r="A1331" t="e">
            <v>#VALUE!</v>
          </cell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H1331">
            <v>0</v>
          </cell>
          <cell r="I1331">
            <v>0</v>
          </cell>
          <cell r="J1331">
            <v>0</v>
          </cell>
          <cell r="K1331" t="str">
            <v/>
          </cell>
          <cell r="O1331" t="str">
            <v/>
          </cell>
          <cell r="S1331" t="str">
            <v/>
          </cell>
        </row>
        <row r="1332">
          <cell r="A1332" t="e">
            <v>#VALUE!</v>
          </cell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H1332">
            <v>0</v>
          </cell>
          <cell r="I1332">
            <v>0</v>
          </cell>
          <cell r="J1332">
            <v>0</v>
          </cell>
          <cell r="K1332" t="str">
            <v/>
          </cell>
          <cell r="O1332" t="str">
            <v/>
          </cell>
          <cell r="S1332" t="str">
            <v/>
          </cell>
        </row>
        <row r="1333">
          <cell r="A1333" t="e">
            <v>#VALUE!</v>
          </cell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H1333">
            <v>0</v>
          </cell>
          <cell r="I1333">
            <v>0</v>
          </cell>
          <cell r="J1333">
            <v>0</v>
          </cell>
          <cell r="K1333" t="str">
            <v/>
          </cell>
          <cell r="O1333" t="str">
            <v/>
          </cell>
          <cell r="S1333" t="str">
            <v/>
          </cell>
        </row>
        <row r="1334">
          <cell r="A1334" t="e">
            <v>#VALUE!</v>
          </cell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H1334">
            <v>0</v>
          </cell>
          <cell r="I1334">
            <v>0</v>
          </cell>
          <cell r="J1334">
            <v>0</v>
          </cell>
          <cell r="K1334" t="str">
            <v/>
          </cell>
          <cell r="O1334" t="str">
            <v/>
          </cell>
          <cell r="S1334" t="str">
            <v/>
          </cell>
        </row>
        <row r="1335">
          <cell r="A1335" t="e">
            <v>#VALUE!</v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H1335">
            <v>0</v>
          </cell>
          <cell r="I1335">
            <v>0</v>
          </cell>
          <cell r="J1335">
            <v>0</v>
          </cell>
          <cell r="K1335" t="str">
            <v/>
          </cell>
          <cell r="O1335" t="str">
            <v/>
          </cell>
          <cell r="S1335" t="str">
            <v/>
          </cell>
        </row>
        <row r="1336">
          <cell r="A1336" t="e">
            <v>#VALUE!</v>
          </cell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H1336">
            <v>0</v>
          </cell>
          <cell r="I1336">
            <v>0</v>
          </cell>
          <cell r="J1336">
            <v>0</v>
          </cell>
          <cell r="K1336" t="str">
            <v/>
          </cell>
          <cell r="O1336" t="str">
            <v/>
          </cell>
          <cell r="S1336" t="str">
            <v/>
          </cell>
        </row>
        <row r="1337">
          <cell r="A1337" t="e">
            <v>#VALUE!</v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H1337">
            <v>0</v>
          </cell>
          <cell r="I1337">
            <v>0</v>
          </cell>
          <cell r="J1337">
            <v>0</v>
          </cell>
          <cell r="K1337" t="str">
            <v/>
          </cell>
          <cell r="O1337" t="str">
            <v/>
          </cell>
          <cell r="S1337" t="str">
            <v/>
          </cell>
        </row>
        <row r="1338">
          <cell r="A1338" t="e">
            <v>#VALUE!</v>
          </cell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H1338">
            <v>0</v>
          </cell>
          <cell r="I1338">
            <v>0</v>
          </cell>
          <cell r="J1338">
            <v>0</v>
          </cell>
          <cell r="K1338" t="str">
            <v/>
          </cell>
          <cell r="O1338" t="str">
            <v/>
          </cell>
          <cell r="S1338" t="str">
            <v/>
          </cell>
        </row>
        <row r="1339">
          <cell r="A1339" t="e">
            <v>#VALUE!</v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H1339">
            <v>0</v>
          </cell>
          <cell r="I1339">
            <v>0</v>
          </cell>
          <cell r="J1339">
            <v>0</v>
          </cell>
          <cell r="K1339" t="str">
            <v/>
          </cell>
          <cell r="O1339" t="str">
            <v/>
          </cell>
          <cell r="S1339" t="str">
            <v/>
          </cell>
        </row>
        <row r="1340">
          <cell r="A1340" t="e">
            <v>#VALUE!</v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H1340">
            <v>0</v>
          </cell>
          <cell r="I1340">
            <v>0</v>
          </cell>
          <cell r="J1340">
            <v>0</v>
          </cell>
          <cell r="K1340" t="str">
            <v/>
          </cell>
          <cell r="O1340" t="str">
            <v/>
          </cell>
          <cell r="S1340" t="str">
            <v/>
          </cell>
        </row>
        <row r="1341">
          <cell r="A1341" t="e">
            <v>#VALUE!</v>
          </cell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H1341">
            <v>0</v>
          </cell>
          <cell r="I1341">
            <v>0</v>
          </cell>
          <cell r="J1341">
            <v>0</v>
          </cell>
          <cell r="K1341" t="str">
            <v/>
          </cell>
          <cell r="O1341" t="str">
            <v/>
          </cell>
          <cell r="S1341" t="str">
            <v/>
          </cell>
        </row>
        <row r="1342">
          <cell r="A1342" t="e">
            <v>#VALUE!</v>
          </cell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H1342">
            <v>0</v>
          </cell>
          <cell r="I1342">
            <v>0</v>
          </cell>
          <cell r="J1342">
            <v>0</v>
          </cell>
          <cell r="K1342" t="str">
            <v/>
          </cell>
          <cell r="O1342" t="str">
            <v/>
          </cell>
          <cell r="S1342" t="str">
            <v/>
          </cell>
        </row>
        <row r="1343">
          <cell r="A1343" t="e">
            <v>#VALUE!</v>
          </cell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H1343">
            <v>0</v>
          </cell>
          <cell r="I1343">
            <v>0</v>
          </cell>
          <cell r="J1343">
            <v>0</v>
          </cell>
          <cell r="K1343" t="str">
            <v/>
          </cell>
          <cell r="O1343" t="str">
            <v/>
          </cell>
          <cell r="S1343" t="str">
            <v/>
          </cell>
        </row>
        <row r="1344">
          <cell r="A1344" t="e">
            <v>#VALUE!</v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H1344">
            <v>0</v>
          </cell>
          <cell r="I1344">
            <v>0</v>
          </cell>
          <cell r="J1344">
            <v>0</v>
          </cell>
          <cell r="K1344" t="str">
            <v/>
          </cell>
          <cell r="O1344" t="str">
            <v/>
          </cell>
          <cell r="S1344" t="str">
            <v/>
          </cell>
        </row>
        <row r="1345">
          <cell r="A1345" t="e">
            <v>#VALUE!</v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H1345">
            <v>0</v>
          </cell>
          <cell r="I1345">
            <v>0</v>
          </cell>
          <cell r="J1345">
            <v>0</v>
          </cell>
          <cell r="K1345" t="str">
            <v/>
          </cell>
          <cell r="O1345" t="str">
            <v/>
          </cell>
          <cell r="S1345" t="str">
            <v/>
          </cell>
        </row>
        <row r="1346">
          <cell r="A1346" t="e">
            <v>#VALUE!</v>
          </cell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H1346">
            <v>0</v>
          </cell>
          <cell r="I1346">
            <v>0</v>
          </cell>
          <cell r="J1346">
            <v>0</v>
          </cell>
          <cell r="K1346" t="str">
            <v/>
          </cell>
          <cell r="O1346" t="str">
            <v/>
          </cell>
          <cell r="S1346" t="str">
            <v/>
          </cell>
        </row>
        <row r="1347">
          <cell r="A1347" t="e">
            <v>#VALUE!</v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H1347">
            <v>0</v>
          </cell>
          <cell r="I1347">
            <v>0</v>
          </cell>
          <cell r="J1347">
            <v>0</v>
          </cell>
          <cell r="K1347" t="str">
            <v/>
          </cell>
          <cell r="O1347" t="str">
            <v/>
          </cell>
          <cell r="S1347" t="str">
            <v/>
          </cell>
        </row>
        <row r="1348">
          <cell r="A1348" t="e">
            <v>#VALUE!</v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H1348">
            <v>0</v>
          </cell>
          <cell r="I1348">
            <v>0</v>
          </cell>
          <cell r="J1348">
            <v>0</v>
          </cell>
          <cell r="K1348" t="str">
            <v/>
          </cell>
          <cell r="O1348" t="str">
            <v/>
          </cell>
          <cell r="S1348" t="str">
            <v/>
          </cell>
        </row>
        <row r="1349">
          <cell r="A1349" t="e">
            <v>#VALUE!</v>
          </cell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H1349">
            <v>0</v>
          </cell>
          <cell r="I1349">
            <v>0</v>
          </cell>
          <cell r="J1349">
            <v>0</v>
          </cell>
          <cell r="K1349" t="str">
            <v/>
          </cell>
          <cell r="O1349" t="str">
            <v/>
          </cell>
          <cell r="S1349" t="str">
            <v/>
          </cell>
        </row>
        <row r="1350">
          <cell r="A1350" t="e">
            <v>#VALUE!</v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H1350">
            <v>0</v>
          </cell>
          <cell r="I1350">
            <v>0</v>
          </cell>
          <cell r="J1350">
            <v>0</v>
          </cell>
          <cell r="K1350" t="str">
            <v/>
          </cell>
          <cell r="O1350" t="str">
            <v/>
          </cell>
          <cell r="S1350" t="str">
            <v/>
          </cell>
        </row>
        <row r="1351">
          <cell r="A1351" t="e">
            <v>#VALUE!</v>
          </cell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H1351">
            <v>0</v>
          </cell>
          <cell r="I1351">
            <v>0</v>
          </cell>
          <cell r="J1351">
            <v>0</v>
          </cell>
          <cell r="K1351" t="str">
            <v/>
          </cell>
          <cell r="O1351" t="str">
            <v/>
          </cell>
          <cell r="S1351" t="str">
            <v/>
          </cell>
        </row>
        <row r="1352">
          <cell r="A1352" t="e">
            <v>#VALUE!</v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H1352">
            <v>0</v>
          </cell>
          <cell r="I1352">
            <v>0</v>
          </cell>
          <cell r="J1352">
            <v>0</v>
          </cell>
          <cell r="K1352" t="str">
            <v/>
          </cell>
          <cell r="O1352" t="str">
            <v/>
          </cell>
          <cell r="S1352" t="str">
            <v/>
          </cell>
        </row>
        <row r="1353">
          <cell r="A1353" t="e">
            <v>#VALUE!</v>
          </cell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H1353">
            <v>0</v>
          </cell>
          <cell r="I1353">
            <v>0</v>
          </cell>
          <cell r="J1353">
            <v>0</v>
          </cell>
          <cell r="K1353" t="str">
            <v/>
          </cell>
          <cell r="O1353" t="str">
            <v/>
          </cell>
          <cell r="S1353" t="str">
            <v/>
          </cell>
        </row>
        <row r="1354">
          <cell r="A1354" t="e">
            <v>#VALUE!</v>
          </cell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H1354">
            <v>0</v>
          </cell>
          <cell r="I1354">
            <v>0</v>
          </cell>
          <cell r="J1354">
            <v>0</v>
          </cell>
          <cell r="K1354" t="str">
            <v/>
          </cell>
          <cell r="O1354" t="str">
            <v/>
          </cell>
          <cell r="S1354" t="str">
            <v/>
          </cell>
        </row>
        <row r="1355">
          <cell r="A1355" t="e">
            <v>#VALUE!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H1355">
            <v>0</v>
          </cell>
          <cell r="I1355">
            <v>0</v>
          </cell>
          <cell r="J1355">
            <v>0</v>
          </cell>
          <cell r="K1355" t="str">
            <v/>
          </cell>
          <cell r="O1355" t="str">
            <v/>
          </cell>
          <cell r="S1355" t="str">
            <v/>
          </cell>
        </row>
        <row r="1356">
          <cell r="A1356" t="e">
            <v>#VALUE!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H1356">
            <v>0</v>
          </cell>
          <cell r="I1356">
            <v>0</v>
          </cell>
          <cell r="J1356">
            <v>0</v>
          </cell>
          <cell r="K1356" t="str">
            <v/>
          </cell>
          <cell r="O1356" t="str">
            <v/>
          </cell>
          <cell r="S1356" t="str">
            <v/>
          </cell>
        </row>
        <row r="1357">
          <cell r="A1357" t="e">
            <v>#VALUE!</v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H1357">
            <v>0</v>
          </cell>
          <cell r="I1357">
            <v>0</v>
          </cell>
          <cell r="J1357">
            <v>0</v>
          </cell>
          <cell r="K1357" t="str">
            <v/>
          </cell>
          <cell r="O1357" t="str">
            <v/>
          </cell>
          <cell r="S1357" t="str">
            <v/>
          </cell>
        </row>
        <row r="1358">
          <cell r="A1358" t="e">
            <v>#VALUE!</v>
          </cell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K1358" t="str">
            <v/>
          </cell>
          <cell r="O1358" t="str">
            <v/>
          </cell>
          <cell r="S1358" t="str">
            <v/>
          </cell>
        </row>
        <row r="1359">
          <cell r="A1359" t="e">
            <v>#VALUE!</v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K1359" t="str">
            <v/>
          </cell>
          <cell r="O1359" t="str">
            <v/>
          </cell>
          <cell r="S1359" t="str">
            <v/>
          </cell>
        </row>
        <row r="1360">
          <cell r="A1360" t="e">
            <v>#VALUE!</v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K1360" t="str">
            <v/>
          </cell>
          <cell r="O1360" t="str">
            <v/>
          </cell>
          <cell r="S1360" t="str">
            <v/>
          </cell>
        </row>
        <row r="1361">
          <cell r="A1361" t="e">
            <v>#VALUE!</v>
          </cell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K1361" t="str">
            <v/>
          </cell>
          <cell r="O1361" t="str">
            <v/>
          </cell>
          <cell r="S1361" t="str">
            <v/>
          </cell>
        </row>
        <row r="1362">
          <cell r="A1362" t="e">
            <v>#VALUE!</v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K1362" t="str">
            <v/>
          </cell>
          <cell r="O1362" t="str">
            <v/>
          </cell>
          <cell r="S1362" t="str">
            <v/>
          </cell>
        </row>
        <row r="1363">
          <cell r="A1363" t="e">
            <v>#VALUE!</v>
          </cell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K1363" t="str">
            <v/>
          </cell>
          <cell r="O1363" t="str">
            <v/>
          </cell>
          <cell r="S1363" t="str">
            <v/>
          </cell>
        </row>
        <row r="1364">
          <cell r="A1364" t="e">
            <v>#VALUE!</v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K1364" t="str">
            <v/>
          </cell>
          <cell r="O1364" t="str">
            <v/>
          </cell>
          <cell r="S1364" t="str">
            <v/>
          </cell>
        </row>
        <row r="1365">
          <cell r="A1365" t="e">
            <v>#VALUE!</v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K1365" t="str">
            <v/>
          </cell>
          <cell r="O1365" t="str">
            <v/>
          </cell>
          <cell r="S1365" t="str">
            <v/>
          </cell>
        </row>
        <row r="1366">
          <cell r="A1366" t="e">
            <v>#VALUE!</v>
          </cell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K1366" t="str">
            <v/>
          </cell>
          <cell r="O1366" t="str">
            <v/>
          </cell>
          <cell r="S1366" t="str">
            <v/>
          </cell>
        </row>
        <row r="1367">
          <cell r="A1367" t="e">
            <v>#VALUE!</v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K1367" t="str">
            <v/>
          </cell>
          <cell r="O1367" t="str">
            <v/>
          </cell>
          <cell r="S1367" t="str">
            <v/>
          </cell>
        </row>
        <row r="1368">
          <cell r="A1368" t="e">
            <v>#VALUE!</v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K1368" t="str">
            <v/>
          </cell>
          <cell r="O1368" t="str">
            <v/>
          </cell>
          <cell r="S1368" t="str">
            <v/>
          </cell>
        </row>
        <row r="1369">
          <cell r="A1369" t="e">
            <v>#VALUE!</v>
          </cell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K1369" t="str">
            <v/>
          </cell>
          <cell r="O1369" t="str">
            <v/>
          </cell>
          <cell r="S1369" t="str">
            <v/>
          </cell>
        </row>
        <row r="1370">
          <cell r="A1370" t="e">
            <v>#VALUE!</v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K1370" t="str">
            <v/>
          </cell>
          <cell r="O1370" t="str">
            <v/>
          </cell>
          <cell r="S1370" t="str">
            <v/>
          </cell>
        </row>
        <row r="1371">
          <cell r="A1371" t="e">
            <v>#VALUE!</v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K1371" t="str">
            <v/>
          </cell>
          <cell r="O1371" t="str">
            <v/>
          </cell>
          <cell r="S1371" t="str">
            <v/>
          </cell>
        </row>
        <row r="1372">
          <cell r="A1372" t="e">
            <v>#VALUE!</v>
          </cell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K1372" t="str">
            <v/>
          </cell>
          <cell r="O1372" t="str">
            <v/>
          </cell>
          <cell r="S1372" t="str">
            <v/>
          </cell>
        </row>
        <row r="1373">
          <cell r="A1373" t="e">
            <v>#VALUE!</v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K1373" t="str">
            <v/>
          </cell>
          <cell r="O1373" t="str">
            <v/>
          </cell>
          <cell r="S1373" t="str">
            <v/>
          </cell>
        </row>
        <row r="1374">
          <cell r="A1374" t="e">
            <v>#VALUE!</v>
          </cell>
          <cell r="B1374">
            <v>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K1374" t="str">
            <v/>
          </cell>
          <cell r="O1374" t="str">
            <v/>
          </cell>
          <cell r="S1374" t="str">
            <v/>
          </cell>
        </row>
        <row r="1375">
          <cell r="A1375" t="e">
            <v>#VALUE!</v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H1375">
            <v>0</v>
          </cell>
          <cell r="I1375">
            <v>0</v>
          </cell>
          <cell r="J1375">
            <v>0</v>
          </cell>
          <cell r="K1375" t="str">
            <v/>
          </cell>
          <cell r="O1375" t="str">
            <v/>
          </cell>
          <cell r="S1375" t="str">
            <v/>
          </cell>
        </row>
        <row r="1376">
          <cell r="A1376" t="e">
            <v>#VALUE!</v>
          </cell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H1376">
            <v>0</v>
          </cell>
          <cell r="I1376">
            <v>0</v>
          </cell>
          <cell r="J1376">
            <v>0</v>
          </cell>
          <cell r="K1376" t="str">
            <v/>
          </cell>
          <cell r="O1376" t="str">
            <v/>
          </cell>
          <cell r="S1376" t="str">
            <v/>
          </cell>
        </row>
        <row r="1377">
          <cell r="A1377" t="e">
            <v>#VALUE!</v>
          </cell>
          <cell r="B1377">
            <v>0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H1377">
            <v>0</v>
          </cell>
          <cell r="I1377">
            <v>0</v>
          </cell>
          <cell r="J1377">
            <v>0</v>
          </cell>
          <cell r="K1377" t="str">
            <v/>
          </cell>
          <cell r="O1377" t="str">
            <v/>
          </cell>
          <cell r="S1377" t="str">
            <v/>
          </cell>
        </row>
        <row r="1378">
          <cell r="A1378" t="e">
            <v>#VALUE!</v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H1378">
            <v>0</v>
          </cell>
          <cell r="I1378">
            <v>0</v>
          </cell>
          <cell r="J1378">
            <v>0</v>
          </cell>
          <cell r="K1378" t="str">
            <v/>
          </cell>
          <cell r="O1378" t="str">
            <v/>
          </cell>
          <cell r="S1378" t="str">
            <v/>
          </cell>
        </row>
        <row r="1379">
          <cell r="A1379" t="e">
            <v>#VALUE!</v>
          </cell>
          <cell r="B1379">
            <v>0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H1379">
            <v>0</v>
          </cell>
          <cell r="I1379">
            <v>0</v>
          </cell>
          <cell r="J1379">
            <v>0</v>
          </cell>
          <cell r="K1379" t="str">
            <v/>
          </cell>
          <cell r="O1379" t="str">
            <v/>
          </cell>
          <cell r="S1379" t="str">
            <v/>
          </cell>
        </row>
        <row r="1380">
          <cell r="A1380" t="e">
            <v>#VALUE!</v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H1380">
            <v>0</v>
          </cell>
          <cell r="I1380">
            <v>0</v>
          </cell>
          <cell r="J1380">
            <v>0</v>
          </cell>
          <cell r="K1380" t="str">
            <v/>
          </cell>
          <cell r="O1380" t="str">
            <v/>
          </cell>
          <cell r="S1380" t="str">
            <v/>
          </cell>
        </row>
        <row r="1381">
          <cell r="A1381" t="e">
            <v>#VALUE!</v>
          </cell>
          <cell r="B1381">
            <v>0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H1381">
            <v>0</v>
          </cell>
          <cell r="I1381">
            <v>0</v>
          </cell>
          <cell r="J1381">
            <v>0</v>
          </cell>
          <cell r="K1381" t="str">
            <v/>
          </cell>
          <cell r="O1381" t="str">
            <v/>
          </cell>
          <cell r="S1381" t="str">
            <v/>
          </cell>
        </row>
        <row r="1382">
          <cell r="A1382" t="e">
            <v>#VALUE!</v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H1382">
            <v>0</v>
          </cell>
          <cell r="I1382">
            <v>0</v>
          </cell>
          <cell r="J1382">
            <v>0</v>
          </cell>
          <cell r="K1382" t="str">
            <v/>
          </cell>
          <cell r="O1382" t="str">
            <v/>
          </cell>
          <cell r="S1382" t="str">
            <v/>
          </cell>
        </row>
        <row r="1383">
          <cell r="A1383" t="e">
            <v>#VALUE!</v>
          </cell>
          <cell r="B1383">
            <v>0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H1383">
            <v>0</v>
          </cell>
          <cell r="I1383">
            <v>0</v>
          </cell>
          <cell r="J1383">
            <v>0</v>
          </cell>
          <cell r="K1383" t="str">
            <v/>
          </cell>
          <cell r="O1383" t="str">
            <v/>
          </cell>
          <cell r="S1383" t="str">
            <v/>
          </cell>
        </row>
        <row r="1384">
          <cell r="A1384" t="e">
            <v>#VALUE!</v>
          </cell>
          <cell r="B1384">
            <v>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H1384">
            <v>0</v>
          </cell>
          <cell r="I1384">
            <v>0</v>
          </cell>
          <cell r="J1384">
            <v>0</v>
          </cell>
          <cell r="K1384" t="str">
            <v/>
          </cell>
          <cell r="O1384" t="str">
            <v/>
          </cell>
          <cell r="S1384" t="str">
            <v/>
          </cell>
        </row>
        <row r="1385">
          <cell r="A1385" t="e">
            <v>#VALUE!</v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H1385">
            <v>0</v>
          </cell>
          <cell r="I1385">
            <v>0</v>
          </cell>
          <cell r="J1385">
            <v>0</v>
          </cell>
          <cell r="K1385" t="str">
            <v/>
          </cell>
          <cell r="O1385" t="str">
            <v/>
          </cell>
          <cell r="S1385" t="str">
            <v/>
          </cell>
        </row>
        <row r="1386">
          <cell r="A1386" t="e">
            <v>#VALUE!</v>
          </cell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H1386">
            <v>0</v>
          </cell>
          <cell r="I1386">
            <v>0</v>
          </cell>
          <cell r="J1386">
            <v>0</v>
          </cell>
          <cell r="K1386" t="str">
            <v/>
          </cell>
          <cell r="O1386" t="str">
            <v/>
          </cell>
          <cell r="S1386" t="str">
            <v/>
          </cell>
        </row>
        <row r="1387">
          <cell r="A1387" t="e">
            <v>#VALUE!</v>
          </cell>
          <cell r="B1387">
            <v>0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H1387">
            <v>0</v>
          </cell>
          <cell r="I1387">
            <v>0</v>
          </cell>
          <cell r="J1387">
            <v>0</v>
          </cell>
          <cell r="K1387" t="str">
            <v/>
          </cell>
          <cell r="O1387" t="str">
            <v/>
          </cell>
          <cell r="S1387" t="str">
            <v/>
          </cell>
        </row>
        <row r="1388">
          <cell r="A1388" t="e">
            <v>#VALUE!</v>
          </cell>
          <cell r="B1388">
            <v>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H1388">
            <v>0</v>
          </cell>
          <cell r="I1388">
            <v>0</v>
          </cell>
          <cell r="J1388">
            <v>0</v>
          </cell>
          <cell r="K1388" t="str">
            <v/>
          </cell>
          <cell r="O1388" t="str">
            <v/>
          </cell>
          <cell r="S1388" t="str">
            <v/>
          </cell>
        </row>
        <row r="1389">
          <cell r="A1389" t="e">
            <v>#VALUE!</v>
          </cell>
          <cell r="B1389">
            <v>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H1389">
            <v>0</v>
          </cell>
          <cell r="I1389">
            <v>0</v>
          </cell>
          <cell r="J1389">
            <v>0</v>
          </cell>
          <cell r="K1389" t="str">
            <v/>
          </cell>
          <cell r="O1389" t="str">
            <v/>
          </cell>
          <cell r="S1389" t="str">
            <v/>
          </cell>
        </row>
        <row r="1390">
          <cell r="A1390" t="e">
            <v>#VALUE!</v>
          </cell>
          <cell r="B1390">
            <v>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H1390">
            <v>0</v>
          </cell>
          <cell r="I1390">
            <v>0</v>
          </cell>
          <cell r="J1390">
            <v>0</v>
          </cell>
          <cell r="K1390" t="str">
            <v/>
          </cell>
          <cell r="O1390" t="str">
            <v/>
          </cell>
          <cell r="S1390" t="str">
            <v/>
          </cell>
        </row>
        <row r="1391">
          <cell r="A1391" t="e">
            <v>#VALUE!</v>
          </cell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H1391">
            <v>0</v>
          </cell>
          <cell r="I1391">
            <v>0</v>
          </cell>
          <cell r="J1391">
            <v>0</v>
          </cell>
          <cell r="K1391" t="str">
            <v/>
          </cell>
          <cell r="O1391" t="str">
            <v/>
          </cell>
          <cell r="S1391" t="str">
            <v/>
          </cell>
        </row>
        <row r="1392">
          <cell r="A1392" t="e">
            <v>#VALUE!</v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H1392">
            <v>0</v>
          </cell>
          <cell r="I1392">
            <v>0</v>
          </cell>
          <cell r="J1392">
            <v>0</v>
          </cell>
          <cell r="K1392" t="str">
            <v/>
          </cell>
          <cell r="O1392" t="str">
            <v/>
          </cell>
          <cell r="S1392" t="str">
            <v/>
          </cell>
        </row>
        <row r="1393">
          <cell r="A1393" t="e">
            <v>#VALUE!</v>
          </cell>
          <cell r="B1393">
            <v>0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H1393">
            <v>0</v>
          </cell>
          <cell r="I1393">
            <v>0</v>
          </cell>
          <cell r="J1393">
            <v>0</v>
          </cell>
          <cell r="K1393" t="str">
            <v/>
          </cell>
          <cell r="O1393" t="str">
            <v/>
          </cell>
          <cell r="S1393" t="str">
            <v/>
          </cell>
        </row>
        <row r="1394">
          <cell r="A1394" t="e">
            <v>#VALUE!</v>
          </cell>
          <cell r="B1394">
            <v>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H1394">
            <v>0</v>
          </cell>
          <cell r="I1394">
            <v>0</v>
          </cell>
          <cell r="J1394">
            <v>0</v>
          </cell>
          <cell r="K1394" t="str">
            <v/>
          </cell>
          <cell r="O1394" t="str">
            <v/>
          </cell>
          <cell r="S1394" t="str">
            <v/>
          </cell>
        </row>
        <row r="1395">
          <cell r="A1395" t="e">
            <v>#VALUE!</v>
          </cell>
          <cell r="B1395">
            <v>0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H1395">
            <v>0</v>
          </cell>
          <cell r="I1395">
            <v>0</v>
          </cell>
          <cell r="J1395">
            <v>0</v>
          </cell>
          <cell r="K1395" t="str">
            <v/>
          </cell>
          <cell r="O1395" t="str">
            <v/>
          </cell>
          <cell r="S1395" t="str">
            <v/>
          </cell>
        </row>
        <row r="1396">
          <cell r="A1396" t="e">
            <v>#VALUE!</v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H1396">
            <v>0</v>
          </cell>
          <cell r="I1396">
            <v>0</v>
          </cell>
          <cell r="J1396">
            <v>0</v>
          </cell>
          <cell r="K1396" t="str">
            <v/>
          </cell>
          <cell r="O1396" t="str">
            <v/>
          </cell>
          <cell r="S1396" t="str">
            <v/>
          </cell>
        </row>
        <row r="1397">
          <cell r="A1397" t="e">
            <v>#VALUE!</v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H1397">
            <v>0</v>
          </cell>
          <cell r="I1397">
            <v>0</v>
          </cell>
          <cell r="J1397">
            <v>0</v>
          </cell>
          <cell r="K1397" t="str">
            <v/>
          </cell>
          <cell r="O1397" t="str">
            <v/>
          </cell>
          <cell r="S1397" t="str">
            <v/>
          </cell>
        </row>
        <row r="1398">
          <cell r="A1398" t="e">
            <v>#VALUE!</v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H1398">
            <v>0</v>
          </cell>
          <cell r="I1398">
            <v>0</v>
          </cell>
          <cell r="J1398">
            <v>0</v>
          </cell>
          <cell r="K1398" t="str">
            <v/>
          </cell>
          <cell r="O1398" t="str">
            <v/>
          </cell>
          <cell r="S1398" t="str">
            <v/>
          </cell>
        </row>
        <row r="1399">
          <cell r="A1399" t="e">
            <v>#VALUE!</v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H1399">
            <v>0</v>
          </cell>
          <cell r="I1399">
            <v>0</v>
          </cell>
          <cell r="J1399">
            <v>0</v>
          </cell>
          <cell r="K1399" t="str">
            <v/>
          </cell>
          <cell r="O1399" t="str">
            <v/>
          </cell>
          <cell r="S1399" t="str">
            <v/>
          </cell>
        </row>
        <row r="1400">
          <cell r="A1400" t="e">
            <v>#VALUE!</v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H1400">
            <v>0</v>
          </cell>
          <cell r="I1400">
            <v>0</v>
          </cell>
          <cell r="J1400">
            <v>0</v>
          </cell>
          <cell r="K1400" t="str">
            <v/>
          </cell>
          <cell r="O1400" t="str">
            <v/>
          </cell>
          <cell r="S1400" t="str">
            <v/>
          </cell>
        </row>
        <row r="1401">
          <cell r="A1401" t="e">
            <v>#VALUE!</v>
          </cell>
          <cell r="B1401">
            <v>0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H1401">
            <v>0</v>
          </cell>
          <cell r="I1401">
            <v>0</v>
          </cell>
          <cell r="J1401">
            <v>0</v>
          </cell>
          <cell r="K1401" t="str">
            <v/>
          </cell>
          <cell r="O1401" t="str">
            <v/>
          </cell>
          <cell r="S1401" t="str">
            <v/>
          </cell>
        </row>
        <row r="1402">
          <cell r="A1402" t="e">
            <v>#VALUE!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H1402">
            <v>0</v>
          </cell>
          <cell r="I1402">
            <v>0</v>
          </cell>
          <cell r="J1402">
            <v>0</v>
          </cell>
          <cell r="K1402" t="str">
            <v/>
          </cell>
          <cell r="O1402" t="str">
            <v/>
          </cell>
          <cell r="S1402" t="str">
            <v/>
          </cell>
        </row>
        <row r="1403">
          <cell r="A1403" t="e">
            <v>#VALUE!</v>
          </cell>
          <cell r="B1403">
            <v>0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H1403">
            <v>0</v>
          </cell>
          <cell r="I1403">
            <v>0</v>
          </cell>
          <cell r="J1403">
            <v>0</v>
          </cell>
          <cell r="K1403" t="str">
            <v/>
          </cell>
          <cell r="O1403" t="str">
            <v/>
          </cell>
          <cell r="S1403" t="str">
            <v/>
          </cell>
        </row>
        <row r="1404">
          <cell r="A1404" t="e">
            <v>#VALUE!</v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H1404">
            <v>0</v>
          </cell>
          <cell r="I1404">
            <v>0</v>
          </cell>
          <cell r="J1404">
            <v>0</v>
          </cell>
          <cell r="K1404" t="str">
            <v/>
          </cell>
          <cell r="O1404" t="str">
            <v/>
          </cell>
          <cell r="S1404" t="str">
            <v/>
          </cell>
        </row>
        <row r="1405">
          <cell r="A1405" t="e">
            <v>#VALUE!</v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H1405">
            <v>0</v>
          </cell>
          <cell r="I1405">
            <v>0</v>
          </cell>
          <cell r="J1405">
            <v>0</v>
          </cell>
          <cell r="K1405" t="str">
            <v/>
          </cell>
          <cell r="O1405" t="str">
            <v/>
          </cell>
          <cell r="S1405" t="str">
            <v/>
          </cell>
        </row>
        <row r="1406">
          <cell r="A1406" t="e">
            <v>#VALUE!</v>
          </cell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H1406">
            <v>0</v>
          </cell>
          <cell r="I1406">
            <v>0</v>
          </cell>
          <cell r="J1406">
            <v>0</v>
          </cell>
          <cell r="K1406" t="str">
            <v/>
          </cell>
          <cell r="O1406" t="str">
            <v/>
          </cell>
          <cell r="S1406" t="str">
            <v/>
          </cell>
        </row>
        <row r="1407">
          <cell r="A1407" t="e">
            <v>#VALUE!</v>
          </cell>
          <cell r="B1407">
            <v>0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H1407">
            <v>0</v>
          </cell>
          <cell r="I1407">
            <v>0</v>
          </cell>
          <cell r="J1407">
            <v>0</v>
          </cell>
          <cell r="K1407" t="str">
            <v/>
          </cell>
          <cell r="O1407" t="str">
            <v/>
          </cell>
          <cell r="S1407" t="str">
            <v/>
          </cell>
        </row>
        <row r="1408">
          <cell r="A1408" t="e">
            <v>#VALUE!</v>
          </cell>
          <cell r="B1408">
            <v>0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H1408">
            <v>0</v>
          </cell>
          <cell r="I1408">
            <v>0</v>
          </cell>
          <cell r="J1408">
            <v>0</v>
          </cell>
          <cell r="K1408" t="str">
            <v/>
          </cell>
          <cell r="O1408" t="str">
            <v/>
          </cell>
          <cell r="S1408" t="str">
            <v/>
          </cell>
        </row>
        <row r="1409">
          <cell r="A1409" t="e">
            <v>#VALUE!</v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H1409">
            <v>0</v>
          </cell>
          <cell r="I1409">
            <v>0</v>
          </cell>
          <cell r="J1409">
            <v>0</v>
          </cell>
          <cell r="K1409" t="str">
            <v/>
          </cell>
          <cell r="O1409" t="str">
            <v/>
          </cell>
          <cell r="S1409" t="str">
            <v/>
          </cell>
        </row>
        <row r="1410">
          <cell r="A1410" t="e">
            <v>#VALUE!</v>
          </cell>
          <cell r="B1410">
            <v>0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H1410">
            <v>0</v>
          </cell>
          <cell r="I1410">
            <v>0</v>
          </cell>
          <cell r="J1410">
            <v>0</v>
          </cell>
          <cell r="K1410" t="str">
            <v/>
          </cell>
          <cell r="O1410" t="str">
            <v/>
          </cell>
          <cell r="S1410" t="str">
            <v/>
          </cell>
        </row>
        <row r="1411">
          <cell r="A1411" t="e">
            <v>#VALUE!</v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H1411">
            <v>0</v>
          </cell>
          <cell r="I1411">
            <v>0</v>
          </cell>
          <cell r="J1411">
            <v>0</v>
          </cell>
          <cell r="K1411" t="str">
            <v/>
          </cell>
          <cell r="O1411" t="str">
            <v/>
          </cell>
          <cell r="S1411" t="str">
            <v/>
          </cell>
        </row>
        <row r="1412">
          <cell r="A1412" t="e">
            <v>#VALUE!</v>
          </cell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H1412">
            <v>0</v>
          </cell>
          <cell r="I1412">
            <v>0</v>
          </cell>
          <cell r="J1412">
            <v>0</v>
          </cell>
          <cell r="K1412" t="str">
            <v/>
          </cell>
          <cell r="O1412" t="str">
            <v/>
          </cell>
          <cell r="S1412" t="str">
            <v/>
          </cell>
        </row>
        <row r="1413">
          <cell r="A1413" t="e">
            <v>#VALUE!</v>
          </cell>
          <cell r="B1413">
            <v>0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H1413">
            <v>0</v>
          </cell>
          <cell r="I1413">
            <v>0</v>
          </cell>
          <cell r="J1413">
            <v>0</v>
          </cell>
          <cell r="K1413" t="str">
            <v/>
          </cell>
          <cell r="O1413" t="str">
            <v/>
          </cell>
          <cell r="S1413" t="str">
            <v/>
          </cell>
        </row>
        <row r="1414">
          <cell r="A1414" t="e">
            <v>#VALUE!</v>
          </cell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H1414">
            <v>0</v>
          </cell>
          <cell r="I1414">
            <v>0</v>
          </cell>
          <cell r="J1414">
            <v>0</v>
          </cell>
          <cell r="K1414" t="str">
            <v/>
          </cell>
          <cell r="O1414" t="str">
            <v/>
          </cell>
          <cell r="S1414" t="str">
            <v/>
          </cell>
        </row>
        <row r="1415">
          <cell r="A1415" t="e">
            <v>#VALUE!</v>
          </cell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H1415">
            <v>0</v>
          </cell>
          <cell r="I1415">
            <v>0</v>
          </cell>
          <cell r="J1415">
            <v>0</v>
          </cell>
          <cell r="K1415" t="str">
            <v/>
          </cell>
          <cell r="O1415" t="str">
            <v/>
          </cell>
          <cell r="S1415" t="str">
            <v/>
          </cell>
        </row>
        <row r="1416">
          <cell r="A1416" t="e">
            <v>#VALUE!</v>
          </cell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H1416">
            <v>0</v>
          </cell>
          <cell r="I1416">
            <v>0</v>
          </cell>
          <cell r="J1416">
            <v>0</v>
          </cell>
          <cell r="K1416" t="str">
            <v/>
          </cell>
          <cell r="O1416" t="str">
            <v/>
          </cell>
          <cell r="S1416" t="str">
            <v/>
          </cell>
        </row>
        <row r="1417">
          <cell r="A1417" t="e">
            <v>#VALUE!</v>
          </cell>
          <cell r="B1417">
            <v>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H1417">
            <v>0</v>
          </cell>
          <cell r="I1417">
            <v>0</v>
          </cell>
          <cell r="J1417">
            <v>0</v>
          </cell>
          <cell r="K1417" t="str">
            <v/>
          </cell>
          <cell r="O1417" t="str">
            <v/>
          </cell>
          <cell r="S1417" t="str">
            <v/>
          </cell>
        </row>
        <row r="1418">
          <cell r="A1418" t="e">
            <v>#VALUE!</v>
          </cell>
          <cell r="B1418">
            <v>0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H1418">
            <v>0</v>
          </cell>
          <cell r="I1418">
            <v>0</v>
          </cell>
          <cell r="J1418">
            <v>0</v>
          </cell>
          <cell r="K1418" t="str">
            <v/>
          </cell>
          <cell r="O1418" t="str">
            <v/>
          </cell>
          <cell r="S1418" t="str">
            <v/>
          </cell>
        </row>
        <row r="1419">
          <cell r="A1419" t="e">
            <v>#VALUE!</v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  <cell r="K1419" t="str">
            <v/>
          </cell>
          <cell r="O1419" t="str">
            <v/>
          </cell>
          <cell r="S1419" t="str">
            <v/>
          </cell>
        </row>
        <row r="1420">
          <cell r="A1420" t="e">
            <v>#VALUE!</v>
          </cell>
          <cell r="B1420">
            <v>0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H1420">
            <v>0</v>
          </cell>
          <cell r="I1420">
            <v>0</v>
          </cell>
          <cell r="J1420">
            <v>0</v>
          </cell>
          <cell r="K1420" t="str">
            <v/>
          </cell>
          <cell r="O1420" t="str">
            <v/>
          </cell>
          <cell r="S1420" t="str">
            <v/>
          </cell>
        </row>
        <row r="1421">
          <cell r="A1421" t="e">
            <v>#VALUE!</v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H1421">
            <v>0</v>
          </cell>
          <cell r="I1421">
            <v>0</v>
          </cell>
          <cell r="J1421">
            <v>0</v>
          </cell>
          <cell r="K1421" t="str">
            <v/>
          </cell>
          <cell r="O1421" t="str">
            <v/>
          </cell>
          <cell r="S1421" t="str">
            <v/>
          </cell>
        </row>
        <row r="1422">
          <cell r="A1422" t="e">
            <v>#VALUE!</v>
          </cell>
          <cell r="B1422">
            <v>0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H1422">
            <v>0</v>
          </cell>
          <cell r="I1422">
            <v>0</v>
          </cell>
          <cell r="J1422">
            <v>0</v>
          </cell>
          <cell r="K1422" t="str">
            <v/>
          </cell>
          <cell r="O1422" t="str">
            <v/>
          </cell>
          <cell r="S1422" t="str">
            <v/>
          </cell>
        </row>
        <row r="1423">
          <cell r="A1423" t="e">
            <v>#VALUE!</v>
          </cell>
          <cell r="B1423">
            <v>0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H1423">
            <v>0</v>
          </cell>
          <cell r="I1423">
            <v>0</v>
          </cell>
          <cell r="J1423">
            <v>0</v>
          </cell>
          <cell r="K1423" t="str">
            <v/>
          </cell>
          <cell r="O1423" t="str">
            <v/>
          </cell>
          <cell r="S1423" t="str">
            <v/>
          </cell>
        </row>
        <row r="1424">
          <cell r="A1424" t="e">
            <v>#VALUE!</v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H1424">
            <v>0</v>
          </cell>
          <cell r="I1424">
            <v>0</v>
          </cell>
          <cell r="J1424">
            <v>0</v>
          </cell>
          <cell r="K1424" t="str">
            <v/>
          </cell>
          <cell r="O1424" t="str">
            <v/>
          </cell>
          <cell r="S1424" t="str">
            <v/>
          </cell>
        </row>
        <row r="1425">
          <cell r="A1425" t="e">
            <v>#VALUE!</v>
          </cell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H1425">
            <v>0</v>
          </cell>
          <cell r="I1425">
            <v>0</v>
          </cell>
          <cell r="J1425">
            <v>0</v>
          </cell>
          <cell r="K1425" t="str">
            <v/>
          </cell>
          <cell r="O1425" t="str">
            <v/>
          </cell>
          <cell r="S1425" t="str">
            <v/>
          </cell>
        </row>
        <row r="1426">
          <cell r="A1426" t="e">
            <v>#VALUE!</v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H1426">
            <v>0</v>
          </cell>
          <cell r="I1426">
            <v>0</v>
          </cell>
          <cell r="J1426">
            <v>0</v>
          </cell>
          <cell r="K1426" t="str">
            <v/>
          </cell>
          <cell r="O1426" t="str">
            <v/>
          </cell>
          <cell r="S1426" t="str">
            <v/>
          </cell>
        </row>
        <row r="1427">
          <cell r="A1427" t="e">
            <v>#VALUE!</v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H1427">
            <v>0</v>
          </cell>
          <cell r="I1427">
            <v>0</v>
          </cell>
          <cell r="J1427">
            <v>0</v>
          </cell>
          <cell r="K1427" t="str">
            <v/>
          </cell>
          <cell r="O1427" t="str">
            <v/>
          </cell>
          <cell r="S1427" t="str">
            <v/>
          </cell>
        </row>
        <row r="1428">
          <cell r="A1428" t="e">
            <v>#VALUE!</v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H1428">
            <v>0</v>
          </cell>
          <cell r="I1428">
            <v>0</v>
          </cell>
          <cell r="J1428">
            <v>0</v>
          </cell>
          <cell r="K1428" t="str">
            <v/>
          </cell>
          <cell r="O1428" t="str">
            <v/>
          </cell>
          <cell r="S1428" t="str">
            <v/>
          </cell>
        </row>
        <row r="1429">
          <cell r="A1429" t="e">
            <v>#VALUE!</v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H1429">
            <v>0</v>
          </cell>
          <cell r="I1429">
            <v>0</v>
          </cell>
          <cell r="J1429">
            <v>0</v>
          </cell>
          <cell r="K1429" t="str">
            <v/>
          </cell>
          <cell r="O1429" t="str">
            <v/>
          </cell>
          <cell r="S1429" t="str">
            <v/>
          </cell>
        </row>
        <row r="1430">
          <cell r="A1430" t="e">
            <v>#VALUE!</v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H1430">
            <v>0</v>
          </cell>
          <cell r="I1430">
            <v>0</v>
          </cell>
          <cell r="J1430">
            <v>0</v>
          </cell>
          <cell r="K1430" t="str">
            <v/>
          </cell>
          <cell r="O1430" t="str">
            <v/>
          </cell>
          <cell r="S1430" t="str">
            <v/>
          </cell>
        </row>
        <row r="1431">
          <cell r="A1431" t="e">
            <v>#VALUE!</v>
          </cell>
          <cell r="B1431">
            <v>0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H1431">
            <v>0</v>
          </cell>
          <cell r="I1431">
            <v>0</v>
          </cell>
          <cell r="J1431">
            <v>0</v>
          </cell>
          <cell r="K1431" t="str">
            <v/>
          </cell>
          <cell r="O1431" t="str">
            <v/>
          </cell>
          <cell r="S1431" t="str">
            <v/>
          </cell>
        </row>
        <row r="1432">
          <cell r="A1432" t="e">
            <v>#VALUE!</v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H1432">
            <v>0</v>
          </cell>
          <cell r="I1432">
            <v>0</v>
          </cell>
          <cell r="J1432">
            <v>0</v>
          </cell>
          <cell r="K1432" t="str">
            <v/>
          </cell>
          <cell r="O1432" t="str">
            <v/>
          </cell>
          <cell r="S1432" t="str">
            <v/>
          </cell>
        </row>
        <row r="1433">
          <cell r="A1433" t="e">
            <v>#VALUE!</v>
          </cell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H1433">
            <v>0</v>
          </cell>
          <cell r="I1433">
            <v>0</v>
          </cell>
          <cell r="J1433">
            <v>0</v>
          </cell>
          <cell r="K1433" t="str">
            <v/>
          </cell>
          <cell r="O1433" t="str">
            <v/>
          </cell>
          <cell r="S1433" t="str">
            <v/>
          </cell>
        </row>
        <row r="1434">
          <cell r="A1434" t="e">
            <v>#VALUE!</v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H1434">
            <v>0</v>
          </cell>
          <cell r="I1434">
            <v>0</v>
          </cell>
          <cell r="J1434">
            <v>0</v>
          </cell>
          <cell r="K1434" t="str">
            <v/>
          </cell>
          <cell r="O1434" t="str">
            <v/>
          </cell>
          <cell r="S1434" t="str">
            <v/>
          </cell>
        </row>
        <row r="1435">
          <cell r="A1435" t="e">
            <v>#VALUE!</v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H1435">
            <v>0</v>
          </cell>
          <cell r="I1435">
            <v>0</v>
          </cell>
          <cell r="J1435">
            <v>0</v>
          </cell>
          <cell r="K1435" t="str">
            <v/>
          </cell>
          <cell r="O1435" t="str">
            <v/>
          </cell>
          <cell r="S1435" t="str">
            <v/>
          </cell>
        </row>
        <row r="1436">
          <cell r="A1436" t="e">
            <v>#VALUE!</v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H1436">
            <v>0</v>
          </cell>
          <cell r="I1436">
            <v>0</v>
          </cell>
          <cell r="J1436">
            <v>0</v>
          </cell>
          <cell r="K1436" t="str">
            <v/>
          </cell>
          <cell r="O1436" t="str">
            <v/>
          </cell>
          <cell r="S1436" t="str">
            <v/>
          </cell>
        </row>
        <row r="1437">
          <cell r="A1437" t="e">
            <v>#VALUE!</v>
          </cell>
          <cell r="B1437">
            <v>0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H1437">
            <v>0</v>
          </cell>
          <cell r="I1437">
            <v>0</v>
          </cell>
          <cell r="J1437">
            <v>0</v>
          </cell>
          <cell r="K1437" t="str">
            <v/>
          </cell>
          <cell r="O1437" t="str">
            <v/>
          </cell>
          <cell r="S1437" t="str">
            <v/>
          </cell>
        </row>
        <row r="1438">
          <cell r="A1438" t="e">
            <v>#VALUE!</v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H1438">
            <v>0</v>
          </cell>
          <cell r="I1438">
            <v>0</v>
          </cell>
          <cell r="J1438">
            <v>0</v>
          </cell>
          <cell r="K1438" t="str">
            <v/>
          </cell>
          <cell r="O1438" t="str">
            <v/>
          </cell>
          <cell r="S1438" t="str">
            <v/>
          </cell>
        </row>
        <row r="1439">
          <cell r="A1439" t="e">
            <v>#VALUE!</v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H1439">
            <v>0</v>
          </cell>
          <cell r="I1439">
            <v>0</v>
          </cell>
          <cell r="J1439">
            <v>0</v>
          </cell>
          <cell r="K1439" t="str">
            <v/>
          </cell>
          <cell r="O1439" t="str">
            <v/>
          </cell>
          <cell r="S1439" t="str">
            <v/>
          </cell>
        </row>
        <row r="1440">
          <cell r="A1440" t="e">
            <v>#VALUE!</v>
          </cell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H1440">
            <v>0</v>
          </cell>
          <cell r="I1440">
            <v>0</v>
          </cell>
          <cell r="J1440">
            <v>0</v>
          </cell>
          <cell r="K1440" t="str">
            <v/>
          </cell>
          <cell r="O1440" t="str">
            <v/>
          </cell>
          <cell r="S1440" t="str">
            <v/>
          </cell>
        </row>
        <row r="1441">
          <cell r="A1441" t="e">
            <v>#VALUE!</v>
          </cell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H1441">
            <v>0</v>
          </cell>
          <cell r="I1441">
            <v>0</v>
          </cell>
          <cell r="J1441">
            <v>0</v>
          </cell>
          <cell r="K1441" t="str">
            <v/>
          </cell>
          <cell r="O1441" t="str">
            <v/>
          </cell>
          <cell r="S1441" t="str">
            <v/>
          </cell>
        </row>
        <row r="1442">
          <cell r="A1442" t="e">
            <v>#VALUE!</v>
          </cell>
          <cell r="B1442">
            <v>0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H1442">
            <v>0</v>
          </cell>
          <cell r="I1442">
            <v>0</v>
          </cell>
          <cell r="J1442">
            <v>0</v>
          </cell>
          <cell r="K1442" t="str">
            <v/>
          </cell>
          <cell r="O1442" t="str">
            <v/>
          </cell>
          <cell r="S1442" t="str">
            <v/>
          </cell>
        </row>
        <row r="1443">
          <cell r="A1443" t="e">
            <v>#VALUE!</v>
          </cell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H1443">
            <v>0</v>
          </cell>
          <cell r="I1443">
            <v>0</v>
          </cell>
          <cell r="J1443">
            <v>0</v>
          </cell>
          <cell r="K1443" t="str">
            <v/>
          </cell>
          <cell r="O1443" t="str">
            <v/>
          </cell>
          <cell r="S1443" t="str">
            <v/>
          </cell>
        </row>
        <row r="1444">
          <cell r="A1444" t="e">
            <v>#VALUE!</v>
          </cell>
          <cell r="B1444">
            <v>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H1444">
            <v>0</v>
          </cell>
          <cell r="I1444">
            <v>0</v>
          </cell>
          <cell r="J1444">
            <v>0</v>
          </cell>
          <cell r="K1444" t="str">
            <v/>
          </cell>
          <cell r="O1444" t="str">
            <v/>
          </cell>
          <cell r="S1444" t="str">
            <v/>
          </cell>
        </row>
        <row r="1445">
          <cell r="A1445" t="e">
            <v>#VALUE!</v>
          </cell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H1445">
            <v>0</v>
          </cell>
          <cell r="I1445">
            <v>0</v>
          </cell>
          <cell r="J1445">
            <v>0</v>
          </cell>
          <cell r="K1445" t="str">
            <v/>
          </cell>
          <cell r="O1445" t="str">
            <v/>
          </cell>
          <cell r="S1445" t="str">
            <v/>
          </cell>
        </row>
        <row r="1446">
          <cell r="A1446" t="e">
            <v>#VALUE!</v>
          </cell>
          <cell r="B1446">
            <v>0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H1446">
            <v>0</v>
          </cell>
          <cell r="I1446">
            <v>0</v>
          </cell>
          <cell r="J1446">
            <v>0</v>
          </cell>
          <cell r="K1446" t="str">
            <v/>
          </cell>
          <cell r="O1446" t="str">
            <v/>
          </cell>
          <cell r="S1446" t="str">
            <v/>
          </cell>
        </row>
        <row r="1447">
          <cell r="A1447" t="e">
            <v>#VALUE!</v>
          </cell>
          <cell r="B1447">
            <v>0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H1447">
            <v>0</v>
          </cell>
          <cell r="I1447">
            <v>0</v>
          </cell>
          <cell r="J1447">
            <v>0</v>
          </cell>
          <cell r="K1447" t="str">
            <v/>
          </cell>
          <cell r="O1447" t="str">
            <v/>
          </cell>
          <cell r="S1447" t="str">
            <v/>
          </cell>
        </row>
        <row r="1448">
          <cell r="A1448" t="e">
            <v>#VALUE!</v>
          </cell>
          <cell r="B1448">
            <v>0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H1448">
            <v>0</v>
          </cell>
          <cell r="I1448">
            <v>0</v>
          </cell>
          <cell r="J1448">
            <v>0</v>
          </cell>
          <cell r="K1448" t="str">
            <v/>
          </cell>
          <cell r="O1448" t="str">
            <v/>
          </cell>
          <cell r="S1448" t="str">
            <v/>
          </cell>
        </row>
        <row r="1449">
          <cell r="A1449" t="e">
            <v>#VALUE!</v>
          </cell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H1449">
            <v>0</v>
          </cell>
          <cell r="I1449">
            <v>0</v>
          </cell>
          <cell r="J1449">
            <v>0</v>
          </cell>
          <cell r="K1449" t="str">
            <v/>
          </cell>
          <cell r="O1449" t="str">
            <v/>
          </cell>
          <cell r="S1449" t="str">
            <v/>
          </cell>
        </row>
        <row r="1450">
          <cell r="A1450" t="e">
            <v>#VALUE!</v>
          </cell>
          <cell r="B1450">
            <v>0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H1450">
            <v>0</v>
          </cell>
          <cell r="I1450">
            <v>0</v>
          </cell>
          <cell r="J1450">
            <v>0</v>
          </cell>
          <cell r="K1450" t="str">
            <v/>
          </cell>
          <cell r="O1450" t="str">
            <v/>
          </cell>
          <cell r="S1450" t="str">
            <v/>
          </cell>
        </row>
        <row r="1451">
          <cell r="A1451" t="e">
            <v>#VALUE!</v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H1451">
            <v>0</v>
          </cell>
          <cell r="I1451">
            <v>0</v>
          </cell>
          <cell r="J1451">
            <v>0</v>
          </cell>
          <cell r="K1451" t="str">
            <v/>
          </cell>
          <cell r="O1451" t="str">
            <v/>
          </cell>
          <cell r="S1451" t="str">
            <v/>
          </cell>
        </row>
        <row r="1452">
          <cell r="A1452" t="e">
            <v>#VALUE!</v>
          </cell>
          <cell r="B1452">
            <v>0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H1452">
            <v>0</v>
          </cell>
          <cell r="I1452">
            <v>0</v>
          </cell>
          <cell r="J1452">
            <v>0</v>
          </cell>
          <cell r="K1452" t="str">
            <v/>
          </cell>
          <cell r="O1452" t="str">
            <v/>
          </cell>
          <cell r="S1452" t="str">
            <v/>
          </cell>
        </row>
        <row r="1453">
          <cell r="A1453" t="e">
            <v>#VALUE!</v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H1453">
            <v>0</v>
          </cell>
          <cell r="I1453">
            <v>0</v>
          </cell>
          <cell r="J1453">
            <v>0</v>
          </cell>
          <cell r="K1453" t="str">
            <v/>
          </cell>
          <cell r="O1453" t="str">
            <v/>
          </cell>
          <cell r="S1453" t="str">
            <v/>
          </cell>
        </row>
        <row r="1454">
          <cell r="A1454" t="e">
            <v>#VALUE!</v>
          </cell>
          <cell r="B1454">
            <v>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H1454">
            <v>0</v>
          </cell>
          <cell r="I1454">
            <v>0</v>
          </cell>
          <cell r="J1454">
            <v>0</v>
          </cell>
          <cell r="K1454" t="str">
            <v/>
          </cell>
          <cell r="O1454" t="str">
            <v/>
          </cell>
          <cell r="S1454" t="str">
            <v/>
          </cell>
        </row>
        <row r="1455">
          <cell r="A1455" t="e">
            <v>#VALUE!</v>
          </cell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H1455">
            <v>0</v>
          </cell>
          <cell r="I1455">
            <v>0</v>
          </cell>
          <cell r="J1455">
            <v>0</v>
          </cell>
          <cell r="K1455" t="str">
            <v/>
          </cell>
          <cell r="O1455" t="str">
            <v/>
          </cell>
          <cell r="S1455" t="str">
            <v/>
          </cell>
        </row>
        <row r="1456">
          <cell r="A1456" t="e">
            <v>#VALUE!</v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H1456">
            <v>0</v>
          </cell>
          <cell r="I1456">
            <v>0</v>
          </cell>
          <cell r="J1456">
            <v>0</v>
          </cell>
          <cell r="K1456" t="str">
            <v/>
          </cell>
          <cell r="O1456" t="str">
            <v/>
          </cell>
          <cell r="S1456" t="str">
            <v/>
          </cell>
        </row>
        <row r="1457">
          <cell r="A1457" t="e">
            <v>#VALUE!</v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H1457">
            <v>0</v>
          </cell>
          <cell r="I1457">
            <v>0</v>
          </cell>
          <cell r="J1457">
            <v>0</v>
          </cell>
          <cell r="K1457" t="str">
            <v/>
          </cell>
          <cell r="O1457" t="str">
            <v/>
          </cell>
          <cell r="S1457" t="str">
            <v/>
          </cell>
        </row>
        <row r="1458">
          <cell r="A1458" t="e">
            <v>#VALUE!</v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H1458">
            <v>0</v>
          </cell>
          <cell r="I1458">
            <v>0</v>
          </cell>
          <cell r="J1458">
            <v>0</v>
          </cell>
          <cell r="K1458" t="str">
            <v/>
          </cell>
          <cell r="O1458" t="str">
            <v/>
          </cell>
          <cell r="S1458" t="str">
            <v/>
          </cell>
        </row>
        <row r="1459">
          <cell r="A1459" t="e">
            <v>#VALUE!</v>
          </cell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H1459">
            <v>0</v>
          </cell>
          <cell r="I1459">
            <v>0</v>
          </cell>
          <cell r="J1459">
            <v>0</v>
          </cell>
          <cell r="K1459" t="str">
            <v/>
          </cell>
          <cell r="O1459" t="str">
            <v/>
          </cell>
          <cell r="S1459" t="str">
            <v/>
          </cell>
        </row>
        <row r="1460">
          <cell r="A1460" t="e">
            <v>#VALUE!</v>
          </cell>
          <cell r="B1460">
            <v>0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H1460">
            <v>0</v>
          </cell>
          <cell r="I1460">
            <v>0</v>
          </cell>
          <cell r="J1460">
            <v>0</v>
          </cell>
          <cell r="K1460" t="str">
            <v/>
          </cell>
          <cell r="O1460" t="str">
            <v/>
          </cell>
          <cell r="S1460" t="str">
            <v/>
          </cell>
        </row>
        <row r="1461">
          <cell r="A1461" t="e">
            <v>#VALUE!</v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H1461">
            <v>0</v>
          </cell>
          <cell r="I1461">
            <v>0</v>
          </cell>
          <cell r="J1461">
            <v>0</v>
          </cell>
          <cell r="K1461" t="str">
            <v/>
          </cell>
          <cell r="O1461" t="str">
            <v/>
          </cell>
          <cell r="S1461" t="str">
            <v/>
          </cell>
        </row>
        <row r="1462">
          <cell r="A1462" t="e">
            <v>#VALUE!</v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H1462">
            <v>0</v>
          </cell>
          <cell r="I1462">
            <v>0</v>
          </cell>
          <cell r="J1462">
            <v>0</v>
          </cell>
          <cell r="K1462" t="str">
            <v/>
          </cell>
          <cell r="O1462" t="str">
            <v/>
          </cell>
          <cell r="S1462" t="str">
            <v/>
          </cell>
        </row>
        <row r="1463">
          <cell r="A1463" t="e">
            <v>#VALUE!</v>
          </cell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H1463">
            <v>0</v>
          </cell>
          <cell r="I1463">
            <v>0</v>
          </cell>
          <cell r="J1463">
            <v>0</v>
          </cell>
          <cell r="K1463" t="str">
            <v/>
          </cell>
          <cell r="O1463" t="str">
            <v/>
          </cell>
          <cell r="S1463" t="str">
            <v/>
          </cell>
        </row>
        <row r="1464">
          <cell r="A1464" t="e">
            <v>#VALUE!</v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H1464">
            <v>0</v>
          </cell>
          <cell r="I1464">
            <v>0</v>
          </cell>
          <cell r="J1464">
            <v>0</v>
          </cell>
          <cell r="K1464" t="str">
            <v/>
          </cell>
          <cell r="O1464" t="str">
            <v/>
          </cell>
          <cell r="S1464" t="str">
            <v/>
          </cell>
        </row>
        <row r="1465">
          <cell r="A1465" t="e">
            <v>#VALUE!</v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H1465">
            <v>0</v>
          </cell>
          <cell r="I1465">
            <v>0</v>
          </cell>
          <cell r="J1465">
            <v>0</v>
          </cell>
          <cell r="K1465" t="str">
            <v/>
          </cell>
          <cell r="O1465" t="str">
            <v/>
          </cell>
          <cell r="S1465" t="str">
            <v/>
          </cell>
        </row>
        <row r="1466">
          <cell r="A1466" t="e">
            <v>#VALUE!</v>
          </cell>
          <cell r="B1466">
            <v>0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H1466">
            <v>0</v>
          </cell>
          <cell r="I1466">
            <v>0</v>
          </cell>
          <cell r="J1466">
            <v>0</v>
          </cell>
          <cell r="K1466" t="str">
            <v/>
          </cell>
          <cell r="O1466" t="str">
            <v/>
          </cell>
          <cell r="S1466" t="str">
            <v/>
          </cell>
        </row>
        <row r="1467">
          <cell r="A1467" t="e">
            <v>#VALUE!</v>
          </cell>
          <cell r="B1467">
            <v>0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H1467">
            <v>0</v>
          </cell>
          <cell r="I1467">
            <v>0</v>
          </cell>
          <cell r="J1467">
            <v>0</v>
          </cell>
          <cell r="K1467" t="str">
            <v/>
          </cell>
          <cell r="O1467" t="str">
            <v/>
          </cell>
          <cell r="S1467" t="str">
            <v/>
          </cell>
        </row>
        <row r="1468">
          <cell r="A1468" t="e">
            <v>#VALUE!</v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H1468">
            <v>0</v>
          </cell>
          <cell r="I1468">
            <v>0</v>
          </cell>
          <cell r="J1468">
            <v>0</v>
          </cell>
          <cell r="K1468" t="str">
            <v/>
          </cell>
          <cell r="O1468" t="str">
            <v/>
          </cell>
          <cell r="S1468" t="str">
            <v/>
          </cell>
        </row>
        <row r="1469">
          <cell r="A1469" t="e">
            <v>#VALUE!</v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H1469">
            <v>0</v>
          </cell>
          <cell r="I1469">
            <v>0</v>
          </cell>
          <cell r="J1469">
            <v>0</v>
          </cell>
          <cell r="K1469" t="str">
            <v/>
          </cell>
          <cell r="O1469" t="str">
            <v/>
          </cell>
          <cell r="S1469" t="str">
            <v/>
          </cell>
        </row>
        <row r="1470">
          <cell r="A1470" t="e">
            <v>#VALUE!</v>
          </cell>
          <cell r="B1470">
            <v>0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H1470">
            <v>0</v>
          </cell>
          <cell r="I1470">
            <v>0</v>
          </cell>
          <cell r="J1470">
            <v>0</v>
          </cell>
          <cell r="K1470" t="str">
            <v/>
          </cell>
          <cell r="O1470" t="str">
            <v/>
          </cell>
          <cell r="S1470" t="str">
            <v/>
          </cell>
        </row>
        <row r="1471">
          <cell r="A1471" t="e">
            <v>#VALUE!</v>
          </cell>
          <cell r="B1471">
            <v>0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H1471">
            <v>0</v>
          </cell>
          <cell r="I1471">
            <v>0</v>
          </cell>
          <cell r="J1471">
            <v>0</v>
          </cell>
          <cell r="K1471" t="str">
            <v/>
          </cell>
          <cell r="O1471" t="str">
            <v/>
          </cell>
          <cell r="S1471" t="str">
            <v/>
          </cell>
        </row>
        <row r="1472">
          <cell r="A1472" t="e">
            <v>#VALUE!</v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H1472">
            <v>0</v>
          </cell>
          <cell r="I1472">
            <v>0</v>
          </cell>
          <cell r="J1472">
            <v>0</v>
          </cell>
          <cell r="K1472" t="str">
            <v/>
          </cell>
          <cell r="O1472" t="str">
            <v/>
          </cell>
          <cell r="S1472" t="str">
            <v/>
          </cell>
        </row>
        <row r="1473">
          <cell r="A1473" t="e">
            <v>#VALUE!</v>
          </cell>
          <cell r="B1473">
            <v>0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H1473">
            <v>0</v>
          </cell>
          <cell r="I1473">
            <v>0</v>
          </cell>
          <cell r="J1473">
            <v>0</v>
          </cell>
          <cell r="K1473" t="str">
            <v/>
          </cell>
          <cell r="O1473" t="str">
            <v/>
          </cell>
          <cell r="S1473" t="str">
            <v/>
          </cell>
        </row>
        <row r="1474">
          <cell r="A1474" t="e">
            <v>#VALUE!</v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H1474">
            <v>0</v>
          </cell>
          <cell r="I1474">
            <v>0</v>
          </cell>
          <cell r="J1474">
            <v>0</v>
          </cell>
          <cell r="K1474" t="str">
            <v/>
          </cell>
          <cell r="O1474" t="str">
            <v/>
          </cell>
          <cell r="S1474" t="str">
            <v/>
          </cell>
        </row>
        <row r="1475">
          <cell r="A1475" t="e">
            <v>#VALUE!</v>
          </cell>
          <cell r="B1475">
            <v>0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H1475">
            <v>0</v>
          </cell>
          <cell r="I1475">
            <v>0</v>
          </cell>
          <cell r="J1475">
            <v>0</v>
          </cell>
          <cell r="K1475" t="str">
            <v/>
          </cell>
          <cell r="O1475" t="str">
            <v/>
          </cell>
          <cell r="S1475" t="str">
            <v/>
          </cell>
        </row>
        <row r="1476">
          <cell r="A1476" t="e">
            <v>#VALUE!</v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H1476">
            <v>0</v>
          </cell>
          <cell r="I1476">
            <v>0</v>
          </cell>
          <cell r="J1476">
            <v>0</v>
          </cell>
          <cell r="K1476" t="str">
            <v/>
          </cell>
          <cell r="O1476" t="str">
            <v/>
          </cell>
          <cell r="S1476" t="str">
            <v/>
          </cell>
        </row>
        <row r="1477">
          <cell r="A1477" t="e">
            <v>#VALUE!</v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H1477">
            <v>0</v>
          </cell>
          <cell r="I1477">
            <v>0</v>
          </cell>
          <cell r="J1477">
            <v>0</v>
          </cell>
          <cell r="K1477" t="str">
            <v/>
          </cell>
          <cell r="O1477" t="str">
            <v/>
          </cell>
          <cell r="S1477" t="str">
            <v/>
          </cell>
        </row>
        <row r="1478">
          <cell r="A1478" t="e">
            <v>#VALUE!</v>
          </cell>
          <cell r="B1478">
            <v>0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H1478">
            <v>0</v>
          </cell>
          <cell r="I1478">
            <v>0</v>
          </cell>
          <cell r="J1478">
            <v>0</v>
          </cell>
          <cell r="K1478" t="str">
            <v/>
          </cell>
          <cell r="O1478" t="str">
            <v/>
          </cell>
          <cell r="S1478" t="str">
            <v/>
          </cell>
        </row>
        <row r="1479">
          <cell r="A1479" t="e">
            <v>#VALUE!</v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H1479">
            <v>0</v>
          </cell>
          <cell r="I1479">
            <v>0</v>
          </cell>
          <cell r="J1479">
            <v>0</v>
          </cell>
          <cell r="K1479" t="str">
            <v/>
          </cell>
          <cell r="O1479" t="str">
            <v/>
          </cell>
          <cell r="S1479" t="str">
            <v/>
          </cell>
        </row>
        <row r="1480">
          <cell r="A1480" t="e">
            <v>#VALUE!</v>
          </cell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H1480">
            <v>0</v>
          </cell>
          <cell r="I1480">
            <v>0</v>
          </cell>
          <cell r="J1480">
            <v>0</v>
          </cell>
          <cell r="K1480" t="str">
            <v/>
          </cell>
          <cell r="O1480" t="str">
            <v/>
          </cell>
          <cell r="S1480" t="str">
            <v/>
          </cell>
        </row>
        <row r="1481">
          <cell r="A1481" t="e">
            <v>#VALUE!</v>
          </cell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H1481">
            <v>0</v>
          </cell>
          <cell r="I1481">
            <v>0</v>
          </cell>
          <cell r="J1481">
            <v>0</v>
          </cell>
          <cell r="K1481" t="str">
            <v/>
          </cell>
          <cell r="O1481" t="str">
            <v/>
          </cell>
          <cell r="S1481" t="str">
            <v/>
          </cell>
        </row>
        <row r="1482">
          <cell r="A1482" t="e">
            <v>#VALUE!</v>
          </cell>
          <cell r="B1482">
            <v>0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H1482">
            <v>0</v>
          </cell>
          <cell r="I1482">
            <v>0</v>
          </cell>
          <cell r="J1482">
            <v>0</v>
          </cell>
          <cell r="K1482" t="str">
            <v/>
          </cell>
          <cell r="O1482" t="str">
            <v/>
          </cell>
          <cell r="S1482" t="str">
            <v/>
          </cell>
        </row>
        <row r="1483">
          <cell r="A1483" t="e">
            <v>#VALUE!</v>
          </cell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H1483">
            <v>0</v>
          </cell>
          <cell r="I1483">
            <v>0</v>
          </cell>
          <cell r="J1483">
            <v>0</v>
          </cell>
          <cell r="K1483" t="str">
            <v/>
          </cell>
          <cell r="O1483" t="str">
            <v/>
          </cell>
          <cell r="S1483" t="str">
            <v/>
          </cell>
        </row>
        <row r="1484">
          <cell r="A1484" t="e">
            <v>#VALUE!</v>
          </cell>
          <cell r="B1484">
            <v>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H1484">
            <v>0</v>
          </cell>
          <cell r="I1484">
            <v>0</v>
          </cell>
          <cell r="J1484">
            <v>0</v>
          </cell>
          <cell r="K1484" t="str">
            <v/>
          </cell>
          <cell r="O1484" t="str">
            <v/>
          </cell>
          <cell r="S1484" t="str">
            <v/>
          </cell>
        </row>
        <row r="1485">
          <cell r="A1485" t="e">
            <v>#VALUE!</v>
          </cell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H1485">
            <v>0</v>
          </cell>
          <cell r="I1485">
            <v>0</v>
          </cell>
          <cell r="J1485">
            <v>0</v>
          </cell>
          <cell r="K1485" t="str">
            <v/>
          </cell>
          <cell r="O1485" t="str">
            <v/>
          </cell>
          <cell r="S1485" t="str">
            <v/>
          </cell>
        </row>
        <row r="1486">
          <cell r="A1486" t="e">
            <v>#VALUE!</v>
          </cell>
          <cell r="B1486">
            <v>0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H1486">
            <v>0</v>
          </cell>
          <cell r="I1486">
            <v>0</v>
          </cell>
          <cell r="J1486">
            <v>0</v>
          </cell>
          <cell r="K1486" t="str">
            <v/>
          </cell>
          <cell r="O1486" t="str">
            <v/>
          </cell>
          <cell r="S1486" t="str">
            <v/>
          </cell>
        </row>
        <row r="1487">
          <cell r="A1487" t="e">
            <v>#VALUE!</v>
          </cell>
          <cell r="B1487">
            <v>0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H1487">
            <v>0</v>
          </cell>
          <cell r="I1487">
            <v>0</v>
          </cell>
          <cell r="J1487">
            <v>0</v>
          </cell>
          <cell r="K1487" t="str">
            <v/>
          </cell>
          <cell r="O1487" t="str">
            <v/>
          </cell>
          <cell r="S1487" t="str">
            <v/>
          </cell>
        </row>
        <row r="1488">
          <cell r="A1488" t="e">
            <v>#VALUE!</v>
          </cell>
          <cell r="B1488">
            <v>0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H1488">
            <v>0</v>
          </cell>
          <cell r="I1488">
            <v>0</v>
          </cell>
          <cell r="J1488">
            <v>0</v>
          </cell>
          <cell r="K1488" t="str">
            <v/>
          </cell>
          <cell r="O1488" t="str">
            <v/>
          </cell>
          <cell r="S1488" t="str">
            <v/>
          </cell>
        </row>
        <row r="1489">
          <cell r="A1489" t="e">
            <v>#VALUE!</v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H1489">
            <v>0</v>
          </cell>
          <cell r="I1489">
            <v>0</v>
          </cell>
          <cell r="J1489">
            <v>0</v>
          </cell>
          <cell r="K1489" t="str">
            <v/>
          </cell>
          <cell r="O1489" t="str">
            <v/>
          </cell>
          <cell r="S1489" t="str">
            <v/>
          </cell>
        </row>
        <row r="1490">
          <cell r="A1490" t="e">
            <v>#VALUE!</v>
          </cell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H1490">
            <v>0</v>
          </cell>
          <cell r="I1490">
            <v>0</v>
          </cell>
          <cell r="J1490">
            <v>0</v>
          </cell>
          <cell r="K1490" t="str">
            <v/>
          </cell>
          <cell r="O1490" t="str">
            <v/>
          </cell>
          <cell r="S1490" t="str">
            <v/>
          </cell>
        </row>
        <row r="1491">
          <cell r="A1491" t="e">
            <v>#VALUE!</v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H1491">
            <v>0</v>
          </cell>
          <cell r="I1491">
            <v>0</v>
          </cell>
          <cell r="J1491">
            <v>0</v>
          </cell>
          <cell r="K1491" t="str">
            <v/>
          </cell>
          <cell r="O1491" t="str">
            <v/>
          </cell>
          <cell r="S1491" t="str">
            <v/>
          </cell>
        </row>
        <row r="1492">
          <cell r="A1492" t="e">
            <v>#VALUE!</v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0</v>
          </cell>
          <cell r="K1492" t="str">
            <v/>
          </cell>
          <cell r="O1492" t="str">
            <v/>
          </cell>
          <cell r="S1492" t="str">
            <v/>
          </cell>
        </row>
        <row r="1493">
          <cell r="A1493" t="e">
            <v>#VALUE!</v>
          </cell>
          <cell r="B1493">
            <v>0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H1493">
            <v>0</v>
          </cell>
          <cell r="I1493">
            <v>0</v>
          </cell>
          <cell r="J1493">
            <v>0</v>
          </cell>
          <cell r="K1493" t="str">
            <v/>
          </cell>
          <cell r="O1493" t="str">
            <v/>
          </cell>
          <cell r="S1493" t="str">
            <v/>
          </cell>
        </row>
        <row r="1494">
          <cell r="A1494" t="e">
            <v>#VALUE!</v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H1494">
            <v>0</v>
          </cell>
          <cell r="I1494">
            <v>0</v>
          </cell>
          <cell r="J1494">
            <v>0</v>
          </cell>
          <cell r="K1494" t="str">
            <v/>
          </cell>
          <cell r="O1494" t="str">
            <v/>
          </cell>
          <cell r="S1494" t="str">
            <v/>
          </cell>
        </row>
        <row r="1495">
          <cell r="A1495" t="e">
            <v>#VALUE!</v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H1495">
            <v>0</v>
          </cell>
          <cell r="I1495">
            <v>0</v>
          </cell>
          <cell r="J1495">
            <v>0</v>
          </cell>
          <cell r="K1495" t="str">
            <v/>
          </cell>
          <cell r="O1495" t="str">
            <v/>
          </cell>
          <cell r="S1495" t="str">
            <v/>
          </cell>
        </row>
        <row r="1496">
          <cell r="A1496" t="e">
            <v>#VALUE!</v>
          </cell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H1496">
            <v>0</v>
          </cell>
          <cell r="I1496">
            <v>0</v>
          </cell>
          <cell r="J1496">
            <v>0</v>
          </cell>
          <cell r="K1496" t="str">
            <v/>
          </cell>
          <cell r="O1496" t="str">
            <v/>
          </cell>
          <cell r="S1496" t="str">
            <v/>
          </cell>
        </row>
        <row r="1497">
          <cell r="A1497" t="e">
            <v>#VALUE!</v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H1497">
            <v>0</v>
          </cell>
          <cell r="I1497">
            <v>0</v>
          </cell>
          <cell r="J1497">
            <v>0</v>
          </cell>
          <cell r="K1497" t="str">
            <v/>
          </cell>
          <cell r="O1497" t="str">
            <v/>
          </cell>
          <cell r="S1497" t="str">
            <v/>
          </cell>
        </row>
        <row r="1498">
          <cell r="A1498" t="e">
            <v>#VALUE!</v>
          </cell>
          <cell r="B1498">
            <v>0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H1498">
            <v>0</v>
          </cell>
          <cell r="I1498">
            <v>0</v>
          </cell>
          <cell r="J1498">
            <v>0</v>
          </cell>
          <cell r="K1498" t="str">
            <v/>
          </cell>
          <cell r="O1498" t="str">
            <v/>
          </cell>
          <cell r="S1498" t="str">
            <v/>
          </cell>
        </row>
        <row r="1499">
          <cell r="A1499" t="e">
            <v>#VALUE!</v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H1499">
            <v>0</v>
          </cell>
          <cell r="I1499">
            <v>0</v>
          </cell>
          <cell r="J1499">
            <v>0</v>
          </cell>
          <cell r="K1499" t="str">
            <v/>
          </cell>
          <cell r="O1499" t="str">
            <v/>
          </cell>
          <cell r="S1499" t="str">
            <v/>
          </cell>
        </row>
        <row r="1500">
          <cell r="A1500" t="e">
            <v>#VALUE!</v>
          </cell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H1500">
            <v>0</v>
          </cell>
          <cell r="I1500">
            <v>0</v>
          </cell>
          <cell r="J1500">
            <v>0</v>
          </cell>
          <cell r="K1500" t="str">
            <v/>
          </cell>
          <cell r="O1500" t="str">
            <v/>
          </cell>
          <cell r="S1500" t="str">
            <v/>
          </cell>
        </row>
        <row r="1501">
          <cell r="A1501" t="e">
            <v>#VALUE!</v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H1501">
            <v>0</v>
          </cell>
          <cell r="I1501">
            <v>0</v>
          </cell>
          <cell r="J1501">
            <v>0</v>
          </cell>
          <cell r="K1501" t="str">
            <v/>
          </cell>
          <cell r="O1501" t="str">
            <v/>
          </cell>
          <cell r="S1501" t="str">
            <v/>
          </cell>
        </row>
        <row r="1502">
          <cell r="A1502" t="e">
            <v>#VALUE!</v>
          </cell>
          <cell r="B1502">
            <v>0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H1502">
            <v>0</v>
          </cell>
          <cell r="I1502">
            <v>0</v>
          </cell>
          <cell r="J1502">
            <v>0</v>
          </cell>
          <cell r="K1502" t="str">
            <v/>
          </cell>
          <cell r="O1502" t="str">
            <v/>
          </cell>
          <cell r="S1502" t="str">
            <v/>
          </cell>
        </row>
        <row r="1503">
          <cell r="A1503" t="e">
            <v>#VALUE!</v>
          </cell>
          <cell r="B1503">
            <v>0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H1503">
            <v>0</v>
          </cell>
          <cell r="I1503">
            <v>0</v>
          </cell>
          <cell r="J1503">
            <v>0</v>
          </cell>
          <cell r="K1503" t="str">
            <v/>
          </cell>
          <cell r="O1503" t="str">
            <v/>
          </cell>
          <cell r="S1503" t="str">
            <v/>
          </cell>
        </row>
        <row r="1504">
          <cell r="A1504" t="e">
            <v>#VALUE!</v>
          </cell>
          <cell r="B1504">
            <v>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H1504">
            <v>0</v>
          </cell>
          <cell r="I1504">
            <v>0</v>
          </cell>
          <cell r="J1504">
            <v>0</v>
          </cell>
          <cell r="K1504" t="str">
            <v/>
          </cell>
          <cell r="O1504" t="str">
            <v/>
          </cell>
          <cell r="S1504" t="str">
            <v/>
          </cell>
        </row>
        <row r="1505">
          <cell r="A1505" t="e">
            <v>#VALUE!</v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H1505">
            <v>0</v>
          </cell>
          <cell r="I1505">
            <v>0</v>
          </cell>
          <cell r="J1505">
            <v>0</v>
          </cell>
          <cell r="K1505" t="str">
            <v/>
          </cell>
          <cell r="O1505" t="str">
            <v/>
          </cell>
          <cell r="S1505" t="str">
            <v/>
          </cell>
        </row>
        <row r="1506">
          <cell r="A1506" t="e">
            <v>#VALUE!</v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H1506">
            <v>0</v>
          </cell>
          <cell r="I1506">
            <v>0</v>
          </cell>
          <cell r="J1506">
            <v>0</v>
          </cell>
          <cell r="K1506" t="str">
            <v/>
          </cell>
          <cell r="O1506" t="str">
            <v/>
          </cell>
          <cell r="S1506" t="str">
            <v/>
          </cell>
        </row>
        <row r="1507">
          <cell r="A1507" t="e">
            <v>#VALUE!</v>
          </cell>
          <cell r="B1507">
            <v>0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H1507">
            <v>0</v>
          </cell>
          <cell r="I1507">
            <v>0</v>
          </cell>
          <cell r="J1507">
            <v>0</v>
          </cell>
          <cell r="K1507" t="str">
            <v/>
          </cell>
          <cell r="O1507" t="str">
            <v/>
          </cell>
          <cell r="S1507" t="str">
            <v/>
          </cell>
        </row>
        <row r="1508">
          <cell r="A1508" t="e">
            <v>#VALUE!</v>
          </cell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H1508">
            <v>0</v>
          </cell>
          <cell r="I1508">
            <v>0</v>
          </cell>
          <cell r="J1508">
            <v>0</v>
          </cell>
          <cell r="K1508" t="str">
            <v/>
          </cell>
          <cell r="O1508" t="str">
            <v/>
          </cell>
          <cell r="S1508" t="str">
            <v/>
          </cell>
        </row>
        <row r="1509">
          <cell r="A1509" t="e">
            <v>#VALUE!</v>
          </cell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H1509">
            <v>0</v>
          </cell>
          <cell r="I1509">
            <v>0</v>
          </cell>
          <cell r="J1509">
            <v>0</v>
          </cell>
          <cell r="K1509" t="str">
            <v/>
          </cell>
          <cell r="O1509" t="str">
            <v/>
          </cell>
          <cell r="S1509" t="str">
            <v/>
          </cell>
        </row>
        <row r="1510">
          <cell r="A1510" t="e">
            <v>#VALUE!</v>
          </cell>
          <cell r="B1510">
            <v>0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H1510">
            <v>0</v>
          </cell>
          <cell r="I1510">
            <v>0</v>
          </cell>
          <cell r="J1510">
            <v>0</v>
          </cell>
          <cell r="K1510" t="str">
            <v/>
          </cell>
          <cell r="O1510" t="str">
            <v/>
          </cell>
          <cell r="S1510" t="str">
            <v/>
          </cell>
        </row>
        <row r="1511">
          <cell r="A1511" t="e">
            <v>#VALUE!</v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H1511">
            <v>0</v>
          </cell>
          <cell r="I1511">
            <v>0</v>
          </cell>
          <cell r="J1511">
            <v>0</v>
          </cell>
          <cell r="K1511" t="str">
            <v/>
          </cell>
          <cell r="O1511" t="str">
            <v/>
          </cell>
          <cell r="S1511" t="str">
            <v/>
          </cell>
        </row>
        <row r="1512">
          <cell r="A1512" t="e">
            <v>#VALUE!</v>
          </cell>
          <cell r="B1512">
            <v>0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H1512">
            <v>0</v>
          </cell>
          <cell r="I1512">
            <v>0</v>
          </cell>
          <cell r="J1512">
            <v>0</v>
          </cell>
          <cell r="K1512" t="str">
            <v/>
          </cell>
          <cell r="O1512" t="str">
            <v/>
          </cell>
          <cell r="S1512" t="str">
            <v/>
          </cell>
        </row>
        <row r="1513">
          <cell r="A1513" t="e">
            <v>#VALUE!</v>
          </cell>
          <cell r="B1513">
            <v>0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H1513">
            <v>0</v>
          </cell>
          <cell r="I1513">
            <v>0</v>
          </cell>
          <cell r="J1513">
            <v>0</v>
          </cell>
          <cell r="K1513" t="str">
            <v/>
          </cell>
          <cell r="O1513" t="str">
            <v/>
          </cell>
          <cell r="S1513" t="str">
            <v/>
          </cell>
        </row>
        <row r="1514">
          <cell r="A1514" t="e">
            <v>#VALUE!</v>
          </cell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H1514">
            <v>0</v>
          </cell>
          <cell r="I1514">
            <v>0</v>
          </cell>
          <cell r="J1514">
            <v>0</v>
          </cell>
          <cell r="K1514" t="str">
            <v/>
          </cell>
          <cell r="O1514" t="str">
            <v/>
          </cell>
          <cell r="S1514" t="str">
            <v/>
          </cell>
        </row>
        <row r="1515">
          <cell r="A1515" t="e">
            <v>#VALUE!</v>
          </cell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H1515">
            <v>0</v>
          </cell>
          <cell r="I1515">
            <v>0</v>
          </cell>
          <cell r="J1515">
            <v>0</v>
          </cell>
          <cell r="K1515" t="str">
            <v/>
          </cell>
          <cell r="O1515" t="str">
            <v/>
          </cell>
          <cell r="S1515" t="str">
            <v/>
          </cell>
        </row>
        <row r="1516">
          <cell r="A1516" t="e">
            <v>#VALUE!</v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H1516">
            <v>0</v>
          </cell>
          <cell r="I1516">
            <v>0</v>
          </cell>
          <cell r="J1516">
            <v>0</v>
          </cell>
          <cell r="K1516" t="str">
            <v/>
          </cell>
          <cell r="O1516" t="str">
            <v/>
          </cell>
          <cell r="S1516" t="str">
            <v/>
          </cell>
        </row>
        <row r="1517">
          <cell r="A1517" t="e">
            <v>#VALUE!</v>
          </cell>
          <cell r="B1517">
            <v>0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H1517">
            <v>0</v>
          </cell>
          <cell r="I1517">
            <v>0</v>
          </cell>
          <cell r="J1517">
            <v>0</v>
          </cell>
          <cell r="K1517" t="str">
            <v/>
          </cell>
          <cell r="O1517" t="str">
            <v/>
          </cell>
          <cell r="S1517" t="str">
            <v/>
          </cell>
        </row>
        <row r="1518">
          <cell r="A1518" t="e">
            <v>#VALUE!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H1518">
            <v>0</v>
          </cell>
          <cell r="I1518">
            <v>0</v>
          </cell>
          <cell r="J1518">
            <v>0</v>
          </cell>
          <cell r="K1518" t="str">
            <v/>
          </cell>
          <cell r="O1518" t="str">
            <v/>
          </cell>
          <cell r="S1518" t="str">
            <v/>
          </cell>
        </row>
        <row r="1519">
          <cell r="A1519" t="e">
            <v>#VALUE!</v>
          </cell>
          <cell r="B1519">
            <v>0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H1519">
            <v>0</v>
          </cell>
          <cell r="I1519">
            <v>0</v>
          </cell>
          <cell r="J1519">
            <v>0</v>
          </cell>
          <cell r="K1519" t="str">
            <v/>
          </cell>
          <cell r="O1519" t="str">
            <v/>
          </cell>
          <cell r="S1519" t="str">
            <v/>
          </cell>
        </row>
        <row r="1520">
          <cell r="A1520" t="e">
            <v>#VALUE!</v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H1520">
            <v>0</v>
          </cell>
          <cell r="I1520">
            <v>0</v>
          </cell>
          <cell r="J1520">
            <v>0</v>
          </cell>
          <cell r="K1520" t="str">
            <v/>
          </cell>
          <cell r="O1520" t="str">
            <v/>
          </cell>
          <cell r="S1520" t="str">
            <v/>
          </cell>
        </row>
        <row r="1521">
          <cell r="A1521" t="e">
            <v>#VALUE!</v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  <cell r="K1521" t="str">
            <v/>
          </cell>
          <cell r="O1521" t="str">
            <v/>
          </cell>
          <cell r="S1521" t="str">
            <v/>
          </cell>
        </row>
        <row r="1522">
          <cell r="A1522" t="e">
            <v>#VALUE!</v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H1522">
            <v>0</v>
          </cell>
          <cell r="I1522">
            <v>0</v>
          </cell>
          <cell r="J1522">
            <v>0</v>
          </cell>
          <cell r="K1522" t="str">
            <v/>
          </cell>
          <cell r="O1522" t="str">
            <v/>
          </cell>
          <cell r="S1522" t="str">
            <v/>
          </cell>
        </row>
        <row r="1523">
          <cell r="A1523" t="e">
            <v>#VALUE!</v>
          </cell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H1523">
            <v>0</v>
          </cell>
          <cell r="I1523">
            <v>0</v>
          </cell>
          <cell r="J1523">
            <v>0</v>
          </cell>
          <cell r="K1523" t="str">
            <v/>
          </cell>
          <cell r="O1523" t="str">
            <v/>
          </cell>
          <cell r="S1523" t="str">
            <v/>
          </cell>
        </row>
        <row r="1524">
          <cell r="A1524" t="e">
            <v>#VALUE!</v>
          </cell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H1524">
            <v>0</v>
          </cell>
          <cell r="I1524">
            <v>0</v>
          </cell>
          <cell r="J1524">
            <v>0</v>
          </cell>
          <cell r="K1524" t="str">
            <v/>
          </cell>
          <cell r="O1524" t="str">
            <v/>
          </cell>
          <cell r="S1524" t="str">
            <v/>
          </cell>
        </row>
        <row r="1525">
          <cell r="A1525" t="e">
            <v>#VALUE!</v>
          </cell>
          <cell r="B1525">
            <v>0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  <cell r="K1525" t="str">
            <v/>
          </cell>
          <cell r="O1525" t="str">
            <v/>
          </cell>
          <cell r="S1525" t="str">
            <v/>
          </cell>
        </row>
        <row r="1526">
          <cell r="A1526" t="e">
            <v>#VALUE!</v>
          </cell>
          <cell r="B1526">
            <v>0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H1526">
            <v>0</v>
          </cell>
          <cell r="I1526">
            <v>0</v>
          </cell>
          <cell r="J1526">
            <v>0</v>
          </cell>
          <cell r="K1526" t="str">
            <v/>
          </cell>
          <cell r="O1526" t="str">
            <v/>
          </cell>
          <cell r="S1526" t="str">
            <v/>
          </cell>
        </row>
        <row r="1527">
          <cell r="A1527" t="e">
            <v>#VALUE!</v>
          </cell>
          <cell r="B1527">
            <v>0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H1527">
            <v>0</v>
          </cell>
          <cell r="I1527">
            <v>0</v>
          </cell>
          <cell r="J1527">
            <v>0</v>
          </cell>
          <cell r="K1527" t="str">
            <v/>
          </cell>
          <cell r="O1527" t="str">
            <v/>
          </cell>
          <cell r="S1527" t="str">
            <v/>
          </cell>
        </row>
        <row r="1528">
          <cell r="A1528" t="e">
            <v>#VALUE!</v>
          </cell>
          <cell r="B1528">
            <v>1</v>
          </cell>
          <cell r="H1528">
            <v>0</v>
          </cell>
          <cell r="I1528">
            <v>0</v>
          </cell>
          <cell r="J1528">
            <v>0</v>
          </cell>
          <cell r="K1528" t="str">
            <v/>
          </cell>
          <cell r="O1528" t="str">
            <v/>
          </cell>
          <cell r="S1528" t="str">
            <v/>
          </cell>
        </row>
        <row r="1535">
          <cell r="C1535">
            <v>27703011300866</v>
          </cell>
        </row>
      </sheetData>
      <sheetData sheetId="5"/>
      <sheetData sheetId="6"/>
      <sheetData sheetId="7"/>
      <sheetData sheetId="8">
        <row r="14">
          <cell r="N14" t="e">
            <v>#VALUE!</v>
          </cell>
        </row>
        <row r="15">
          <cell r="N15" t="e">
            <v>#VALUE!</v>
          </cell>
        </row>
        <row r="16">
          <cell r="N16" t="e">
            <v>#VALUE!</v>
          </cell>
        </row>
        <row r="17">
          <cell r="N17" t="e">
            <v>#VALUE!</v>
          </cell>
        </row>
        <row r="18">
          <cell r="N18" t="e">
            <v>#VALUE!</v>
          </cell>
        </row>
        <row r="19">
          <cell r="N19" t="e">
            <v>#VALUE!</v>
          </cell>
        </row>
        <row r="20">
          <cell r="N20" t="e">
            <v>#VALUE!</v>
          </cell>
        </row>
        <row r="21">
          <cell r="N21" t="e">
            <v>#VALUE!</v>
          </cell>
        </row>
        <row r="22">
          <cell r="N22" t="e">
            <v>#VALUE!</v>
          </cell>
        </row>
        <row r="23">
          <cell r="N23" t="e">
            <v>#VALUE!</v>
          </cell>
        </row>
        <row r="24">
          <cell r="N24" t="e">
            <v>#VALUE!</v>
          </cell>
        </row>
        <row r="25">
          <cell r="N25" t="e">
            <v>#VALUE!</v>
          </cell>
        </row>
        <row r="26">
          <cell r="N26" t="e">
            <v>#VALUE!</v>
          </cell>
        </row>
        <row r="27">
          <cell r="N27" t="e">
            <v>#VALUE!</v>
          </cell>
        </row>
        <row r="28">
          <cell r="N28" t="e">
            <v>#VALUE!</v>
          </cell>
        </row>
        <row r="29">
          <cell r="N29" t="e">
            <v>#VALUE!</v>
          </cell>
        </row>
        <row r="30">
          <cell r="N30" t="e">
            <v>#VALUE!</v>
          </cell>
        </row>
        <row r="31">
          <cell r="N31" t="e">
            <v>#VALUE!</v>
          </cell>
        </row>
        <row r="32">
          <cell r="N32" t="e">
            <v>#VALUE!</v>
          </cell>
        </row>
        <row r="33">
          <cell r="N33" t="e">
            <v>#VALUE!</v>
          </cell>
        </row>
        <row r="34">
          <cell r="N34" t="e">
            <v>#VALUE!</v>
          </cell>
        </row>
        <row r="35">
          <cell r="N35" t="e">
            <v>#VALUE!</v>
          </cell>
        </row>
        <row r="36">
          <cell r="N36" t="e">
            <v>#VALUE!</v>
          </cell>
        </row>
        <row r="37">
          <cell r="N37" t="e">
            <v>#VALUE!</v>
          </cell>
        </row>
        <row r="38">
          <cell r="N38" t="e">
            <v>#VALUE!</v>
          </cell>
        </row>
        <row r="39">
          <cell r="N39" t="e">
            <v>#VALUE!</v>
          </cell>
        </row>
        <row r="40">
          <cell r="N40" t="e">
            <v>#VALUE!</v>
          </cell>
        </row>
        <row r="41">
          <cell r="N41" t="e">
            <v>#VALUE!</v>
          </cell>
        </row>
        <row r="42">
          <cell r="N42" t="e">
            <v>#VALUE!</v>
          </cell>
        </row>
        <row r="43">
          <cell r="N43" t="e">
            <v>#VALUE!</v>
          </cell>
        </row>
        <row r="44">
          <cell r="N44" t="e">
            <v>#VALUE!</v>
          </cell>
        </row>
        <row r="45">
          <cell r="N45" t="e">
            <v>#VALUE!</v>
          </cell>
        </row>
        <row r="46">
          <cell r="N46" t="e">
            <v>#VALUE!</v>
          </cell>
        </row>
        <row r="47">
          <cell r="N47" t="e">
            <v>#VALUE!</v>
          </cell>
        </row>
        <row r="48">
          <cell r="N48" t="e">
            <v>#VALUE!</v>
          </cell>
        </row>
        <row r="49">
          <cell r="N49" t="e">
            <v>#VALUE!</v>
          </cell>
        </row>
        <row r="50">
          <cell r="N50" t="e">
            <v>#VALUE!</v>
          </cell>
        </row>
        <row r="51">
          <cell r="N51" t="e">
            <v>#VALUE!</v>
          </cell>
        </row>
        <row r="52">
          <cell r="N52" t="e">
            <v>#VALUE!</v>
          </cell>
        </row>
        <row r="53">
          <cell r="N53" t="e">
            <v>#VALUE!</v>
          </cell>
        </row>
        <row r="54">
          <cell r="N54" t="e">
            <v>#VALUE!</v>
          </cell>
        </row>
        <row r="55">
          <cell r="N55" t="e">
            <v>#VALUE!</v>
          </cell>
        </row>
        <row r="56">
          <cell r="N56" t="e">
            <v>#VALUE!</v>
          </cell>
        </row>
        <row r="57">
          <cell r="N57" t="e">
            <v>#VALUE!</v>
          </cell>
        </row>
        <row r="58">
          <cell r="N58" t="e">
            <v>#VALUE!</v>
          </cell>
        </row>
        <row r="59">
          <cell r="N59" t="e">
            <v>#VALUE!</v>
          </cell>
        </row>
        <row r="60">
          <cell r="N60" t="e">
            <v>#VALUE!</v>
          </cell>
        </row>
        <row r="61">
          <cell r="N61" t="e">
            <v>#VALUE!</v>
          </cell>
        </row>
        <row r="62">
          <cell r="N62" t="e">
            <v>#VALUE!</v>
          </cell>
        </row>
        <row r="63">
          <cell r="N63" t="e">
            <v>#VALUE!</v>
          </cell>
        </row>
        <row r="64">
          <cell r="N64" t="e">
            <v>#VALUE!</v>
          </cell>
        </row>
        <row r="65">
          <cell r="N65" t="e">
            <v>#VALUE!</v>
          </cell>
        </row>
        <row r="66">
          <cell r="N66" t="e">
            <v>#VALUE!</v>
          </cell>
        </row>
        <row r="67">
          <cell r="N67" t="e">
            <v>#VALUE!</v>
          </cell>
        </row>
        <row r="68">
          <cell r="N68" t="e">
            <v>#VALUE!</v>
          </cell>
        </row>
        <row r="69">
          <cell r="N69" t="e">
            <v>#VALUE!</v>
          </cell>
        </row>
        <row r="70">
          <cell r="N70" t="e">
            <v>#VALUE!</v>
          </cell>
        </row>
        <row r="71">
          <cell r="N71" t="e">
            <v>#VALUE!</v>
          </cell>
        </row>
        <row r="72">
          <cell r="N72" t="e">
            <v>#VALUE!</v>
          </cell>
        </row>
        <row r="73">
          <cell r="N73" t="e">
            <v>#VALUE!</v>
          </cell>
        </row>
        <row r="74">
          <cell r="N74" t="e">
            <v>#VALUE!</v>
          </cell>
        </row>
        <row r="75">
          <cell r="N75" t="e">
            <v>#VALUE!</v>
          </cell>
        </row>
        <row r="76">
          <cell r="N76" t="e">
            <v>#VALUE!</v>
          </cell>
        </row>
        <row r="77">
          <cell r="N77" t="e">
            <v>#VALUE!</v>
          </cell>
        </row>
        <row r="78">
          <cell r="N78" t="e">
            <v>#VALUE!</v>
          </cell>
        </row>
        <row r="79">
          <cell r="N79" t="e">
            <v>#VALUE!</v>
          </cell>
        </row>
        <row r="80">
          <cell r="N80" t="e">
            <v>#VALUE!</v>
          </cell>
        </row>
        <row r="81">
          <cell r="N81" t="e">
            <v>#VALUE!</v>
          </cell>
        </row>
        <row r="82">
          <cell r="N82" t="e">
            <v>#VALUE!</v>
          </cell>
        </row>
        <row r="83">
          <cell r="N83" t="e">
            <v>#VALUE!</v>
          </cell>
        </row>
        <row r="84">
          <cell r="N84" t="e">
            <v>#VALUE!</v>
          </cell>
        </row>
        <row r="85">
          <cell r="N85" t="e">
            <v>#VALUE!</v>
          </cell>
        </row>
        <row r="86">
          <cell r="N86" t="e">
            <v>#VALUE!</v>
          </cell>
        </row>
        <row r="87">
          <cell r="N87" t="e">
            <v>#VALUE!</v>
          </cell>
        </row>
        <row r="88">
          <cell r="N88" t="e">
            <v>#VALUE!</v>
          </cell>
        </row>
        <row r="89">
          <cell r="N89" t="e">
            <v>#VALUE!</v>
          </cell>
        </row>
        <row r="90">
          <cell r="N90" t="e">
            <v>#VALUE!</v>
          </cell>
        </row>
        <row r="91">
          <cell r="N91" t="e">
            <v>#VALUE!</v>
          </cell>
        </row>
        <row r="92">
          <cell r="N92" t="e">
            <v>#VALUE!</v>
          </cell>
        </row>
        <row r="93">
          <cell r="N93" t="e">
            <v>#VALUE!</v>
          </cell>
        </row>
        <row r="94">
          <cell r="N94" t="e">
            <v>#VALUE!</v>
          </cell>
        </row>
        <row r="95">
          <cell r="N95" t="e">
            <v>#VALUE!</v>
          </cell>
        </row>
        <row r="96">
          <cell r="N96" t="e">
            <v>#VALUE!</v>
          </cell>
        </row>
        <row r="97">
          <cell r="N97" t="e">
            <v>#VALUE!</v>
          </cell>
        </row>
        <row r="98">
          <cell r="N98" t="e">
            <v>#VALUE!</v>
          </cell>
        </row>
        <row r="99">
          <cell r="N99" t="e">
            <v>#VALUE!</v>
          </cell>
        </row>
        <row r="100">
          <cell r="N100" t="e">
            <v>#VALUE!</v>
          </cell>
        </row>
        <row r="101">
          <cell r="N101" t="e">
            <v>#VALUE!</v>
          </cell>
        </row>
        <row r="102">
          <cell r="N102" t="e">
            <v>#VALUE!</v>
          </cell>
        </row>
        <row r="103">
          <cell r="N103" t="e">
            <v>#VALUE!</v>
          </cell>
        </row>
        <row r="104">
          <cell r="N104" t="e">
            <v>#VALUE!</v>
          </cell>
        </row>
        <row r="105">
          <cell r="N105" t="e">
            <v>#VALUE!</v>
          </cell>
        </row>
        <row r="106">
          <cell r="N106" t="e">
            <v>#VALUE!</v>
          </cell>
        </row>
        <row r="107">
          <cell r="N107" t="e">
            <v>#VALUE!</v>
          </cell>
        </row>
        <row r="108">
          <cell r="N108" t="e">
            <v>#VALUE!</v>
          </cell>
        </row>
        <row r="109">
          <cell r="N109" t="e">
            <v>#VALUE!</v>
          </cell>
        </row>
        <row r="110">
          <cell r="N110" t="e">
            <v>#VALUE!</v>
          </cell>
        </row>
        <row r="111">
          <cell r="N111" t="e">
            <v>#VALUE!</v>
          </cell>
        </row>
        <row r="112">
          <cell r="N112" t="e">
            <v>#VALUE!</v>
          </cell>
        </row>
        <row r="113">
          <cell r="N113" t="e">
            <v>#VALUE!</v>
          </cell>
        </row>
        <row r="114">
          <cell r="N114" t="e">
            <v>#VALUE!</v>
          </cell>
        </row>
        <row r="115">
          <cell r="N115" t="e">
            <v>#VALUE!</v>
          </cell>
        </row>
        <row r="116">
          <cell r="N116" t="e">
            <v>#VALUE!</v>
          </cell>
        </row>
        <row r="117">
          <cell r="N117" t="e">
            <v>#VALUE!</v>
          </cell>
        </row>
        <row r="118">
          <cell r="N118" t="e">
            <v>#VALUE!</v>
          </cell>
        </row>
        <row r="119">
          <cell r="N119" t="e">
            <v>#VALUE!</v>
          </cell>
        </row>
        <row r="120">
          <cell r="N120" t="e">
            <v>#VALUE!</v>
          </cell>
        </row>
        <row r="121">
          <cell r="N121" t="e">
            <v>#VALUE!</v>
          </cell>
        </row>
        <row r="122">
          <cell r="N122" t="e">
            <v>#VALUE!</v>
          </cell>
        </row>
        <row r="123">
          <cell r="N123" t="e">
            <v>#VALUE!</v>
          </cell>
        </row>
        <row r="124">
          <cell r="N124" t="e">
            <v>#VALUE!</v>
          </cell>
        </row>
        <row r="125">
          <cell r="N125" t="e">
            <v>#VALUE!</v>
          </cell>
        </row>
        <row r="126">
          <cell r="N126" t="e">
            <v>#VALUE!</v>
          </cell>
        </row>
        <row r="127">
          <cell r="N127" t="e">
            <v>#VALUE!</v>
          </cell>
        </row>
        <row r="128">
          <cell r="N128" t="e">
            <v>#VALUE!</v>
          </cell>
        </row>
        <row r="129">
          <cell r="N129" t="e">
            <v>#VALUE!</v>
          </cell>
        </row>
        <row r="130">
          <cell r="N130" t="e">
            <v>#VALUE!</v>
          </cell>
        </row>
        <row r="131">
          <cell r="N131" t="e">
            <v>#VALUE!</v>
          </cell>
        </row>
        <row r="132">
          <cell r="N132" t="e">
            <v>#VALUE!</v>
          </cell>
        </row>
        <row r="133">
          <cell r="N133" t="e">
            <v>#VALUE!</v>
          </cell>
        </row>
        <row r="134">
          <cell r="N134" t="e">
            <v>#VALUE!</v>
          </cell>
        </row>
        <row r="135">
          <cell r="N135" t="e">
            <v>#VALUE!</v>
          </cell>
        </row>
        <row r="136">
          <cell r="N136" t="e">
            <v>#VALUE!</v>
          </cell>
        </row>
        <row r="137">
          <cell r="N137" t="e">
            <v>#VALUE!</v>
          </cell>
        </row>
        <row r="138">
          <cell r="N138" t="e">
            <v>#VALUE!</v>
          </cell>
        </row>
        <row r="139">
          <cell r="N139" t="e">
            <v>#VALUE!</v>
          </cell>
        </row>
        <row r="140">
          <cell r="N140" t="e">
            <v>#VALUE!</v>
          </cell>
        </row>
        <row r="141">
          <cell r="N141" t="e">
            <v>#VALUE!</v>
          </cell>
        </row>
        <row r="142">
          <cell r="N142" t="e">
            <v>#VALUE!</v>
          </cell>
        </row>
        <row r="143">
          <cell r="N143" t="e">
            <v>#VALUE!</v>
          </cell>
        </row>
        <row r="144">
          <cell r="N144" t="e">
            <v>#VALUE!</v>
          </cell>
        </row>
        <row r="145">
          <cell r="N145" t="e">
            <v>#VALUE!</v>
          </cell>
        </row>
        <row r="146">
          <cell r="N146" t="e">
            <v>#VALUE!</v>
          </cell>
        </row>
        <row r="147">
          <cell r="N147" t="e">
            <v>#VALUE!</v>
          </cell>
        </row>
        <row r="148">
          <cell r="N148" t="e">
            <v>#VALUE!</v>
          </cell>
        </row>
        <row r="149">
          <cell r="N149" t="e">
            <v>#VALUE!</v>
          </cell>
        </row>
        <row r="150">
          <cell r="N150" t="e">
            <v>#VALUE!</v>
          </cell>
        </row>
        <row r="151">
          <cell r="N151" t="e">
            <v>#VALUE!</v>
          </cell>
        </row>
        <row r="152">
          <cell r="N152" t="e">
            <v>#VALUE!</v>
          </cell>
        </row>
        <row r="153">
          <cell r="N153" t="e">
            <v>#VALUE!</v>
          </cell>
        </row>
        <row r="154">
          <cell r="N154" t="e">
            <v>#VALUE!</v>
          </cell>
        </row>
        <row r="155">
          <cell r="N155" t="e">
            <v>#VALUE!</v>
          </cell>
        </row>
        <row r="156">
          <cell r="N156" t="e">
            <v>#VALUE!</v>
          </cell>
        </row>
        <row r="157">
          <cell r="N157" t="e">
            <v>#VALUE!</v>
          </cell>
        </row>
        <row r="158">
          <cell r="N158" t="e">
            <v>#VALUE!</v>
          </cell>
        </row>
        <row r="159">
          <cell r="N159" t="e">
            <v>#VALUE!</v>
          </cell>
        </row>
        <row r="160">
          <cell r="N160" t="e">
            <v>#VALUE!</v>
          </cell>
        </row>
        <row r="161">
          <cell r="N161" t="e">
            <v>#VALUE!</v>
          </cell>
        </row>
        <row r="162">
          <cell r="N162" t="e">
            <v>#VALUE!</v>
          </cell>
        </row>
        <row r="163">
          <cell r="N163" t="e">
            <v>#VALUE!</v>
          </cell>
        </row>
        <row r="164">
          <cell r="N164" t="e">
            <v>#VALUE!</v>
          </cell>
        </row>
        <row r="165">
          <cell r="N165" t="e">
            <v>#VALUE!</v>
          </cell>
        </row>
        <row r="166">
          <cell r="N166" t="e">
            <v>#VALUE!</v>
          </cell>
        </row>
        <row r="167">
          <cell r="N167" t="e">
            <v>#VALUE!</v>
          </cell>
        </row>
        <row r="168">
          <cell r="N168" t="e">
            <v>#VALUE!</v>
          </cell>
        </row>
        <row r="169">
          <cell r="N169" t="e">
            <v>#VALUE!</v>
          </cell>
        </row>
        <row r="170">
          <cell r="N170" t="e">
            <v>#VALUE!</v>
          </cell>
        </row>
        <row r="171">
          <cell r="N171" t="e">
            <v>#VALUE!</v>
          </cell>
        </row>
        <row r="172">
          <cell r="N172" t="e">
            <v>#VALUE!</v>
          </cell>
        </row>
        <row r="173">
          <cell r="N173" t="e">
            <v>#VALUE!</v>
          </cell>
        </row>
        <row r="174">
          <cell r="N174" t="e">
            <v>#VALUE!</v>
          </cell>
        </row>
        <row r="175">
          <cell r="N175" t="e">
            <v>#VALUE!</v>
          </cell>
        </row>
        <row r="176">
          <cell r="N176" t="e">
            <v>#VALUE!</v>
          </cell>
        </row>
        <row r="177">
          <cell r="N177" t="e">
            <v>#VALUE!</v>
          </cell>
        </row>
        <row r="178">
          <cell r="N178" t="e">
            <v>#VALUE!</v>
          </cell>
        </row>
        <row r="179">
          <cell r="N179" t="e">
            <v>#VALUE!</v>
          </cell>
        </row>
        <row r="180">
          <cell r="N180" t="e">
            <v>#VALUE!</v>
          </cell>
        </row>
        <row r="181">
          <cell r="N181" t="e">
            <v>#VALUE!</v>
          </cell>
        </row>
        <row r="182">
          <cell r="N182" t="e">
            <v>#VALUE!</v>
          </cell>
        </row>
        <row r="183">
          <cell r="N183" t="e">
            <v>#VALUE!</v>
          </cell>
        </row>
        <row r="184">
          <cell r="N184" t="e">
            <v>#VALUE!</v>
          </cell>
        </row>
        <row r="185">
          <cell r="N185" t="e">
            <v>#VALUE!</v>
          </cell>
        </row>
        <row r="186">
          <cell r="N186" t="e">
            <v>#VALUE!</v>
          </cell>
        </row>
        <row r="187">
          <cell r="N187" t="e">
            <v>#VALUE!</v>
          </cell>
        </row>
        <row r="188">
          <cell r="N188" t="e">
            <v>#VALUE!</v>
          </cell>
        </row>
        <row r="189">
          <cell r="N189" t="e">
            <v>#VALUE!</v>
          </cell>
        </row>
        <row r="190">
          <cell r="N190" t="e">
            <v>#VALUE!</v>
          </cell>
        </row>
        <row r="191">
          <cell r="N191" t="e">
            <v>#VALUE!</v>
          </cell>
        </row>
        <row r="192">
          <cell r="N192" t="e">
            <v>#VALUE!</v>
          </cell>
        </row>
        <row r="193">
          <cell r="N193" t="e">
            <v>#VALUE!</v>
          </cell>
        </row>
        <row r="194">
          <cell r="N194" t="e">
            <v>#VALUE!</v>
          </cell>
        </row>
        <row r="195">
          <cell r="N195" t="e">
            <v>#VALUE!</v>
          </cell>
        </row>
        <row r="196">
          <cell r="N196" t="e">
            <v>#VALUE!</v>
          </cell>
        </row>
        <row r="197">
          <cell r="N197" t="e">
            <v>#VALUE!</v>
          </cell>
        </row>
        <row r="198">
          <cell r="N198" t="e">
            <v>#VALUE!</v>
          </cell>
        </row>
        <row r="199">
          <cell r="N199" t="e">
            <v>#VALUE!</v>
          </cell>
        </row>
        <row r="200">
          <cell r="N200" t="e">
            <v>#VALUE!</v>
          </cell>
        </row>
        <row r="201">
          <cell r="N201" t="e">
            <v>#VALUE!</v>
          </cell>
        </row>
        <row r="202">
          <cell r="N202" t="e">
            <v>#VALUE!</v>
          </cell>
        </row>
        <row r="203">
          <cell r="N203" t="e">
            <v>#VALUE!</v>
          </cell>
        </row>
        <row r="204">
          <cell r="N204" t="e">
            <v>#VALUE!</v>
          </cell>
        </row>
        <row r="205">
          <cell r="N205" t="e">
            <v>#VALUE!</v>
          </cell>
        </row>
        <row r="206">
          <cell r="N206" t="e">
            <v>#VALUE!</v>
          </cell>
        </row>
        <row r="207">
          <cell r="N207" t="e">
            <v>#VALUE!</v>
          </cell>
        </row>
        <row r="208">
          <cell r="N208" t="e">
            <v>#VALUE!</v>
          </cell>
        </row>
        <row r="209">
          <cell r="N209" t="e">
            <v>#VALUE!</v>
          </cell>
        </row>
        <row r="210">
          <cell r="N210" t="e">
            <v>#VALUE!</v>
          </cell>
        </row>
        <row r="211">
          <cell r="N211" t="e">
            <v>#VALUE!</v>
          </cell>
        </row>
        <row r="212">
          <cell r="N212" t="e">
            <v>#VALUE!</v>
          </cell>
        </row>
        <row r="213">
          <cell r="N213" t="e">
            <v>#VALUE!</v>
          </cell>
        </row>
        <row r="214">
          <cell r="N214" t="e">
            <v>#VALUE!</v>
          </cell>
        </row>
        <row r="215">
          <cell r="N215" t="e">
            <v>#VALUE!</v>
          </cell>
        </row>
        <row r="216">
          <cell r="N216" t="e">
            <v>#VALUE!</v>
          </cell>
        </row>
        <row r="217">
          <cell r="N217" t="e">
            <v>#VALUE!</v>
          </cell>
        </row>
        <row r="218">
          <cell r="N218" t="e">
            <v>#VALUE!</v>
          </cell>
        </row>
        <row r="219">
          <cell r="N219" t="e">
            <v>#VALUE!</v>
          </cell>
        </row>
        <row r="220">
          <cell r="N220" t="e">
            <v>#VALUE!</v>
          </cell>
        </row>
        <row r="221">
          <cell r="N221" t="e">
            <v>#VALUE!</v>
          </cell>
        </row>
        <row r="222">
          <cell r="N222" t="e">
            <v>#VALUE!</v>
          </cell>
        </row>
        <row r="223">
          <cell r="N223" t="e">
            <v>#VALUE!</v>
          </cell>
        </row>
        <row r="224">
          <cell r="N224" t="e">
            <v>#VALUE!</v>
          </cell>
        </row>
        <row r="225">
          <cell r="N225" t="e">
            <v>#VALUE!</v>
          </cell>
        </row>
        <row r="226">
          <cell r="N226" t="e">
            <v>#VALUE!</v>
          </cell>
        </row>
        <row r="227">
          <cell r="N227" t="e">
            <v>#VALUE!</v>
          </cell>
        </row>
        <row r="228">
          <cell r="N228" t="e">
            <v>#VALUE!</v>
          </cell>
        </row>
        <row r="229">
          <cell r="N229" t="e">
            <v>#VALUE!</v>
          </cell>
        </row>
        <row r="230">
          <cell r="N230" t="e">
            <v>#VALUE!</v>
          </cell>
        </row>
        <row r="231">
          <cell r="N231" t="e">
            <v>#VALUE!</v>
          </cell>
        </row>
        <row r="232">
          <cell r="N232" t="e">
            <v>#VALUE!</v>
          </cell>
        </row>
        <row r="233">
          <cell r="N233" t="e">
            <v>#VALUE!</v>
          </cell>
        </row>
        <row r="234">
          <cell r="N234" t="e">
            <v>#VALUE!</v>
          </cell>
        </row>
        <row r="235">
          <cell r="N235" t="e">
            <v>#VALUE!</v>
          </cell>
        </row>
        <row r="236">
          <cell r="N236" t="e">
            <v>#VALUE!</v>
          </cell>
        </row>
        <row r="237">
          <cell r="N237" t="e">
            <v>#VALUE!</v>
          </cell>
        </row>
        <row r="238">
          <cell r="N238" t="e">
            <v>#VALUE!</v>
          </cell>
        </row>
        <row r="239">
          <cell r="N239" t="e">
            <v>#VALUE!</v>
          </cell>
        </row>
        <row r="240">
          <cell r="N240" t="e">
            <v>#VALUE!</v>
          </cell>
        </row>
        <row r="241">
          <cell r="N241" t="e">
            <v>#VALUE!</v>
          </cell>
        </row>
        <row r="242">
          <cell r="N242" t="e">
            <v>#VALUE!</v>
          </cell>
        </row>
        <row r="243">
          <cell r="N243" t="e">
            <v>#VALUE!</v>
          </cell>
        </row>
        <row r="244">
          <cell r="N244" t="e">
            <v>#VALUE!</v>
          </cell>
        </row>
        <row r="245">
          <cell r="N245" t="e">
            <v>#VALUE!</v>
          </cell>
        </row>
        <row r="246">
          <cell r="N246" t="e">
            <v>#VALUE!</v>
          </cell>
        </row>
        <row r="247">
          <cell r="N247" t="e">
            <v>#VALUE!</v>
          </cell>
        </row>
        <row r="248">
          <cell r="N248" t="e">
            <v>#VALUE!</v>
          </cell>
        </row>
        <row r="249">
          <cell r="N249" t="e">
            <v>#VALUE!</v>
          </cell>
        </row>
        <row r="250">
          <cell r="N250" t="e">
            <v>#VALUE!</v>
          </cell>
        </row>
        <row r="251">
          <cell r="N251" t="e">
            <v>#VALUE!</v>
          </cell>
        </row>
        <row r="252">
          <cell r="N252" t="e">
            <v>#VALUE!</v>
          </cell>
        </row>
        <row r="253">
          <cell r="N253" t="e">
            <v>#VALUE!</v>
          </cell>
        </row>
        <row r="254">
          <cell r="N254" t="e">
            <v>#VALUE!</v>
          </cell>
        </row>
        <row r="255">
          <cell r="N255" t="e">
            <v>#VALUE!</v>
          </cell>
        </row>
        <row r="256">
          <cell r="N256" t="e">
            <v>#VALUE!</v>
          </cell>
        </row>
        <row r="257">
          <cell r="N257" t="e">
            <v>#VALUE!</v>
          </cell>
        </row>
        <row r="258">
          <cell r="N258" t="e">
            <v>#VALUE!</v>
          </cell>
        </row>
        <row r="259">
          <cell r="N259" t="e">
            <v>#VALUE!</v>
          </cell>
        </row>
        <row r="260">
          <cell r="N260" t="e">
            <v>#VALUE!</v>
          </cell>
        </row>
        <row r="261">
          <cell r="N261" t="e">
            <v>#VALUE!</v>
          </cell>
        </row>
        <row r="262">
          <cell r="N262" t="e">
            <v>#VALUE!</v>
          </cell>
        </row>
        <row r="263">
          <cell r="N263" t="e">
            <v>#VALUE!</v>
          </cell>
        </row>
        <row r="264">
          <cell r="N264" t="e">
            <v>#VALUE!</v>
          </cell>
        </row>
        <row r="265">
          <cell r="N265" t="e">
            <v>#VALUE!</v>
          </cell>
        </row>
        <row r="266">
          <cell r="N266" t="e">
            <v>#VALUE!</v>
          </cell>
        </row>
        <row r="267">
          <cell r="N267" t="e">
            <v>#VALUE!</v>
          </cell>
        </row>
        <row r="268">
          <cell r="N268" t="e">
            <v>#VALUE!</v>
          </cell>
        </row>
        <row r="269">
          <cell r="N269" t="e">
            <v>#VALUE!</v>
          </cell>
        </row>
        <row r="270">
          <cell r="N270" t="e">
            <v>#VALUE!</v>
          </cell>
        </row>
        <row r="271">
          <cell r="N271" t="e">
            <v>#VALUE!</v>
          </cell>
        </row>
        <row r="272">
          <cell r="N272" t="e">
            <v>#VALUE!</v>
          </cell>
        </row>
        <row r="273">
          <cell r="N273" t="e">
            <v>#VALUE!</v>
          </cell>
        </row>
        <row r="274">
          <cell r="N274" t="e">
            <v>#VALUE!</v>
          </cell>
        </row>
        <row r="275">
          <cell r="N275" t="e">
            <v>#VALUE!</v>
          </cell>
        </row>
        <row r="276">
          <cell r="N276" t="e">
            <v>#VALUE!</v>
          </cell>
        </row>
        <row r="277">
          <cell r="N277" t="e">
            <v>#VALUE!</v>
          </cell>
        </row>
        <row r="278">
          <cell r="N278" t="e">
            <v>#VALUE!</v>
          </cell>
        </row>
        <row r="279">
          <cell r="N279" t="e">
            <v>#VALUE!</v>
          </cell>
        </row>
        <row r="280">
          <cell r="N280" t="e">
            <v>#VALUE!</v>
          </cell>
        </row>
        <row r="281">
          <cell r="N281" t="e">
            <v>#VALUE!</v>
          </cell>
        </row>
        <row r="282">
          <cell r="N282" t="e">
            <v>#VALUE!</v>
          </cell>
        </row>
        <row r="283">
          <cell r="N283" t="e">
            <v>#VALUE!</v>
          </cell>
        </row>
        <row r="284">
          <cell r="N284" t="e">
            <v>#VALUE!</v>
          </cell>
        </row>
        <row r="285">
          <cell r="N285" t="e">
            <v>#VALUE!</v>
          </cell>
        </row>
        <row r="286">
          <cell r="N286" t="e">
            <v>#VALUE!</v>
          </cell>
        </row>
        <row r="287">
          <cell r="N287" t="e">
            <v>#VALUE!</v>
          </cell>
        </row>
        <row r="288">
          <cell r="N288" t="e">
            <v>#VALUE!</v>
          </cell>
        </row>
        <row r="289">
          <cell r="N289" t="e">
            <v>#VALUE!</v>
          </cell>
        </row>
        <row r="290">
          <cell r="N290" t="e">
            <v>#VALUE!</v>
          </cell>
        </row>
        <row r="291">
          <cell r="N291" t="e">
            <v>#VALUE!</v>
          </cell>
        </row>
        <row r="292">
          <cell r="N292" t="e">
            <v>#VALUE!</v>
          </cell>
        </row>
        <row r="293">
          <cell r="N293" t="e">
            <v>#VALUE!</v>
          </cell>
        </row>
        <row r="294">
          <cell r="N294" t="e">
            <v>#VALUE!</v>
          </cell>
        </row>
        <row r="295">
          <cell r="N295" t="e">
            <v>#VALUE!</v>
          </cell>
        </row>
        <row r="296">
          <cell r="N296" t="e">
            <v>#VALUE!</v>
          </cell>
        </row>
        <row r="297">
          <cell r="N297" t="e">
            <v>#VALUE!</v>
          </cell>
        </row>
        <row r="298">
          <cell r="N298" t="e">
            <v>#VALUE!</v>
          </cell>
        </row>
        <row r="299">
          <cell r="N299" t="e">
            <v>#VALUE!</v>
          </cell>
        </row>
        <row r="300">
          <cell r="N300" t="e">
            <v>#VALUE!</v>
          </cell>
        </row>
        <row r="301">
          <cell r="N301" t="e">
            <v>#VALUE!</v>
          </cell>
        </row>
        <row r="302">
          <cell r="N302" t="e">
            <v>#VALUE!</v>
          </cell>
        </row>
        <row r="303">
          <cell r="N303" t="e">
            <v>#VALUE!</v>
          </cell>
        </row>
        <row r="304">
          <cell r="N304" t="e">
            <v>#VALUE!</v>
          </cell>
        </row>
        <row r="305">
          <cell r="N305" t="e">
            <v>#VALUE!</v>
          </cell>
        </row>
        <row r="306">
          <cell r="N306" t="e">
            <v>#VALUE!</v>
          </cell>
        </row>
        <row r="307">
          <cell r="N307" t="e">
            <v>#VALUE!</v>
          </cell>
        </row>
        <row r="308">
          <cell r="N308" t="e">
            <v>#VALUE!</v>
          </cell>
        </row>
        <row r="309">
          <cell r="N309" t="e">
            <v>#VALUE!</v>
          </cell>
        </row>
        <row r="310">
          <cell r="N310" t="e">
            <v>#VALUE!</v>
          </cell>
        </row>
        <row r="311">
          <cell r="N311" t="e">
            <v>#VALUE!</v>
          </cell>
        </row>
        <row r="312">
          <cell r="N312" t="e">
            <v>#VALUE!</v>
          </cell>
        </row>
        <row r="313">
          <cell r="N313" t="e">
            <v>#VALUE!</v>
          </cell>
        </row>
        <row r="314">
          <cell r="N314" t="e">
            <v>#VALUE!</v>
          </cell>
        </row>
        <row r="315">
          <cell r="N315" t="e">
            <v>#VALUE!</v>
          </cell>
        </row>
        <row r="316">
          <cell r="N316" t="e">
            <v>#VALUE!</v>
          </cell>
        </row>
        <row r="317">
          <cell r="N317" t="e">
            <v>#VALUE!</v>
          </cell>
        </row>
        <row r="318">
          <cell r="N318" t="e">
            <v>#VALUE!</v>
          </cell>
        </row>
        <row r="319">
          <cell r="N319" t="e">
            <v>#VALUE!</v>
          </cell>
        </row>
        <row r="320">
          <cell r="N320" t="e">
            <v>#VALUE!</v>
          </cell>
        </row>
        <row r="321">
          <cell r="N321" t="e">
            <v>#VALUE!</v>
          </cell>
        </row>
        <row r="322">
          <cell r="N322" t="e">
            <v>#VALUE!</v>
          </cell>
        </row>
        <row r="323">
          <cell r="N323" t="e">
            <v>#VALUE!</v>
          </cell>
        </row>
        <row r="324">
          <cell r="N324" t="e">
            <v>#VALUE!</v>
          </cell>
        </row>
        <row r="325">
          <cell r="N325" t="e">
            <v>#VALUE!</v>
          </cell>
        </row>
        <row r="326">
          <cell r="N326" t="e">
            <v>#VALUE!</v>
          </cell>
        </row>
        <row r="327">
          <cell r="N327" t="e">
            <v>#VALUE!</v>
          </cell>
        </row>
        <row r="328">
          <cell r="N328" t="e">
            <v>#VALUE!</v>
          </cell>
        </row>
        <row r="329">
          <cell r="N329" t="e">
            <v>#VALUE!</v>
          </cell>
        </row>
        <row r="330">
          <cell r="N330" t="e">
            <v>#VALUE!</v>
          </cell>
        </row>
        <row r="331">
          <cell r="N331" t="e">
            <v>#VALUE!</v>
          </cell>
        </row>
        <row r="332">
          <cell r="N332" t="e">
            <v>#VALUE!</v>
          </cell>
        </row>
        <row r="333">
          <cell r="N333" t="e">
            <v>#VALUE!</v>
          </cell>
        </row>
        <row r="334">
          <cell r="N334" t="e">
            <v>#VALUE!</v>
          </cell>
        </row>
        <row r="335">
          <cell r="N335" t="e">
            <v>#VALUE!</v>
          </cell>
        </row>
        <row r="336">
          <cell r="N336" t="e">
            <v>#VALUE!</v>
          </cell>
        </row>
        <row r="337">
          <cell r="N337" t="e">
            <v>#VALUE!</v>
          </cell>
        </row>
        <row r="338">
          <cell r="N338" t="e">
            <v>#VALUE!</v>
          </cell>
        </row>
        <row r="339">
          <cell r="N339" t="e">
            <v>#VALUE!</v>
          </cell>
        </row>
        <row r="340">
          <cell r="N340" t="e">
            <v>#VALUE!</v>
          </cell>
        </row>
        <row r="341">
          <cell r="N341" t="e">
            <v>#VALUE!</v>
          </cell>
        </row>
        <row r="342">
          <cell r="N342" t="e">
            <v>#VALUE!</v>
          </cell>
        </row>
        <row r="343">
          <cell r="N343" t="e">
            <v>#VALUE!</v>
          </cell>
        </row>
        <row r="344">
          <cell r="N344" t="e">
            <v>#VALUE!</v>
          </cell>
        </row>
        <row r="345">
          <cell r="N345" t="e">
            <v>#VALUE!</v>
          </cell>
        </row>
        <row r="346">
          <cell r="N346" t="e">
            <v>#VALUE!</v>
          </cell>
        </row>
        <row r="347">
          <cell r="N347" t="e">
            <v>#VALUE!</v>
          </cell>
        </row>
        <row r="348">
          <cell r="N348" t="e">
            <v>#VALUE!</v>
          </cell>
        </row>
        <row r="349">
          <cell r="N349" t="e">
            <v>#VALUE!</v>
          </cell>
        </row>
        <row r="350">
          <cell r="N350" t="e">
            <v>#VALUE!</v>
          </cell>
        </row>
        <row r="351">
          <cell r="N351" t="e">
            <v>#VALUE!</v>
          </cell>
        </row>
        <row r="352">
          <cell r="N352" t="e">
            <v>#VALUE!</v>
          </cell>
        </row>
        <row r="353">
          <cell r="N353" t="e">
            <v>#VALUE!</v>
          </cell>
        </row>
        <row r="354">
          <cell r="N354" t="e">
            <v>#VALUE!</v>
          </cell>
        </row>
        <row r="355">
          <cell r="N355" t="e">
            <v>#VALUE!</v>
          </cell>
        </row>
        <row r="356">
          <cell r="N356" t="e">
            <v>#VALUE!</v>
          </cell>
        </row>
        <row r="357">
          <cell r="N357" t="e">
            <v>#VALUE!</v>
          </cell>
        </row>
        <row r="358">
          <cell r="N358" t="e">
            <v>#VALUE!</v>
          </cell>
        </row>
        <row r="359">
          <cell r="N359" t="e">
            <v>#VALUE!</v>
          </cell>
        </row>
        <row r="360">
          <cell r="N360" t="e">
            <v>#VALUE!</v>
          </cell>
        </row>
        <row r="361">
          <cell r="N361" t="e">
            <v>#VALUE!</v>
          </cell>
        </row>
        <row r="362">
          <cell r="N362" t="e">
            <v>#VALUE!</v>
          </cell>
        </row>
        <row r="363">
          <cell r="N363" t="e">
            <v>#VALUE!</v>
          </cell>
        </row>
        <row r="364">
          <cell r="N364" t="e">
            <v>#VALUE!</v>
          </cell>
        </row>
        <row r="365">
          <cell r="N365" t="e">
            <v>#VALUE!</v>
          </cell>
        </row>
        <row r="366">
          <cell r="N366" t="e">
            <v>#VALUE!</v>
          </cell>
        </row>
        <row r="367">
          <cell r="N367" t="e">
            <v>#VALUE!</v>
          </cell>
        </row>
        <row r="368">
          <cell r="N368" t="e">
            <v>#VALUE!</v>
          </cell>
        </row>
        <row r="369">
          <cell r="N369" t="e">
            <v>#VALUE!</v>
          </cell>
        </row>
        <row r="370">
          <cell r="N370" t="e">
            <v>#VALUE!</v>
          </cell>
        </row>
        <row r="371">
          <cell r="N371" t="e">
            <v>#VALUE!</v>
          </cell>
        </row>
        <row r="372">
          <cell r="N372" t="e">
            <v>#VALUE!</v>
          </cell>
        </row>
        <row r="373">
          <cell r="N373" t="e">
            <v>#VALUE!</v>
          </cell>
        </row>
        <row r="374">
          <cell r="N374" t="e">
            <v>#VALUE!</v>
          </cell>
        </row>
        <row r="375">
          <cell r="N375" t="e">
            <v>#VALUE!</v>
          </cell>
        </row>
        <row r="376">
          <cell r="N376" t="e">
            <v>#VALUE!</v>
          </cell>
        </row>
        <row r="377">
          <cell r="N377" t="e">
            <v>#VALUE!</v>
          </cell>
        </row>
        <row r="378">
          <cell r="N378" t="e">
            <v>#VALUE!</v>
          </cell>
        </row>
        <row r="379">
          <cell r="N379" t="e">
            <v>#VALUE!</v>
          </cell>
        </row>
        <row r="380">
          <cell r="N380" t="e">
            <v>#VALUE!</v>
          </cell>
        </row>
        <row r="381">
          <cell r="N381" t="e">
            <v>#VALUE!</v>
          </cell>
        </row>
        <row r="382">
          <cell r="N382" t="e">
            <v>#VALUE!</v>
          </cell>
        </row>
        <row r="383">
          <cell r="N383" t="e">
            <v>#VALUE!</v>
          </cell>
        </row>
        <row r="384">
          <cell r="N384" t="e">
            <v>#VALUE!</v>
          </cell>
        </row>
        <row r="385">
          <cell r="N385" t="e">
            <v>#VALUE!</v>
          </cell>
        </row>
        <row r="386">
          <cell r="N386" t="e">
            <v>#VALUE!</v>
          </cell>
        </row>
        <row r="387">
          <cell r="N387" t="e">
            <v>#VALUE!</v>
          </cell>
        </row>
        <row r="388">
          <cell r="N388" t="e">
            <v>#VALUE!</v>
          </cell>
        </row>
        <row r="389">
          <cell r="N389" t="e">
            <v>#VALUE!</v>
          </cell>
        </row>
        <row r="390">
          <cell r="N390" t="e">
            <v>#VALUE!</v>
          </cell>
        </row>
        <row r="391">
          <cell r="N391" t="e">
            <v>#VALUE!</v>
          </cell>
        </row>
        <row r="392">
          <cell r="N392" t="e">
            <v>#VALUE!</v>
          </cell>
        </row>
        <row r="393">
          <cell r="N393" t="e">
            <v>#VALUE!</v>
          </cell>
        </row>
        <row r="394">
          <cell r="N394" t="e">
            <v>#VALUE!</v>
          </cell>
        </row>
        <row r="395">
          <cell r="N395" t="e">
            <v>#VALUE!</v>
          </cell>
        </row>
        <row r="396">
          <cell r="N396" t="e">
            <v>#VALUE!</v>
          </cell>
        </row>
        <row r="397">
          <cell r="N397" t="e">
            <v>#VALUE!</v>
          </cell>
        </row>
        <row r="398">
          <cell r="N398" t="e">
            <v>#VALUE!</v>
          </cell>
        </row>
        <row r="399">
          <cell r="N399" t="e">
            <v>#VALUE!</v>
          </cell>
        </row>
        <row r="400">
          <cell r="N400" t="e">
            <v>#VALUE!</v>
          </cell>
        </row>
        <row r="401">
          <cell r="N401" t="e">
            <v>#VALUE!</v>
          </cell>
        </row>
        <row r="402">
          <cell r="N402" t="e">
            <v>#VALUE!</v>
          </cell>
        </row>
        <row r="403">
          <cell r="N403" t="e">
            <v>#VALUE!</v>
          </cell>
        </row>
        <row r="404">
          <cell r="N404" t="e">
            <v>#VALUE!</v>
          </cell>
        </row>
        <row r="405">
          <cell r="N405" t="e">
            <v>#VALUE!</v>
          </cell>
        </row>
        <row r="406">
          <cell r="N406" t="e">
            <v>#VALUE!</v>
          </cell>
        </row>
        <row r="407">
          <cell r="N407" t="e">
            <v>#VALUE!</v>
          </cell>
        </row>
        <row r="408">
          <cell r="N408" t="e">
            <v>#VALUE!</v>
          </cell>
        </row>
        <row r="409">
          <cell r="N409" t="e">
            <v>#VALUE!</v>
          </cell>
        </row>
        <row r="410">
          <cell r="N410" t="e">
            <v>#VALUE!</v>
          </cell>
        </row>
        <row r="411">
          <cell r="N411" t="e">
            <v>#VALUE!</v>
          </cell>
        </row>
        <row r="412">
          <cell r="N412" t="e">
            <v>#VALUE!</v>
          </cell>
        </row>
        <row r="413">
          <cell r="N413" t="e">
            <v>#VALUE!</v>
          </cell>
        </row>
        <row r="414">
          <cell r="N414" t="e">
            <v>#VALUE!</v>
          </cell>
        </row>
        <row r="415">
          <cell r="N415" t="e">
            <v>#VALUE!</v>
          </cell>
        </row>
        <row r="416">
          <cell r="N416" t="e">
            <v>#VALUE!</v>
          </cell>
        </row>
        <row r="417">
          <cell r="N417" t="e">
            <v>#VALUE!</v>
          </cell>
        </row>
        <row r="418">
          <cell r="N418" t="e">
            <v>#VALUE!</v>
          </cell>
        </row>
        <row r="419">
          <cell r="N419" t="e">
            <v>#VALUE!</v>
          </cell>
        </row>
        <row r="420">
          <cell r="N420" t="e">
            <v>#VALUE!</v>
          </cell>
        </row>
        <row r="421">
          <cell r="N421" t="e">
            <v>#VALUE!</v>
          </cell>
        </row>
        <row r="422">
          <cell r="N422" t="e">
            <v>#VALUE!</v>
          </cell>
        </row>
        <row r="423">
          <cell r="N423" t="e">
            <v>#VALUE!</v>
          </cell>
        </row>
        <row r="424">
          <cell r="N424" t="e">
            <v>#VALUE!</v>
          </cell>
        </row>
        <row r="425">
          <cell r="N425" t="e">
            <v>#VALUE!</v>
          </cell>
        </row>
        <row r="426">
          <cell r="N426" t="e">
            <v>#VALUE!</v>
          </cell>
        </row>
        <row r="427">
          <cell r="N427" t="e">
            <v>#VALUE!</v>
          </cell>
        </row>
        <row r="428">
          <cell r="N428" t="e">
            <v>#VALUE!</v>
          </cell>
        </row>
        <row r="429">
          <cell r="N429" t="e">
            <v>#VALUE!</v>
          </cell>
        </row>
        <row r="430">
          <cell r="N430" t="e">
            <v>#VALUE!</v>
          </cell>
        </row>
        <row r="431">
          <cell r="N431" t="e">
            <v>#VALUE!</v>
          </cell>
        </row>
        <row r="432">
          <cell r="N432" t="e">
            <v>#VALUE!</v>
          </cell>
        </row>
        <row r="433">
          <cell r="N433" t="e">
            <v>#VALUE!</v>
          </cell>
        </row>
        <row r="434">
          <cell r="N434" t="e">
            <v>#VALUE!</v>
          </cell>
        </row>
        <row r="435">
          <cell r="N435" t="e">
            <v>#VALUE!</v>
          </cell>
        </row>
        <row r="436">
          <cell r="N436" t="e">
            <v>#VALUE!</v>
          </cell>
        </row>
        <row r="437">
          <cell r="N437" t="e">
            <v>#VALUE!</v>
          </cell>
        </row>
        <row r="438">
          <cell r="N438" t="e">
            <v>#VALUE!</v>
          </cell>
        </row>
        <row r="439">
          <cell r="N439" t="e">
            <v>#VALUE!</v>
          </cell>
        </row>
        <row r="440">
          <cell r="N440" t="e">
            <v>#VALUE!</v>
          </cell>
        </row>
        <row r="441">
          <cell r="N441" t="e">
            <v>#VALUE!</v>
          </cell>
        </row>
        <row r="442">
          <cell r="N442" t="e">
            <v>#VALUE!</v>
          </cell>
        </row>
        <row r="443">
          <cell r="N443" t="e">
            <v>#VALUE!</v>
          </cell>
        </row>
        <row r="444">
          <cell r="N444" t="e">
            <v>#VALUE!</v>
          </cell>
        </row>
        <row r="445">
          <cell r="N445" t="e">
            <v>#VALUE!</v>
          </cell>
        </row>
        <row r="446">
          <cell r="N446" t="e">
            <v>#VALUE!</v>
          </cell>
        </row>
        <row r="447">
          <cell r="N447" t="e">
            <v>#VALUE!</v>
          </cell>
        </row>
        <row r="448">
          <cell r="N448" t="e">
            <v>#VALUE!</v>
          </cell>
        </row>
        <row r="449">
          <cell r="N449" t="e">
            <v>#VALUE!</v>
          </cell>
        </row>
        <row r="450">
          <cell r="N450" t="e">
            <v>#VALUE!</v>
          </cell>
        </row>
        <row r="451">
          <cell r="N451" t="e">
            <v>#VALUE!</v>
          </cell>
        </row>
        <row r="452">
          <cell r="N452" t="e">
            <v>#VALUE!</v>
          </cell>
        </row>
        <row r="453">
          <cell r="N453" t="e">
            <v>#VALUE!</v>
          </cell>
        </row>
        <row r="454">
          <cell r="N454" t="e">
            <v>#VALUE!</v>
          </cell>
        </row>
        <row r="455">
          <cell r="N455" t="e">
            <v>#VALUE!</v>
          </cell>
        </row>
        <row r="456">
          <cell r="N456" t="e">
            <v>#VALUE!</v>
          </cell>
        </row>
        <row r="457">
          <cell r="N457" t="e">
            <v>#VALUE!</v>
          </cell>
        </row>
        <row r="458">
          <cell r="N458" t="e">
            <v>#VALUE!</v>
          </cell>
        </row>
        <row r="459">
          <cell r="N459" t="e">
            <v>#VALUE!</v>
          </cell>
        </row>
        <row r="460">
          <cell r="N460" t="e">
            <v>#VALUE!</v>
          </cell>
        </row>
        <row r="461">
          <cell r="N461" t="e">
            <v>#VALUE!</v>
          </cell>
        </row>
        <row r="462">
          <cell r="N462" t="e">
            <v>#VALUE!</v>
          </cell>
        </row>
        <row r="463">
          <cell r="N463" t="e">
            <v>#VALUE!</v>
          </cell>
        </row>
        <row r="464">
          <cell r="N464" t="e">
            <v>#VALUE!</v>
          </cell>
        </row>
        <row r="465">
          <cell r="N465" t="e">
            <v>#VALUE!</v>
          </cell>
        </row>
        <row r="466">
          <cell r="N466" t="e">
            <v>#VALUE!</v>
          </cell>
        </row>
        <row r="467">
          <cell r="N467" t="e">
            <v>#VALUE!</v>
          </cell>
        </row>
        <row r="468">
          <cell r="N468" t="e">
            <v>#VALUE!</v>
          </cell>
        </row>
        <row r="469">
          <cell r="N469" t="e">
            <v>#VALUE!</v>
          </cell>
        </row>
        <row r="470">
          <cell r="N470" t="e">
            <v>#VALUE!</v>
          </cell>
        </row>
        <row r="471">
          <cell r="N471" t="e">
            <v>#VALUE!</v>
          </cell>
        </row>
        <row r="472">
          <cell r="N472" t="e">
            <v>#VALUE!</v>
          </cell>
        </row>
        <row r="473">
          <cell r="N473" t="e">
            <v>#VALUE!</v>
          </cell>
        </row>
        <row r="474">
          <cell r="N474" t="e">
            <v>#VALUE!</v>
          </cell>
        </row>
        <row r="475">
          <cell r="N475" t="e">
            <v>#VALUE!</v>
          </cell>
        </row>
        <row r="476">
          <cell r="N476" t="e">
            <v>#VALUE!</v>
          </cell>
        </row>
        <row r="477">
          <cell r="N477" t="e">
            <v>#VALUE!</v>
          </cell>
        </row>
        <row r="478">
          <cell r="N478" t="e">
            <v>#VALUE!</v>
          </cell>
        </row>
        <row r="479">
          <cell r="N479" t="e">
            <v>#VALUE!</v>
          </cell>
        </row>
        <row r="480">
          <cell r="N480" t="e">
            <v>#VALUE!</v>
          </cell>
        </row>
        <row r="481">
          <cell r="N481" t="e">
            <v>#VALUE!</v>
          </cell>
        </row>
        <row r="482">
          <cell r="N482" t="e">
            <v>#VALUE!</v>
          </cell>
        </row>
        <row r="483">
          <cell r="N483" t="e">
            <v>#VALUE!</v>
          </cell>
        </row>
        <row r="484">
          <cell r="N484" t="e">
            <v>#VALUE!</v>
          </cell>
        </row>
        <row r="485">
          <cell r="N485" t="e">
            <v>#VALUE!</v>
          </cell>
        </row>
        <row r="486">
          <cell r="N486" t="e">
            <v>#VALUE!</v>
          </cell>
        </row>
        <row r="487">
          <cell r="N487" t="e">
            <v>#VALUE!</v>
          </cell>
        </row>
        <row r="488">
          <cell r="N488" t="e">
            <v>#VALUE!</v>
          </cell>
        </row>
        <row r="489">
          <cell r="N489" t="e">
            <v>#VALUE!</v>
          </cell>
        </row>
        <row r="490">
          <cell r="N490" t="e">
            <v>#VALUE!</v>
          </cell>
        </row>
        <row r="491">
          <cell r="N491" t="e">
            <v>#VALUE!</v>
          </cell>
        </row>
        <row r="492">
          <cell r="N492" t="e">
            <v>#VALUE!</v>
          </cell>
        </row>
        <row r="493">
          <cell r="N493" t="e">
            <v>#VALUE!</v>
          </cell>
        </row>
        <row r="494">
          <cell r="N494" t="e">
            <v>#VALUE!</v>
          </cell>
        </row>
        <row r="495">
          <cell r="N495" t="e">
            <v>#VALUE!</v>
          </cell>
        </row>
        <row r="496">
          <cell r="N496" t="e">
            <v>#VALUE!</v>
          </cell>
        </row>
        <row r="497">
          <cell r="N497" t="e">
            <v>#VALUE!</v>
          </cell>
        </row>
        <row r="498">
          <cell r="N498" t="e">
            <v>#VALUE!</v>
          </cell>
        </row>
        <row r="499">
          <cell r="N499" t="e">
            <v>#VALUE!</v>
          </cell>
        </row>
        <row r="500">
          <cell r="N500" t="e">
            <v>#VALUE!</v>
          </cell>
        </row>
        <row r="501">
          <cell r="N501" t="e">
            <v>#VALUE!</v>
          </cell>
        </row>
        <row r="502">
          <cell r="N502" t="e">
            <v>#VALUE!</v>
          </cell>
        </row>
        <row r="503">
          <cell r="N503" t="e">
            <v>#VALUE!</v>
          </cell>
        </row>
        <row r="504">
          <cell r="N504" t="e">
            <v>#VALUE!</v>
          </cell>
        </row>
        <row r="505">
          <cell r="N505" t="e">
            <v>#VALUE!</v>
          </cell>
        </row>
        <row r="506">
          <cell r="N506" t="e">
            <v>#VALUE!</v>
          </cell>
        </row>
        <row r="507">
          <cell r="N507" t="e">
            <v>#VALUE!</v>
          </cell>
        </row>
        <row r="508">
          <cell r="N508" t="e">
            <v>#VALUE!</v>
          </cell>
        </row>
        <row r="509">
          <cell r="N509" t="e">
            <v>#VALUE!</v>
          </cell>
        </row>
        <row r="510">
          <cell r="N510" t="e">
            <v>#VALUE!</v>
          </cell>
        </row>
        <row r="511">
          <cell r="N511" t="e">
            <v>#VALUE!</v>
          </cell>
        </row>
        <row r="512">
          <cell r="N512" t="e">
            <v>#VALUE!</v>
          </cell>
        </row>
        <row r="513">
          <cell r="N513" t="e">
            <v>#VALUE!</v>
          </cell>
        </row>
        <row r="514">
          <cell r="N514" t="e">
            <v>#VALUE!</v>
          </cell>
        </row>
        <row r="515">
          <cell r="N515" t="e">
            <v>#VALUE!</v>
          </cell>
        </row>
        <row r="516">
          <cell r="N516" t="e">
            <v>#VALUE!</v>
          </cell>
        </row>
        <row r="517">
          <cell r="N517" t="e">
            <v>#VALUE!</v>
          </cell>
        </row>
        <row r="518">
          <cell r="N518" t="e">
            <v>#VALUE!</v>
          </cell>
        </row>
        <row r="519">
          <cell r="N519" t="e">
            <v>#VALUE!</v>
          </cell>
        </row>
        <row r="520">
          <cell r="N520" t="e">
            <v>#VALUE!</v>
          </cell>
        </row>
        <row r="521">
          <cell r="N521" t="e">
            <v>#VALUE!</v>
          </cell>
        </row>
        <row r="522">
          <cell r="N522" t="e">
            <v>#VALUE!</v>
          </cell>
        </row>
        <row r="523">
          <cell r="N523" t="e">
            <v>#VALUE!</v>
          </cell>
        </row>
        <row r="524">
          <cell r="N524" t="e">
            <v>#VALUE!</v>
          </cell>
        </row>
        <row r="525">
          <cell r="N525" t="e">
            <v>#VALUE!</v>
          </cell>
        </row>
        <row r="526">
          <cell r="N526" t="e">
            <v>#VALUE!</v>
          </cell>
        </row>
        <row r="527">
          <cell r="N527" t="e">
            <v>#VALUE!</v>
          </cell>
        </row>
        <row r="528">
          <cell r="N528" t="e">
            <v>#VALUE!</v>
          </cell>
        </row>
        <row r="529">
          <cell r="N529" t="e">
            <v>#VALUE!</v>
          </cell>
        </row>
        <row r="530">
          <cell r="N530" t="e">
            <v>#VALUE!</v>
          </cell>
        </row>
        <row r="531">
          <cell r="N531" t="e">
            <v>#VALUE!</v>
          </cell>
        </row>
        <row r="532">
          <cell r="N532" t="e">
            <v>#VALUE!</v>
          </cell>
        </row>
        <row r="533">
          <cell r="N533" t="e">
            <v>#VALUE!</v>
          </cell>
        </row>
        <row r="534">
          <cell r="N534" t="e">
            <v>#VALUE!</v>
          </cell>
        </row>
        <row r="535">
          <cell r="N535" t="e">
            <v>#VALUE!</v>
          </cell>
        </row>
        <row r="536">
          <cell r="N536" t="e">
            <v>#VALUE!</v>
          </cell>
        </row>
        <row r="537">
          <cell r="N537" t="e">
            <v>#VALUE!</v>
          </cell>
        </row>
        <row r="538">
          <cell r="N538" t="e">
            <v>#VALUE!</v>
          </cell>
        </row>
        <row r="539">
          <cell r="N539" t="e">
            <v>#VALUE!</v>
          </cell>
        </row>
        <row r="540">
          <cell r="N540" t="e">
            <v>#VALUE!</v>
          </cell>
        </row>
        <row r="541">
          <cell r="N541" t="e">
            <v>#VALUE!</v>
          </cell>
        </row>
        <row r="542">
          <cell r="N542" t="e">
            <v>#VALUE!</v>
          </cell>
        </row>
        <row r="543">
          <cell r="N543" t="e">
            <v>#VALUE!</v>
          </cell>
        </row>
        <row r="544">
          <cell r="N544" t="e">
            <v>#VALUE!</v>
          </cell>
        </row>
        <row r="545">
          <cell r="N545" t="e">
            <v>#VALUE!</v>
          </cell>
        </row>
        <row r="546">
          <cell r="N546" t="e">
            <v>#VALUE!</v>
          </cell>
        </row>
        <row r="547">
          <cell r="N547" t="e">
            <v>#VALUE!</v>
          </cell>
        </row>
        <row r="548">
          <cell r="N548" t="e">
            <v>#VALUE!</v>
          </cell>
        </row>
        <row r="549">
          <cell r="N549" t="e">
            <v>#VALUE!</v>
          </cell>
        </row>
        <row r="550">
          <cell r="N550" t="e">
            <v>#VALUE!</v>
          </cell>
        </row>
        <row r="551">
          <cell r="N551" t="e">
            <v>#VALUE!</v>
          </cell>
        </row>
        <row r="552">
          <cell r="N552" t="e">
            <v>#VALUE!</v>
          </cell>
        </row>
        <row r="553">
          <cell r="N553" t="e">
            <v>#VALUE!</v>
          </cell>
        </row>
        <row r="554">
          <cell r="N554" t="e">
            <v>#VALUE!</v>
          </cell>
        </row>
        <row r="555">
          <cell r="N555" t="e">
            <v>#VALUE!</v>
          </cell>
        </row>
        <row r="556">
          <cell r="N556" t="e">
            <v>#VALUE!</v>
          </cell>
        </row>
        <row r="557">
          <cell r="N557" t="e">
            <v>#VALUE!</v>
          </cell>
        </row>
        <row r="558">
          <cell r="N558" t="e">
            <v>#VALUE!</v>
          </cell>
        </row>
        <row r="559">
          <cell r="N559" t="e">
            <v>#VALUE!</v>
          </cell>
        </row>
        <row r="560">
          <cell r="N560" t="e">
            <v>#VALUE!</v>
          </cell>
        </row>
        <row r="561">
          <cell r="N561" t="e">
            <v>#VALUE!</v>
          </cell>
        </row>
        <row r="562">
          <cell r="N562" t="e">
            <v>#VALUE!</v>
          </cell>
        </row>
        <row r="563">
          <cell r="N563" t="e">
            <v>#VALUE!</v>
          </cell>
        </row>
        <row r="564">
          <cell r="N564" t="e">
            <v>#VALUE!</v>
          </cell>
        </row>
        <row r="565">
          <cell r="N565" t="e">
            <v>#VALUE!</v>
          </cell>
        </row>
        <row r="566">
          <cell r="N566" t="e">
            <v>#VALUE!</v>
          </cell>
        </row>
        <row r="567">
          <cell r="N567" t="e">
            <v>#VALUE!</v>
          </cell>
        </row>
        <row r="568">
          <cell r="N568" t="e">
            <v>#VALUE!</v>
          </cell>
        </row>
        <row r="569">
          <cell r="N569" t="e">
            <v>#VALUE!</v>
          </cell>
        </row>
        <row r="570">
          <cell r="N570" t="e">
            <v>#VALUE!</v>
          </cell>
        </row>
        <row r="571">
          <cell r="N571" t="e">
            <v>#VALUE!</v>
          </cell>
        </row>
        <row r="572">
          <cell r="N572" t="e">
            <v>#VALUE!</v>
          </cell>
        </row>
        <row r="573">
          <cell r="N573" t="e">
            <v>#VALUE!</v>
          </cell>
        </row>
        <row r="574">
          <cell r="N574" t="e">
            <v>#VALUE!</v>
          </cell>
        </row>
        <row r="575">
          <cell r="N575" t="e">
            <v>#VALUE!</v>
          </cell>
        </row>
        <row r="576">
          <cell r="N576" t="e">
            <v>#VALUE!</v>
          </cell>
        </row>
        <row r="577">
          <cell r="N577" t="e">
            <v>#VALUE!</v>
          </cell>
        </row>
        <row r="578">
          <cell r="N578" t="e">
            <v>#VALUE!</v>
          </cell>
        </row>
        <row r="579">
          <cell r="N579" t="e">
            <v>#VALUE!</v>
          </cell>
        </row>
        <row r="580">
          <cell r="N580" t="e">
            <v>#VALUE!</v>
          </cell>
        </row>
        <row r="581">
          <cell r="N581" t="e">
            <v>#VALUE!</v>
          </cell>
        </row>
        <row r="582">
          <cell r="N582" t="e">
            <v>#VALUE!</v>
          </cell>
        </row>
        <row r="583">
          <cell r="N583" t="e">
            <v>#VALUE!</v>
          </cell>
        </row>
        <row r="584">
          <cell r="N584" t="e">
            <v>#VALUE!</v>
          </cell>
        </row>
        <row r="585">
          <cell r="N585" t="e">
            <v>#VALUE!</v>
          </cell>
        </row>
        <row r="586">
          <cell r="N586" t="e">
            <v>#VALUE!</v>
          </cell>
        </row>
        <row r="587">
          <cell r="N587" t="e">
            <v>#VALUE!</v>
          </cell>
        </row>
        <row r="588">
          <cell r="N588" t="e">
            <v>#VALUE!</v>
          </cell>
        </row>
        <row r="589">
          <cell r="N589" t="e">
            <v>#VALUE!</v>
          </cell>
        </row>
        <row r="590">
          <cell r="N590" t="e">
            <v>#VALUE!</v>
          </cell>
        </row>
        <row r="591">
          <cell r="N591" t="e">
            <v>#VALUE!</v>
          </cell>
        </row>
        <row r="592">
          <cell r="N592" t="e">
            <v>#VALUE!</v>
          </cell>
        </row>
        <row r="593">
          <cell r="N593" t="e">
            <v>#VALUE!</v>
          </cell>
        </row>
        <row r="594">
          <cell r="N594" t="e">
            <v>#VALUE!</v>
          </cell>
        </row>
        <row r="595">
          <cell r="N595" t="e">
            <v>#VALUE!</v>
          </cell>
        </row>
        <row r="596">
          <cell r="N596" t="e">
            <v>#VALUE!</v>
          </cell>
        </row>
        <row r="597">
          <cell r="N597" t="e">
            <v>#VALUE!</v>
          </cell>
        </row>
        <row r="598">
          <cell r="N598" t="e">
            <v>#VALUE!</v>
          </cell>
        </row>
        <row r="599">
          <cell r="N599" t="e">
            <v>#VALUE!</v>
          </cell>
        </row>
        <row r="600">
          <cell r="N600" t="e">
            <v>#VALUE!</v>
          </cell>
        </row>
        <row r="601">
          <cell r="N601" t="e">
            <v>#VALUE!</v>
          </cell>
        </row>
        <row r="602">
          <cell r="N602" t="e">
            <v>#VALUE!</v>
          </cell>
        </row>
        <row r="603">
          <cell r="N603" t="e">
            <v>#VALUE!</v>
          </cell>
        </row>
        <row r="604">
          <cell r="N604" t="e">
            <v>#VALUE!</v>
          </cell>
        </row>
        <row r="605">
          <cell r="N605" t="e">
            <v>#VALUE!</v>
          </cell>
        </row>
        <row r="606">
          <cell r="N606" t="e">
            <v>#VALUE!</v>
          </cell>
        </row>
        <row r="607">
          <cell r="N607" t="e">
            <v>#VALUE!</v>
          </cell>
        </row>
        <row r="608">
          <cell r="N608" t="e">
            <v>#VALUE!</v>
          </cell>
        </row>
        <row r="609">
          <cell r="N609" t="e">
            <v>#VALUE!</v>
          </cell>
        </row>
        <row r="610">
          <cell r="N610" t="e">
            <v>#VALUE!</v>
          </cell>
        </row>
        <row r="611">
          <cell r="N611" t="e">
            <v>#VALUE!</v>
          </cell>
        </row>
        <row r="612">
          <cell r="N612" t="e">
            <v>#VALUE!</v>
          </cell>
        </row>
        <row r="613">
          <cell r="N613" t="e">
            <v>#VALUE!</v>
          </cell>
        </row>
        <row r="614">
          <cell r="N614" t="e">
            <v>#VALUE!</v>
          </cell>
        </row>
        <row r="615">
          <cell r="N615" t="e">
            <v>#VALUE!</v>
          </cell>
        </row>
        <row r="616">
          <cell r="N616" t="e">
            <v>#VALUE!</v>
          </cell>
        </row>
        <row r="617">
          <cell r="N617" t="e">
            <v>#VALUE!</v>
          </cell>
        </row>
        <row r="618">
          <cell r="N618" t="e">
            <v>#VALUE!</v>
          </cell>
        </row>
        <row r="619">
          <cell r="N619" t="e">
            <v>#VALUE!</v>
          </cell>
        </row>
        <row r="620">
          <cell r="N620" t="e">
            <v>#VALUE!</v>
          </cell>
        </row>
        <row r="621">
          <cell r="N621" t="e">
            <v>#VALUE!</v>
          </cell>
        </row>
        <row r="622">
          <cell r="N622" t="e">
            <v>#VALUE!</v>
          </cell>
        </row>
        <row r="623">
          <cell r="N623" t="e">
            <v>#VALUE!</v>
          </cell>
        </row>
        <row r="624">
          <cell r="N624" t="e">
            <v>#VALUE!</v>
          </cell>
        </row>
        <row r="625">
          <cell r="N625" t="e">
            <v>#VALUE!</v>
          </cell>
        </row>
        <row r="626">
          <cell r="N626" t="e">
            <v>#VALUE!</v>
          </cell>
        </row>
        <row r="627">
          <cell r="N627" t="e">
            <v>#VALUE!</v>
          </cell>
        </row>
        <row r="628">
          <cell r="N628" t="e">
            <v>#VALUE!</v>
          </cell>
        </row>
        <row r="629">
          <cell r="N629" t="e">
            <v>#VALUE!</v>
          </cell>
        </row>
        <row r="630">
          <cell r="N630" t="e">
            <v>#VALUE!</v>
          </cell>
        </row>
        <row r="631">
          <cell r="N631" t="e">
            <v>#VALUE!</v>
          </cell>
        </row>
        <row r="632">
          <cell r="N632" t="e">
            <v>#VALUE!</v>
          </cell>
        </row>
        <row r="633">
          <cell r="N633" t="e">
            <v>#VALUE!</v>
          </cell>
        </row>
        <row r="634">
          <cell r="N634" t="e">
            <v>#VALUE!</v>
          </cell>
        </row>
        <row r="635">
          <cell r="N635" t="e">
            <v>#VALUE!</v>
          </cell>
        </row>
        <row r="636">
          <cell r="N636" t="e">
            <v>#VALUE!</v>
          </cell>
        </row>
        <row r="637">
          <cell r="N637" t="e">
            <v>#VALUE!</v>
          </cell>
        </row>
        <row r="638">
          <cell r="N638" t="e">
            <v>#VALUE!</v>
          </cell>
        </row>
        <row r="639">
          <cell r="N639" t="e">
            <v>#VALUE!</v>
          </cell>
        </row>
        <row r="640">
          <cell r="N640" t="e">
            <v>#VALUE!</v>
          </cell>
        </row>
        <row r="641">
          <cell r="N641" t="e">
            <v>#VALUE!</v>
          </cell>
        </row>
        <row r="642">
          <cell r="N642" t="e">
            <v>#VALUE!</v>
          </cell>
        </row>
        <row r="643">
          <cell r="N643" t="e">
            <v>#VALUE!</v>
          </cell>
        </row>
        <row r="644">
          <cell r="N644" t="e">
            <v>#VALUE!</v>
          </cell>
        </row>
        <row r="645">
          <cell r="N645" t="e">
            <v>#VALUE!</v>
          </cell>
        </row>
        <row r="646">
          <cell r="N646" t="e">
            <v>#VALUE!</v>
          </cell>
        </row>
        <row r="647">
          <cell r="N647" t="e">
            <v>#VALUE!</v>
          </cell>
        </row>
        <row r="648">
          <cell r="N648" t="e">
            <v>#VALUE!</v>
          </cell>
        </row>
        <row r="649">
          <cell r="N649" t="e">
            <v>#VALUE!</v>
          </cell>
        </row>
        <row r="650">
          <cell r="N650" t="e">
            <v>#VALUE!</v>
          </cell>
        </row>
        <row r="651">
          <cell r="N651" t="e">
            <v>#VALUE!</v>
          </cell>
        </row>
        <row r="652">
          <cell r="N652" t="e">
            <v>#VALUE!</v>
          </cell>
        </row>
        <row r="653">
          <cell r="N653" t="e">
            <v>#VALUE!</v>
          </cell>
        </row>
        <row r="654">
          <cell r="N654" t="e">
            <v>#VALUE!</v>
          </cell>
        </row>
        <row r="655">
          <cell r="N655" t="e">
            <v>#VALUE!</v>
          </cell>
        </row>
        <row r="656">
          <cell r="N656" t="e">
            <v>#VALUE!</v>
          </cell>
        </row>
        <row r="657">
          <cell r="N657" t="e">
            <v>#VALUE!</v>
          </cell>
        </row>
        <row r="658">
          <cell r="N658" t="e">
            <v>#VALUE!</v>
          </cell>
        </row>
        <row r="659">
          <cell r="N659" t="e">
            <v>#VALUE!</v>
          </cell>
        </row>
        <row r="660">
          <cell r="N660" t="e">
            <v>#VALUE!</v>
          </cell>
        </row>
        <row r="661">
          <cell r="N661" t="e">
            <v>#VALUE!</v>
          </cell>
        </row>
        <row r="662">
          <cell r="N662" t="e">
            <v>#VALUE!</v>
          </cell>
        </row>
        <row r="663">
          <cell r="N663" t="e">
            <v>#VALUE!</v>
          </cell>
        </row>
        <row r="664">
          <cell r="N664" t="e">
            <v>#VALUE!</v>
          </cell>
        </row>
        <row r="665">
          <cell r="N665" t="e">
            <v>#VALUE!</v>
          </cell>
        </row>
        <row r="666">
          <cell r="N666" t="e">
            <v>#VALUE!</v>
          </cell>
        </row>
        <row r="667">
          <cell r="N667" t="e">
            <v>#VALUE!</v>
          </cell>
        </row>
        <row r="668">
          <cell r="N668" t="e">
            <v>#VALUE!</v>
          </cell>
        </row>
        <row r="669">
          <cell r="N669" t="e">
            <v>#VALUE!</v>
          </cell>
        </row>
        <row r="670">
          <cell r="N670" t="e">
            <v>#VALUE!</v>
          </cell>
        </row>
        <row r="671">
          <cell r="N671" t="e">
            <v>#VALUE!</v>
          </cell>
        </row>
        <row r="672">
          <cell r="N672" t="e">
            <v>#VALUE!</v>
          </cell>
        </row>
        <row r="673">
          <cell r="N673" t="e">
            <v>#VALUE!</v>
          </cell>
        </row>
        <row r="674">
          <cell r="N674" t="e">
            <v>#VALUE!</v>
          </cell>
        </row>
        <row r="675">
          <cell r="N675" t="e">
            <v>#VALUE!</v>
          </cell>
        </row>
        <row r="676">
          <cell r="N676" t="e">
            <v>#VALUE!</v>
          </cell>
        </row>
        <row r="677">
          <cell r="N677" t="e">
            <v>#VALUE!</v>
          </cell>
        </row>
        <row r="678">
          <cell r="N678" t="e">
            <v>#VALUE!</v>
          </cell>
        </row>
        <row r="679">
          <cell r="N679" t="e">
            <v>#VALUE!</v>
          </cell>
        </row>
        <row r="680">
          <cell r="N680" t="e">
            <v>#VALUE!</v>
          </cell>
        </row>
        <row r="681">
          <cell r="N681" t="e">
            <v>#VALUE!</v>
          </cell>
        </row>
        <row r="682">
          <cell r="N682" t="e">
            <v>#VALUE!</v>
          </cell>
        </row>
        <row r="683">
          <cell r="N683" t="e">
            <v>#VALUE!</v>
          </cell>
        </row>
        <row r="684">
          <cell r="N684" t="e">
            <v>#VALUE!</v>
          </cell>
        </row>
        <row r="685">
          <cell r="N685" t="e">
            <v>#VALUE!</v>
          </cell>
        </row>
        <row r="686">
          <cell r="N686" t="e">
            <v>#VALUE!</v>
          </cell>
        </row>
        <row r="687">
          <cell r="N687" t="e">
            <v>#VALUE!</v>
          </cell>
        </row>
        <row r="688">
          <cell r="N688" t="e">
            <v>#VALUE!</v>
          </cell>
        </row>
        <row r="689">
          <cell r="N689" t="e">
            <v>#VALUE!</v>
          </cell>
        </row>
        <row r="690">
          <cell r="N690" t="e">
            <v>#VALUE!</v>
          </cell>
        </row>
        <row r="691">
          <cell r="N691" t="e">
            <v>#VALUE!</v>
          </cell>
        </row>
        <row r="692">
          <cell r="N692" t="e">
            <v>#VALUE!</v>
          </cell>
        </row>
        <row r="693">
          <cell r="N693" t="e">
            <v>#VALUE!</v>
          </cell>
        </row>
        <row r="694">
          <cell r="N694" t="e">
            <v>#VALUE!</v>
          </cell>
        </row>
        <row r="695">
          <cell r="N695" t="e">
            <v>#VALUE!</v>
          </cell>
        </row>
        <row r="696">
          <cell r="N696" t="e">
            <v>#VALUE!</v>
          </cell>
        </row>
        <row r="697">
          <cell r="N697" t="e">
            <v>#VALUE!</v>
          </cell>
        </row>
        <row r="698">
          <cell r="N698" t="e">
            <v>#VALUE!</v>
          </cell>
        </row>
        <row r="699">
          <cell r="N699" t="e">
            <v>#VALUE!</v>
          </cell>
        </row>
        <row r="700">
          <cell r="N700" t="e">
            <v>#VALUE!</v>
          </cell>
        </row>
        <row r="701">
          <cell r="N701" t="e">
            <v>#VALUE!</v>
          </cell>
        </row>
        <row r="702">
          <cell r="N702" t="e">
            <v>#VALUE!</v>
          </cell>
        </row>
        <row r="703">
          <cell r="N703" t="e">
            <v>#VALUE!</v>
          </cell>
        </row>
        <row r="704">
          <cell r="N704" t="e">
            <v>#VALUE!</v>
          </cell>
        </row>
        <row r="705">
          <cell r="N705" t="e">
            <v>#VALUE!</v>
          </cell>
        </row>
        <row r="706">
          <cell r="N706" t="e">
            <v>#VALUE!</v>
          </cell>
        </row>
        <row r="707">
          <cell r="N707" t="e">
            <v>#VALUE!</v>
          </cell>
        </row>
        <row r="708">
          <cell r="N708" t="e">
            <v>#VALUE!</v>
          </cell>
        </row>
        <row r="709">
          <cell r="N709" t="e">
            <v>#VALUE!</v>
          </cell>
        </row>
        <row r="710">
          <cell r="N710" t="e">
            <v>#VALUE!</v>
          </cell>
        </row>
        <row r="711">
          <cell r="N711" t="e">
            <v>#VALUE!</v>
          </cell>
        </row>
        <row r="712">
          <cell r="N712" t="e">
            <v>#VALUE!</v>
          </cell>
        </row>
        <row r="713">
          <cell r="N713" t="e">
            <v>#VALUE!</v>
          </cell>
        </row>
        <row r="714">
          <cell r="N714" t="e">
            <v>#VALUE!</v>
          </cell>
        </row>
        <row r="715">
          <cell r="N715" t="e">
            <v>#VALUE!</v>
          </cell>
        </row>
        <row r="716">
          <cell r="N716" t="e">
            <v>#VALUE!</v>
          </cell>
        </row>
        <row r="717">
          <cell r="N717" t="e">
            <v>#VALUE!</v>
          </cell>
        </row>
        <row r="718">
          <cell r="N718" t="e">
            <v>#VALUE!</v>
          </cell>
        </row>
        <row r="719">
          <cell r="N719" t="e">
            <v>#VALUE!</v>
          </cell>
        </row>
        <row r="720">
          <cell r="N720" t="e">
            <v>#VALUE!</v>
          </cell>
        </row>
        <row r="721">
          <cell r="N721" t="e">
            <v>#VALUE!</v>
          </cell>
        </row>
        <row r="722">
          <cell r="N722" t="e">
            <v>#VALUE!</v>
          </cell>
        </row>
        <row r="723">
          <cell r="N723" t="e">
            <v>#VALUE!</v>
          </cell>
        </row>
        <row r="724">
          <cell r="N724" t="e">
            <v>#VALUE!</v>
          </cell>
        </row>
        <row r="725">
          <cell r="N725" t="e">
            <v>#VALUE!</v>
          </cell>
        </row>
        <row r="726">
          <cell r="N726" t="e">
            <v>#VALUE!</v>
          </cell>
        </row>
        <row r="727">
          <cell r="N727" t="e">
            <v>#VALUE!</v>
          </cell>
        </row>
        <row r="728">
          <cell r="N728" t="e">
            <v>#VALUE!</v>
          </cell>
        </row>
        <row r="729">
          <cell r="N729" t="e">
            <v>#VALUE!</v>
          </cell>
        </row>
        <row r="730">
          <cell r="N730" t="e">
            <v>#VALUE!</v>
          </cell>
        </row>
        <row r="731">
          <cell r="N731" t="e">
            <v>#VALUE!</v>
          </cell>
        </row>
        <row r="732">
          <cell r="N732" t="e">
            <v>#VALUE!</v>
          </cell>
        </row>
        <row r="733">
          <cell r="N733" t="e">
            <v>#VALUE!</v>
          </cell>
        </row>
        <row r="734">
          <cell r="N734" t="e">
            <v>#VALUE!</v>
          </cell>
        </row>
        <row r="735">
          <cell r="N735" t="e">
            <v>#VALUE!</v>
          </cell>
        </row>
        <row r="736">
          <cell r="N736" t="e">
            <v>#VALUE!</v>
          </cell>
        </row>
        <row r="737">
          <cell r="N737" t="e">
            <v>#VALUE!</v>
          </cell>
        </row>
        <row r="738">
          <cell r="N738" t="e">
            <v>#VALUE!</v>
          </cell>
        </row>
        <row r="739">
          <cell r="N739" t="e">
            <v>#VALUE!</v>
          </cell>
        </row>
        <row r="740">
          <cell r="N740" t="e">
            <v>#VALUE!</v>
          </cell>
        </row>
        <row r="741">
          <cell r="N741" t="e">
            <v>#VALUE!</v>
          </cell>
        </row>
        <row r="742">
          <cell r="N742" t="e">
            <v>#VALUE!</v>
          </cell>
        </row>
        <row r="743">
          <cell r="N743" t="e">
            <v>#VALUE!</v>
          </cell>
        </row>
        <row r="744">
          <cell r="N744" t="e">
            <v>#VALUE!</v>
          </cell>
        </row>
        <row r="745">
          <cell r="N745" t="e">
            <v>#VALUE!</v>
          </cell>
        </row>
        <row r="746">
          <cell r="N746" t="e">
            <v>#VALUE!</v>
          </cell>
        </row>
        <row r="747">
          <cell r="N747" t="e">
            <v>#VALUE!</v>
          </cell>
        </row>
        <row r="748">
          <cell r="N748" t="e">
            <v>#VALUE!</v>
          </cell>
        </row>
        <row r="749">
          <cell r="N749" t="e">
            <v>#VALUE!</v>
          </cell>
        </row>
        <row r="750">
          <cell r="N750" t="e">
            <v>#VALUE!</v>
          </cell>
        </row>
        <row r="751">
          <cell r="N751" t="e">
            <v>#VALUE!</v>
          </cell>
        </row>
        <row r="752">
          <cell r="N752" t="e">
            <v>#VALUE!</v>
          </cell>
        </row>
        <row r="753">
          <cell r="N753" t="e">
            <v>#VALUE!</v>
          </cell>
        </row>
        <row r="754">
          <cell r="N754" t="e">
            <v>#VALUE!</v>
          </cell>
        </row>
        <row r="755">
          <cell r="N755" t="e">
            <v>#VALUE!</v>
          </cell>
        </row>
        <row r="756">
          <cell r="N756" t="e">
            <v>#VALUE!</v>
          </cell>
        </row>
        <row r="757">
          <cell r="N757" t="e">
            <v>#VALUE!</v>
          </cell>
        </row>
        <row r="758">
          <cell r="N758" t="e">
            <v>#VALUE!</v>
          </cell>
        </row>
        <row r="759">
          <cell r="N759" t="e">
            <v>#VALUE!</v>
          </cell>
        </row>
        <row r="760">
          <cell r="N760" t="e">
            <v>#VALUE!</v>
          </cell>
        </row>
        <row r="761">
          <cell r="N761" t="e">
            <v>#VALUE!</v>
          </cell>
        </row>
        <row r="762">
          <cell r="N762" t="e">
            <v>#VALUE!</v>
          </cell>
        </row>
        <row r="763">
          <cell r="N763" t="e">
            <v>#VALUE!</v>
          </cell>
        </row>
        <row r="764">
          <cell r="N764" t="e">
            <v>#VALUE!</v>
          </cell>
        </row>
        <row r="765">
          <cell r="N765" t="e">
            <v>#VALUE!</v>
          </cell>
        </row>
        <row r="766">
          <cell r="N766" t="e">
            <v>#VALUE!</v>
          </cell>
        </row>
        <row r="767">
          <cell r="N767" t="e">
            <v>#VALUE!</v>
          </cell>
        </row>
        <row r="768">
          <cell r="N768" t="e">
            <v>#VALUE!</v>
          </cell>
        </row>
        <row r="769">
          <cell r="N769" t="e">
            <v>#VALUE!</v>
          </cell>
        </row>
        <row r="770">
          <cell r="N770" t="e">
            <v>#VALUE!</v>
          </cell>
        </row>
        <row r="771">
          <cell r="N771" t="e">
            <v>#VALUE!</v>
          </cell>
        </row>
        <row r="772">
          <cell r="N772" t="e">
            <v>#VALUE!</v>
          </cell>
        </row>
        <row r="773">
          <cell r="N773" t="e">
            <v>#VALUE!</v>
          </cell>
        </row>
        <row r="774">
          <cell r="N774" t="e">
            <v>#VALUE!</v>
          </cell>
        </row>
        <row r="775">
          <cell r="N775" t="e">
            <v>#VALUE!</v>
          </cell>
        </row>
        <row r="776">
          <cell r="N776" t="e">
            <v>#VALUE!</v>
          </cell>
        </row>
        <row r="777">
          <cell r="N777" t="e">
            <v>#VALUE!</v>
          </cell>
        </row>
        <row r="778">
          <cell r="N778" t="e">
            <v>#VALUE!</v>
          </cell>
        </row>
        <row r="779">
          <cell r="N779" t="e">
            <v>#VALUE!</v>
          </cell>
        </row>
        <row r="780">
          <cell r="N780" t="e">
            <v>#VALUE!</v>
          </cell>
        </row>
        <row r="781">
          <cell r="N781" t="e">
            <v>#VALUE!</v>
          </cell>
        </row>
        <row r="782">
          <cell r="N782" t="e">
            <v>#VALUE!</v>
          </cell>
        </row>
        <row r="783">
          <cell r="N783" t="e">
            <v>#VALUE!</v>
          </cell>
        </row>
        <row r="784">
          <cell r="N784" t="e">
            <v>#VALUE!</v>
          </cell>
        </row>
        <row r="785">
          <cell r="N785" t="e">
            <v>#VALUE!</v>
          </cell>
        </row>
        <row r="786">
          <cell r="N786" t="e">
            <v>#VALUE!</v>
          </cell>
        </row>
        <row r="787">
          <cell r="N787" t="e">
            <v>#VALUE!</v>
          </cell>
        </row>
        <row r="788">
          <cell r="N788" t="e">
            <v>#VALUE!</v>
          </cell>
        </row>
        <row r="789">
          <cell r="N789" t="e">
            <v>#VALUE!</v>
          </cell>
        </row>
        <row r="790">
          <cell r="N790" t="e">
            <v>#VALUE!</v>
          </cell>
        </row>
        <row r="791">
          <cell r="N791" t="e">
            <v>#VALUE!</v>
          </cell>
        </row>
        <row r="792">
          <cell r="N792" t="e">
            <v>#VALUE!</v>
          </cell>
        </row>
        <row r="793">
          <cell r="N793" t="e">
            <v>#VALUE!</v>
          </cell>
        </row>
        <row r="794">
          <cell r="N794" t="e">
            <v>#VALUE!</v>
          </cell>
        </row>
        <row r="795">
          <cell r="N795" t="e">
            <v>#VALUE!</v>
          </cell>
        </row>
        <row r="796">
          <cell r="N796" t="e">
            <v>#VALUE!</v>
          </cell>
        </row>
        <row r="797">
          <cell r="N797" t="e">
            <v>#VALUE!</v>
          </cell>
        </row>
        <row r="798">
          <cell r="N798" t="e">
            <v>#VALUE!</v>
          </cell>
        </row>
        <row r="799">
          <cell r="N799" t="e">
            <v>#VALUE!</v>
          </cell>
        </row>
        <row r="800">
          <cell r="N800" t="e">
            <v>#VALUE!</v>
          </cell>
        </row>
        <row r="801">
          <cell r="N801" t="e">
            <v>#VALUE!</v>
          </cell>
        </row>
        <row r="802">
          <cell r="N802" t="e">
            <v>#VALUE!</v>
          </cell>
        </row>
        <row r="803">
          <cell r="N803" t="e">
            <v>#VALUE!</v>
          </cell>
        </row>
        <row r="804">
          <cell r="N804" t="e">
            <v>#VALUE!</v>
          </cell>
        </row>
        <row r="805">
          <cell r="N805" t="e">
            <v>#VALUE!</v>
          </cell>
        </row>
        <row r="806">
          <cell r="N806" t="e">
            <v>#VALUE!</v>
          </cell>
        </row>
        <row r="807">
          <cell r="N807" t="e">
            <v>#VALUE!</v>
          </cell>
        </row>
        <row r="808">
          <cell r="N808" t="e">
            <v>#VALUE!</v>
          </cell>
        </row>
        <row r="809">
          <cell r="N809" t="e">
            <v>#VALUE!</v>
          </cell>
        </row>
        <row r="810">
          <cell r="N810" t="e">
            <v>#VALUE!</v>
          </cell>
        </row>
        <row r="811">
          <cell r="N811" t="e">
            <v>#VALUE!</v>
          </cell>
        </row>
        <row r="812">
          <cell r="N812" t="e">
            <v>#VALUE!</v>
          </cell>
        </row>
        <row r="813">
          <cell r="N813" t="e">
            <v>#VALUE!</v>
          </cell>
        </row>
        <row r="814">
          <cell r="N814" t="e">
            <v>#VALUE!</v>
          </cell>
        </row>
        <row r="815">
          <cell r="N815" t="e">
            <v>#VALUE!</v>
          </cell>
        </row>
        <row r="816">
          <cell r="N816" t="e">
            <v>#VALUE!</v>
          </cell>
        </row>
        <row r="817">
          <cell r="N817" t="e">
            <v>#VALUE!</v>
          </cell>
        </row>
        <row r="818">
          <cell r="N818" t="e">
            <v>#VALUE!</v>
          </cell>
        </row>
        <row r="819">
          <cell r="N819" t="e">
            <v>#VALUE!</v>
          </cell>
        </row>
        <row r="820">
          <cell r="N820" t="e">
            <v>#VALUE!</v>
          </cell>
        </row>
        <row r="821">
          <cell r="N821" t="e">
            <v>#VALUE!</v>
          </cell>
        </row>
        <row r="822">
          <cell r="N822" t="e">
            <v>#VALUE!</v>
          </cell>
        </row>
        <row r="823">
          <cell r="N823" t="e">
            <v>#VALUE!</v>
          </cell>
        </row>
        <row r="824">
          <cell r="N824" t="e">
            <v>#VALUE!</v>
          </cell>
        </row>
        <row r="825">
          <cell r="N825" t="e">
            <v>#VALUE!</v>
          </cell>
        </row>
        <row r="826">
          <cell r="N826" t="e">
            <v>#VALUE!</v>
          </cell>
        </row>
        <row r="827">
          <cell r="N827" t="e">
            <v>#VALUE!</v>
          </cell>
        </row>
        <row r="828">
          <cell r="N828" t="e">
            <v>#VALUE!</v>
          </cell>
        </row>
        <row r="829">
          <cell r="N829" t="e">
            <v>#VALUE!</v>
          </cell>
        </row>
        <row r="830">
          <cell r="N830" t="e">
            <v>#VALUE!</v>
          </cell>
        </row>
        <row r="831">
          <cell r="N831" t="e">
            <v>#VALUE!</v>
          </cell>
        </row>
        <row r="832">
          <cell r="N832" t="e">
            <v>#VALUE!</v>
          </cell>
        </row>
        <row r="833">
          <cell r="N833" t="e">
            <v>#VALUE!</v>
          </cell>
        </row>
        <row r="834">
          <cell r="N834" t="e">
            <v>#VALUE!</v>
          </cell>
        </row>
        <row r="835">
          <cell r="N835" t="e">
            <v>#VALUE!</v>
          </cell>
        </row>
        <row r="836">
          <cell r="N836" t="e">
            <v>#VALUE!</v>
          </cell>
        </row>
        <row r="837">
          <cell r="N837" t="e">
            <v>#VALUE!</v>
          </cell>
        </row>
        <row r="838">
          <cell r="N838" t="e">
            <v>#VALUE!</v>
          </cell>
        </row>
        <row r="839">
          <cell r="N839" t="e">
            <v>#VALUE!</v>
          </cell>
        </row>
        <row r="840">
          <cell r="N840" t="e">
            <v>#VALUE!</v>
          </cell>
        </row>
        <row r="841">
          <cell r="N841" t="e">
            <v>#VALUE!</v>
          </cell>
        </row>
        <row r="842">
          <cell r="N842" t="e">
            <v>#VALUE!</v>
          </cell>
        </row>
        <row r="843">
          <cell r="N843" t="e">
            <v>#VALUE!</v>
          </cell>
        </row>
        <row r="844">
          <cell r="N844" t="e">
            <v>#VALUE!</v>
          </cell>
        </row>
        <row r="845">
          <cell r="N845" t="e">
            <v>#VALUE!</v>
          </cell>
        </row>
        <row r="846">
          <cell r="N846" t="e">
            <v>#VALUE!</v>
          </cell>
        </row>
        <row r="847">
          <cell r="N847" t="e">
            <v>#VALUE!</v>
          </cell>
        </row>
        <row r="848">
          <cell r="N848" t="e">
            <v>#VALUE!</v>
          </cell>
        </row>
        <row r="849">
          <cell r="N849" t="e">
            <v>#VALUE!</v>
          </cell>
        </row>
        <row r="850">
          <cell r="N850" t="e">
            <v>#VALUE!</v>
          </cell>
        </row>
        <row r="851">
          <cell r="N851" t="e">
            <v>#VALUE!</v>
          </cell>
        </row>
        <row r="852">
          <cell r="N852" t="e">
            <v>#VALUE!</v>
          </cell>
        </row>
        <row r="853">
          <cell r="N853" t="e">
            <v>#VALUE!</v>
          </cell>
        </row>
        <row r="854">
          <cell r="N854" t="e">
            <v>#VALUE!</v>
          </cell>
        </row>
        <row r="855">
          <cell r="N855" t="e">
            <v>#VALUE!</v>
          </cell>
        </row>
        <row r="856">
          <cell r="N856" t="e">
            <v>#VALUE!</v>
          </cell>
        </row>
        <row r="857">
          <cell r="N857" t="e">
            <v>#VALUE!</v>
          </cell>
        </row>
        <row r="858">
          <cell r="N858" t="e">
            <v>#VALUE!</v>
          </cell>
        </row>
        <row r="859">
          <cell r="N859" t="e">
            <v>#VALUE!</v>
          </cell>
        </row>
        <row r="860">
          <cell r="N860" t="e">
            <v>#VALUE!</v>
          </cell>
        </row>
        <row r="861">
          <cell r="N861" t="e">
            <v>#VALUE!</v>
          </cell>
        </row>
        <row r="862">
          <cell r="N862" t="e">
            <v>#VALUE!</v>
          </cell>
        </row>
        <row r="863">
          <cell r="N863" t="e">
            <v>#VALUE!</v>
          </cell>
        </row>
        <row r="864">
          <cell r="N864" t="e">
            <v>#VALUE!</v>
          </cell>
        </row>
        <row r="865">
          <cell r="N865" t="e">
            <v>#VALUE!</v>
          </cell>
        </row>
        <row r="866">
          <cell r="N866" t="e">
            <v>#VALUE!</v>
          </cell>
        </row>
        <row r="867">
          <cell r="N867" t="e">
            <v>#VALUE!</v>
          </cell>
        </row>
        <row r="868">
          <cell r="N868" t="e">
            <v>#VALUE!</v>
          </cell>
        </row>
        <row r="869">
          <cell r="N869" t="e">
            <v>#VALUE!</v>
          </cell>
        </row>
        <row r="870">
          <cell r="N870" t="e">
            <v>#VALUE!</v>
          </cell>
        </row>
        <row r="871">
          <cell r="N871" t="e">
            <v>#VALUE!</v>
          </cell>
        </row>
        <row r="872">
          <cell r="N872" t="e">
            <v>#VALUE!</v>
          </cell>
        </row>
        <row r="873">
          <cell r="N873" t="e">
            <v>#VALUE!</v>
          </cell>
        </row>
        <row r="874">
          <cell r="N874" t="e">
            <v>#VALUE!</v>
          </cell>
        </row>
        <row r="875">
          <cell r="N875" t="e">
            <v>#VALUE!</v>
          </cell>
        </row>
        <row r="876">
          <cell r="N876" t="e">
            <v>#VALUE!</v>
          </cell>
        </row>
        <row r="877">
          <cell r="N877" t="e">
            <v>#VALUE!</v>
          </cell>
        </row>
        <row r="878">
          <cell r="N878" t="e">
            <v>#VALUE!</v>
          </cell>
        </row>
        <row r="879">
          <cell r="N879" t="e">
            <v>#VALUE!</v>
          </cell>
        </row>
        <row r="880">
          <cell r="N880" t="e">
            <v>#VALUE!</v>
          </cell>
        </row>
        <row r="881">
          <cell r="N881" t="e">
            <v>#VALUE!</v>
          </cell>
        </row>
        <row r="882">
          <cell r="N882" t="e">
            <v>#VALUE!</v>
          </cell>
        </row>
        <row r="883">
          <cell r="N883" t="e">
            <v>#VALUE!</v>
          </cell>
        </row>
        <row r="884">
          <cell r="N884" t="e">
            <v>#VALUE!</v>
          </cell>
        </row>
        <row r="885">
          <cell r="N885" t="e">
            <v>#VALUE!</v>
          </cell>
        </row>
        <row r="886">
          <cell r="N886" t="e">
            <v>#VALUE!</v>
          </cell>
        </row>
        <row r="887">
          <cell r="N887" t="e">
            <v>#VALUE!</v>
          </cell>
        </row>
        <row r="888">
          <cell r="N888" t="e">
            <v>#VALUE!</v>
          </cell>
        </row>
        <row r="889">
          <cell r="N889" t="e">
            <v>#VALUE!</v>
          </cell>
        </row>
        <row r="890">
          <cell r="N890" t="e">
            <v>#VALUE!</v>
          </cell>
        </row>
        <row r="891">
          <cell r="N891" t="e">
            <v>#VALUE!</v>
          </cell>
        </row>
        <row r="892">
          <cell r="N892" t="e">
            <v>#VALUE!</v>
          </cell>
        </row>
        <row r="893">
          <cell r="N893" t="e">
            <v>#VALUE!</v>
          </cell>
        </row>
        <row r="894">
          <cell r="N894" t="e">
            <v>#VALUE!</v>
          </cell>
        </row>
        <row r="895">
          <cell r="N895" t="e">
            <v>#VALUE!</v>
          </cell>
        </row>
        <row r="896">
          <cell r="N896" t="e">
            <v>#VALUE!</v>
          </cell>
        </row>
        <row r="897">
          <cell r="N897" t="e">
            <v>#VALUE!</v>
          </cell>
        </row>
        <row r="898">
          <cell r="N898" t="e">
            <v>#VALUE!</v>
          </cell>
        </row>
        <row r="899">
          <cell r="N899" t="e">
            <v>#VALUE!</v>
          </cell>
        </row>
        <row r="900">
          <cell r="N900" t="e">
            <v>#VALUE!</v>
          </cell>
        </row>
        <row r="901">
          <cell r="N901" t="e">
            <v>#VALUE!</v>
          </cell>
        </row>
        <row r="902">
          <cell r="N902" t="e">
            <v>#VALUE!</v>
          </cell>
        </row>
        <row r="903">
          <cell r="N903" t="e">
            <v>#VALUE!</v>
          </cell>
        </row>
        <row r="904">
          <cell r="N904" t="e">
            <v>#VALUE!</v>
          </cell>
        </row>
        <row r="905">
          <cell r="N905" t="e">
            <v>#VALUE!</v>
          </cell>
        </row>
        <row r="906">
          <cell r="N906" t="e">
            <v>#VALUE!</v>
          </cell>
        </row>
        <row r="907">
          <cell r="N907" t="e">
            <v>#VALUE!</v>
          </cell>
        </row>
        <row r="908">
          <cell r="N908" t="e">
            <v>#VALUE!</v>
          </cell>
        </row>
        <row r="909">
          <cell r="N909" t="e">
            <v>#VALUE!</v>
          </cell>
        </row>
        <row r="910">
          <cell r="N910" t="e">
            <v>#VALUE!</v>
          </cell>
        </row>
        <row r="911">
          <cell r="N911" t="e">
            <v>#VALUE!</v>
          </cell>
        </row>
        <row r="912">
          <cell r="N912" t="e">
            <v>#VALUE!</v>
          </cell>
        </row>
        <row r="913">
          <cell r="N913" t="e">
            <v>#VALUE!</v>
          </cell>
        </row>
        <row r="914">
          <cell r="N914" t="e">
            <v>#VALUE!</v>
          </cell>
        </row>
        <row r="915">
          <cell r="N915" t="e">
            <v>#VALUE!</v>
          </cell>
        </row>
        <row r="916">
          <cell r="N916" t="e">
            <v>#VALUE!</v>
          </cell>
        </row>
        <row r="917">
          <cell r="N917" t="e">
            <v>#VALUE!</v>
          </cell>
        </row>
        <row r="918">
          <cell r="N918" t="e">
            <v>#VALUE!</v>
          </cell>
        </row>
        <row r="919">
          <cell r="N919" t="e">
            <v>#VALUE!</v>
          </cell>
        </row>
        <row r="920">
          <cell r="N920" t="e">
            <v>#VALUE!</v>
          </cell>
        </row>
        <row r="921">
          <cell r="N921" t="e">
            <v>#VALUE!</v>
          </cell>
        </row>
        <row r="922">
          <cell r="N922" t="e">
            <v>#VALUE!</v>
          </cell>
        </row>
        <row r="923">
          <cell r="N923" t="e">
            <v>#VALUE!</v>
          </cell>
        </row>
        <row r="924">
          <cell r="N924" t="e">
            <v>#VALUE!</v>
          </cell>
        </row>
        <row r="925">
          <cell r="N925" t="e">
            <v>#VALUE!</v>
          </cell>
        </row>
        <row r="926">
          <cell r="N926" t="e">
            <v>#VALUE!</v>
          </cell>
        </row>
        <row r="927">
          <cell r="N927" t="e">
            <v>#VALUE!</v>
          </cell>
        </row>
        <row r="928">
          <cell r="N928" t="e">
            <v>#VALUE!</v>
          </cell>
        </row>
        <row r="929">
          <cell r="N929" t="e">
            <v>#VALUE!</v>
          </cell>
        </row>
        <row r="930">
          <cell r="N930" t="e">
            <v>#VALUE!</v>
          </cell>
        </row>
        <row r="931">
          <cell r="N931" t="e">
            <v>#VALUE!</v>
          </cell>
        </row>
        <row r="932">
          <cell r="N932" t="e">
            <v>#VALUE!</v>
          </cell>
        </row>
        <row r="933">
          <cell r="N933" t="e">
            <v>#VALUE!</v>
          </cell>
        </row>
        <row r="934">
          <cell r="N934" t="e">
            <v>#VALUE!</v>
          </cell>
        </row>
        <row r="935">
          <cell r="N935" t="e">
            <v>#VALUE!</v>
          </cell>
        </row>
        <row r="936">
          <cell r="N936" t="e">
            <v>#VALUE!</v>
          </cell>
        </row>
        <row r="937">
          <cell r="N937" t="e">
            <v>#VALUE!</v>
          </cell>
        </row>
        <row r="938">
          <cell r="N938" t="e">
            <v>#VALUE!</v>
          </cell>
        </row>
        <row r="939">
          <cell r="N939" t="e">
            <v>#VALUE!</v>
          </cell>
        </row>
        <row r="940">
          <cell r="N940" t="e">
            <v>#VALUE!</v>
          </cell>
        </row>
        <row r="941">
          <cell r="N941" t="e">
            <v>#VALUE!</v>
          </cell>
        </row>
        <row r="942">
          <cell r="N942" t="e">
            <v>#VALUE!</v>
          </cell>
        </row>
        <row r="943">
          <cell r="N943" t="e">
            <v>#VALUE!</v>
          </cell>
        </row>
        <row r="944">
          <cell r="N944" t="e">
            <v>#VALUE!</v>
          </cell>
        </row>
        <row r="945">
          <cell r="N945" t="e">
            <v>#VALUE!</v>
          </cell>
        </row>
        <row r="946">
          <cell r="N946" t="e">
            <v>#VALUE!</v>
          </cell>
        </row>
        <row r="947">
          <cell r="N947" t="e">
            <v>#VALUE!</v>
          </cell>
        </row>
        <row r="948">
          <cell r="N948" t="e">
            <v>#VALUE!</v>
          </cell>
        </row>
        <row r="949">
          <cell r="N949" t="e">
            <v>#VALUE!</v>
          </cell>
        </row>
        <row r="950">
          <cell r="N950" t="e">
            <v>#VALUE!</v>
          </cell>
        </row>
        <row r="951">
          <cell r="N951" t="e">
            <v>#VALUE!</v>
          </cell>
        </row>
        <row r="952">
          <cell r="N952" t="e">
            <v>#VALUE!</v>
          </cell>
        </row>
        <row r="953">
          <cell r="N953" t="e">
            <v>#VALUE!</v>
          </cell>
        </row>
        <row r="954">
          <cell r="N954" t="e">
            <v>#VALUE!</v>
          </cell>
        </row>
        <row r="955">
          <cell r="N955" t="e">
            <v>#VALUE!</v>
          </cell>
        </row>
        <row r="956">
          <cell r="N956" t="e">
            <v>#VALUE!</v>
          </cell>
        </row>
        <row r="957">
          <cell r="N957" t="e">
            <v>#VALUE!</v>
          </cell>
        </row>
        <row r="958">
          <cell r="N958" t="e">
            <v>#VALUE!</v>
          </cell>
        </row>
        <row r="959">
          <cell r="N959" t="e">
            <v>#VALUE!</v>
          </cell>
        </row>
        <row r="960">
          <cell r="N960" t="e">
            <v>#VALUE!</v>
          </cell>
        </row>
        <row r="961">
          <cell r="N961" t="e">
            <v>#VALUE!</v>
          </cell>
        </row>
        <row r="962">
          <cell r="N962" t="e">
            <v>#VALUE!</v>
          </cell>
        </row>
        <row r="963">
          <cell r="N963" t="e">
            <v>#VALUE!</v>
          </cell>
        </row>
        <row r="964">
          <cell r="N964" t="e">
            <v>#VALUE!</v>
          </cell>
        </row>
        <row r="965">
          <cell r="N965" t="e">
            <v>#VALUE!</v>
          </cell>
        </row>
        <row r="966">
          <cell r="N966" t="e">
            <v>#VALUE!</v>
          </cell>
        </row>
        <row r="967">
          <cell r="N967" t="e">
            <v>#VALUE!</v>
          </cell>
        </row>
        <row r="968">
          <cell r="N968" t="e">
            <v>#VALUE!</v>
          </cell>
        </row>
        <row r="969">
          <cell r="N969" t="e">
            <v>#VALUE!</v>
          </cell>
        </row>
        <row r="970">
          <cell r="N970" t="e">
            <v>#VALUE!</v>
          </cell>
        </row>
        <row r="971">
          <cell r="N971" t="e">
            <v>#VALUE!</v>
          </cell>
        </row>
        <row r="972">
          <cell r="N972" t="e">
            <v>#VALUE!</v>
          </cell>
        </row>
        <row r="973">
          <cell r="N973" t="e">
            <v>#VALUE!</v>
          </cell>
        </row>
        <row r="974">
          <cell r="N974" t="e">
            <v>#VALUE!</v>
          </cell>
        </row>
        <row r="975">
          <cell r="N975" t="e">
            <v>#VALUE!</v>
          </cell>
        </row>
        <row r="976">
          <cell r="N976" t="e">
            <v>#VALUE!</v>
          </cell>
        </row>
        <row r="977">
          <cell r="N977" t="e">
            <v>#VALUE!</v>
          </cell>
        </row>
        <row r="978">
          <cell r="N978" t="e">
            <v>#VALUE!</v>
          </cell>
        </row>
        <row r="979">
          <cell r="N979" t="e">
            <v>#VALUE!</v>
          </cell>
        </row>
        <row r="980">
          <cell r="N980" t="e">
            <v>#VALUE!</v>
          </cell>
        </row>
        <row r="981">
          <cell r="N981" t="e">
            <v>#VALUE!</v>
          </cell>
        </row>
        <row r="982">
          <cell r="N982" t="e">
            <v>#VALUE!</v>
          </cell>
        </row>
        <row r="983">
          <cell r="N983" t="e">
            <v>#VALUE!</v>
          </cell>
        </row>
        <row r="984">
          <cell r="N984" t="e">
            <v>#VALUE!</v>
          </cell>
        </row>
        <row r="985">
          <cell r="N985" t="e">
            <v>#VALUE!</v>
          </cell>
        </row>
        <row r="986">
          <cell r="N986" t="e">
            <v>#VALUE!</v>
          </cell>
        </row>
        <row r="987">
          <cell r="N987" t="e">
            <v>#VALUE!</v>
          </cell>
        </row>
        <row r="988">
          <cell r="N988" t="e">
            <v>#VALUE!</v>
          </cell>
        </row>
        <row r="989">
          <cell r="N989" t="e">
            <v>#VALUE!</v>
          </cell>
        </row>
        <row r="990">
          <cell r="N990" t="e">
            <v>#VALUE!</v>
          </cell>
        </row>
        <row r="991">
          <cell r="N991" t="e">
            <v>#VALUE!</v>
          </cell>
        </row>
        <row r="992">
          <cell r="N992" t="e">
            <v>#VALUE!</v>
          </cell>
        </row>
        <row r="993">
          <cell r="N993" t="e">
            <v>#VALUE!</v>
          </cell>
        </row>
        <row r="994">
          <cell r="N994" t="e">
            <v>#VALUE!</v>
          </cell>
        </row>
        <row r="995">
          <cell r="N995" t="e">
            <v>#VALUE!</v>
          </cell>
        </row>
        <row r="996">
          <cell r="N996" t="e">
            <v>#VALUE!</v>
          </cell>
        </row>
        <row r="997">
          <cell r="N997" t="e">
            <v>#VALUE!</v>
          </cell>
        </row>
        <row r="998">
          <cell r="N998" t="e">
            <v>#VALUE!</v>
          </cell>
        </row>
        <row r="999">
          <cell r="N999" t="e">
            <v>#VALUE!</v>
          </cell>
        </row>
        <row r="1000">
          <cell r="N1000" t="e">
            <v>#VALUE!</v>
          </cell>
        </row>
        <row r="1001">
          <cell r="N1001" t="e">
            <v>#VALUE!</v>
          </cell>
        </row>
        <row r="1002">
          <cell r="N1002" t="e">
            <v>#VALUE!</v>
          </cell>
        </row>
        <row r="1003">
          <cell r="N1003" t="e">
            <v>#VALUE!</v>
          </cell>
        </row>
        <row r="1004">
          <cell r="N1004" t="e">
            <v>#VALUE!</v>
          </cell>
        </row>
        <row r="1005">
          <cell r="N1005" t="e">
            <v>#VALUE!</v>
          </cell>
        </row>
        <row r="1006">
          <cell r="N1006" t="e">
            <v>#VALUE!</v>
          </cell>
        </row>
        <row r="1007">
          <cell r="N1007" t="e">
            <v>#VALUE!</v>
          </cell>
        </row>
        <row r="1008">
          <cell r="N1008" t="e">
            <v>#VALUE!</v>
          </cell>
        </row>
        <row r="1009">
          <cell r="N1009" t="e">
            <v>#VALUE!</v>
          </cell>
        </row>
        <row r="1010">
          <cell r="N1010" t="e">
            <v>#VALUE!</v>
          </cell>
        </row>
        <row r="1011">
          <cell r="N1011" t="e">
            <v>#VALUE!</v>
          </cell>
        </row>
        <row r="1012">
          <cell r="N1012" t="e">
            <v>#VALUE!</v>
          </cell>
        </row>
        <row r="1013">
          <cell r="N1013" t="e">
            <v>#VALUE!</v>
          </cell>
        </row>
        <row r="1014">
          <cell r="N1014" t="e">
            <v>#VALUE!</v>
          </cell>
        </row>
        <row r="1015">
          <cell r="N1015" t="e">
            <v>#VALUE!</v>
          </cell>
        </row>
        <row r="1016">
          <cell r="N1016" t="e">
            <v>#VALUE!</v>
          </cell>
        </row>
        <row r="1017">
          <cell r="N1017" t="e">
            <v>#VALUE!</v>
          </cell>
        </row>
        <row r="1018">
          <cell r="N1018" t="e">
            <v>#VALUE!</v>
          </cell>
        </row>
        <row r="1019">
          <cell r="N1019" t="e">
            <v>#VALUE!</v>
          </cell>
        </row>
        <row r="1020">
          <cell r="N1020" t="e">
            <v>#VALUE!</v>
          </cell>
        </row>
        <row r="1021">
          <cell r="N1021" t="e">
            <v>#VALUE!</v>
          </cell>
        </row>
        <row r="1022">
          <cell r="N1022" t="e">
            <v>#VALUE!</v>
          </cell>
        </row>
        <row r="1023">
          <cell r="N1023" t="e">
            <v>#VALUE!</v>
          </cell>
        </row>
        <row r="1024">
          <cell r="N1024" t="e">
            <v>#VALUE!</v>
          </cell>
        </row>
        <row r="1025">
          <cell r="N1025" t="e">
            <v>#VALUE!</v>
          </cell>
        </row>
        <row r="1026">
          <cell r="N1026" t="e">
            <v>#VALUE!</v>
          </cell>
        </row>
        <row r="1027">
          <cell r="N1027" t="e">
            <v>#VALUE!</v>
          </cell>
        </row>
        <row r="1028">
          <cell r="N1028" t="e">
            <v>#VALUE!</v>
          </cell>
        </row>
        <row r="1029">
          <cell r="N1029" t="e">
            <v>#VALUE!</v>
          </cell>
        </row>
        <row r="1030">
          <cell r="N1030" t="e">
            <v>#VALUE!</v>
          </cell>
        </row>
        <row r="1031">
          <cell r="N1031" t="e">
            <v>#VALUE!</v>
          </cell>
        </row>
        <row r="1032">
          <cell r="N1032" t="e">
            <v>#VALUE!</v>
          </cell>
        </row>
        <row r="1033">
          <cell r="N1033" t="e">
            <v>#VALUE!</v>
          </cell>
        </row>
        <row r="1034">
          <cell r="N1034" t="e">
            <v>#VALUE!</v>
          </cell>
        </row>
        <row r="1035">
          <cell r="N1035" t="e">
            <v>#VALUE!</v>
          </cell>
        </row>
        <row r="1036">
          <cell r="N1036" t="e">
            <v>#VALUE!</v>
          </cell>
        </row>
        <row r="1037">
          <cell r="N1037" t="e">
            <v>#VALUE!</v>
          </cell>
        </row>
        <row r="1038">
          <cell r="N1038" t="e">
            <v>#VALUE!</v>
          </cell>
        </row>
        <row r="1039">
          <cell r="N1039" t="e">
            <v>#VALUE!</v>
          </cell>
        </row>
        <row r="1040">
          <cell r="N1040" t="e">
            <v>#VALUE!</v>
          </cell>
        </row>
        <row r="1041">
          <cell r="N1041" t="e">
            <v>#VALUE!</v>
          </cell>
        </row>
        <row r="1042">
          <cell r="N1042" t="e">
            <v>#VALUE!</v>
          </cell>
        </row>
        <row r="1043">
          <cell r="N1043" t="e">
            <v>#VALUE!</v>
          </cell>
        </row>
        <row r="1044">
          <cell r="N1044" t="e">
            <v>#VALUE!</v>
          </cell>
        </row>
        <row r="1045">
          <cell r="N1045" t="e">
            <v>#VALUE!</v>
          </cell>
        </row>
        <row r="1046">
          <cell r="N1046" t="e">
            <v>#VALUE!</v>
          </cell>
        </row>
        <row r="1047">
          <cell r="N1047" t="e">
            <v>#VALUE!</v>
          </cell>
        </row>
        <row r="1048">
          <cell r="N1048" t="e">
            <v>#VALUE!</v>
          </cell>
        </row>
        <row r="1049">
          <cell r="N1049" t="e">
            <v>#VALUE!</v>
          </cell>
        </row>
        <row r="1050">
          <cell r="N1050" t="e">
            <v>#VALUE!</v>
          </cell>
        </row>
        <row r="1051">
          <cell r="N1051" t="e">
            <v>#VALUE!</v>
          </cell>
        </row>
        <row r="1052">
          <cell r="N1052" t="e">
            <v>#VALUE!</v>
          </cell>
        </row>
        <row r="1053">
          <cell r="N1053" t="e">
            <v>#VALUE!</v>
          </cell>
        </row>
        <row r="1054">
          <cell r="N1054" t="e">
            <v>#VALUE!</v>
          </cell>
        </row>
        <row r="1055">
          <cell r="N1055" t="e">
            <v>#VALUE!</v>
          </cell>
        </row>
        <row r="1056">
          <cell r="N1056" t="e">
            <v>#VALUE!</v>
          </cell>
        </row>
        <row r="1057">
          <cell r="N1057" t="e">
            <v>#VALUE!</v>
          </cell>
        </row>
        <row r="1058">
          <cell r="N1058" t="e">
            <v>#VALUE!</v>
          </cell>
        </row>
        <row r="1059">
          <cell r="N1059" t="e">
            <v>#VALUE!</v>
          </cell>
        </row>
        <row r="1060">
          <cell r="N1060" t="e">
            <v>#VALUE!</v>
          </cell>
        </row>
        <row r="1061">
          <cell r="N1061" t="e">
            <v>#VALUE!</v>
          </cell>
        </row>
        <row r="1062">
          <cell r="N1062" t="e">
            <v>#VALUE!</v>
          </cell>
        </row>
        <row r="1063">
          <cell r="N1063" t="e">
            <v>#VALUE!</v>
          </cell>
        </row>
        <row r="1064">
          <cell r="N1064" t="e">
            <v>#VALUE!</v>
          </cell>
        </row>
        <row r="1065">
          <cell r="N1065" t="e">
            <v>#VALUE!</v>
          </cell>
        </row>
        <row r="1066">
          <cell r="N1066" t="e">
            <v>#VALUE!</v>
          </cell>
        </row>
        <row r="1067">
          <cell r="N1067" t="e">
            <v>#VALUE!</v>
          </cell>
        </row>
        <row r="1068">
          <cell r="N1068" t="e">
            <v>#VALUE!</v>
          </cell>
        </row>
        <row r="1069">
          <cell r="N1069" t="e">
            <v>#VALUE!</v>
          </cell>
        </row>
        <row r="1070">
          <cell r="N1070" t="e">
            <v>#VALUE!</v>
          </cell>
        </row>
        <row r="1071">
          <cell r="N1071" t="e">
            <v>#VALUE!</v>
          </cell>
        </row>
        <row r="1072">
          <cell r="N1072" t="e">
            <v>#VALUE!</v>
          </cell>
        </row>
        <row r="1073">
          <cell r="N1073" t="e">
            <v>#VALUE!</v>
          </cell>
        </row>
        <row r="1074">
          <cell r="N1074" t="e">
            <v>#VALUE!</v>
          </cell>
        </row>
        <row r="1075">
          <cell r="N1075" t="e">
            <v>#VALUE!</v>
          </cell>
        </row>
        <row r="1076">
          <cell r="N1076" t="e">
            <v>#VALUE!</v>
          </cell>
        </row>
        <row r="1077">
          <cell r="N1077" t="e">
            <v>#VALUE!</v>
          </cell>
        </row>
        <row r="1078">
          <cell r="N1078" t="e">
            <v>#VALUE!</v>
          </cell>
        </row>
        <row r="1079">
          <cell r="N1079" t="e">
            <v>#VALUE!</v>
          </cell>
        </row>
        <row r="1080">
          <cell r="N1080" t="e">
            <v>#VALUE!</v>
          </cell>
        </row>
        <row r="1081">
          <cell r="N1081" t="e">
            <v>#VALUE!</v>
          </cell>
        </row>
        <row r="1082">
          <cell r="N1082" t="e">
            <v>#VALUE!</v>
          </cell>
        </row>
        <row r="1083">
          <cell r="N1083" t="e">
            <v>#VALUE!</v>
          </cell>
        </row>
        <row r="1084">
          <cell r="N1084" t="e">
            <v>#VALUE!</v>
          </cell>
        </row>
        <row r="1085">
          <cell r="N1085" t="e">
            <v>#VALUE!</v>
          </cell>
        </row>
        <row r="1086">
          <cell r="N1086" t="e">
            <v>#VALUE!</v>
          </cell>
        </row>
        <row r="1087">
          <cell r="N1087" t="e">
            <v>#VALUE!</v>
          </cell>
        </row>
        <row r="1088">
          <cell r="N1088" t="e">
            <v>#VALUE!</v>
          </cell>
        </row>
        <row r="1089">
          <cell r="N1089" t="e">
            <v>#VALUE!</v>
          </cell>
        </row>
        <row r="1090">
          <cell r="N1090" t="e">
            <v>#VALUE!</v>
          </cell>
        </row>
        <row r="1091">
          <cell r="N1091" t="e">
            <v>#VALUE!</v>
          </cell>
        </row>
        <row r="1092">
          <cell r="N1092" t="e">
            <v>#VALUE!</v>
          </cell>
        </row>
        <row r="1093">
          <cell r="N1093" t="e">
            <v>#VALUE!</v>
          </cell>
        </row>
        <row r="1094">
          <cell r="N1094" t="e">
            <v>#VALUE!</v>
          </cell>
        </row>
        <row r="1095">
          <cell r="N1095" t="e">
            <v>#VALUE!</v>
          </cell>
        </row>
        <row r="1096">
          <cell r="N1096" t="e">
            <v>#VALUE!</v>
          </cell>
        </row>
        <row r="1097">
          <cell r="N1097" t="e">
            <v>#VALUE!</v>
          </cell>
        </row>
        <row r="1098">
          <cell r="N1098" t="e">
            <v>#VALUE!</v>
          </cell>
        </row>
        <row r="1099">
          <cell r="N1099" t="e">
            <v>#VALUE!</v>
          </cell>
        </row>
        <row r="1100">
          <cell r="N1100" t="e">
            <v>#VALUE!</v>
          </cell>
        </row>
        <row r="1101">
          <cell r="N1101" t="e">
            <v>#VALUE!</v>
          </cell>
        </row>
        <row r="1102">
          <cell r="N1102" t="e">
            <v>#VALUE!</v>
          </cell>
        </row>
        <row r="1103">
          <cell r="N1103" t="e">
            <v>#VALUE!</v>
          </cell>
        </row>
        <row r="1104">
          <cell r="N1104" t="e">
            <v>#VALUE!</v>
          </cell>
        </row>
        <row r="1105">
          <cell r="N1105" t="e">
            <v>#VALUE!</v>
          </cell>
        </row>
        <row r="1106">
          <cell r="N1106" t="e">
            <v>#VALUE!</v>
          </cell>
        </row>
        <row r="1107">
          <cell r="N1107" t="e">
            <v>#VALUE!</v>
          </cell>
        </row>
        <row r="1108">
          <cell r="N1108" t="e">
            <v>#VALUE!</v>
          </cell>
        </row>
        <row r="1109">
          <cell r="N1109" t="e">
            <v>#VALUE!</v>
          </cell>
        </row>
        <row r="1110">
          <cell r="N1110" t="e">
            <v>#VALUE!</v>
          </cell>
        </row>
        <row r="1111">
          <cell r="N1111" t="e">
            <v>#VALUE!</v>
          </cell>
        </row>
        <row r="1112">
          <cell r="N1112" t="e">
            <v>#VALUE!</v>
          </cell>
        </row>
        <row r="1113">
          <cell r="N1113" t="e">
            <v>#VALUE!</v>
          </cell>
        </row>
        <row r="1114">
          <cell r="N1114" t="e">
            <v>#VALUE!</v>
          </cell>
        </row>
        <row r="1115">
          <cell r="N1115" t="e">
            <v>#VALUE!</v>
          </cell>
        </row>
        <row r="1116">
          <cell r="N1116" t="e">
            <v>#VALUE!</v>
          </cell>
        </row>
        <row r="1117">
          <cell r="N1117" t="e">
            <v>#VALUE!</v>
          </cell>
        </row>
        <row r="1118">
          <cell r="N1118" t="e">
            <v>#VALUE!</v>
          </cell>
        </row>
        <row r="1119">
          <cell r="N1119" t="e">
            <v>#VALUE!</v>
          </cell>
        </row>
        <row r="1120">
          <cell r="N1120" t="e">
            <v>#VALUE!</v>
          </cell>
        </row>
        <row r="1121">
          <cell r="N1121" t="e">
            <v>#VALUE!</v>
          </cell>
        </row>
        <row r="1122">
          <cell r="N1122" t="e">
            <v>#VALUE!</v>
          </cell>
        </row>
        <row r="1123">
          <cell r="N1123" t="e">
            <v>#VALUE!</v>
          </cell>
        </row>
        <row r="1124">
          <cell r="N1124" t="e">
            <v>#VALUE!</v>
          </cell>
        </row>
        <row r="1125">
          <cell r="N1125" t="e">
            <v>#VALUE!</v>
          </cell>
        </row>
        <row r="1126">
          <cell r="N1126" t="e">
            <v>#VALUE!</v>
          </cell>
        </row>
        <row r="1127">
          <cell r="N1127" t="e">
            <v>#VALUE!</v>
          </cell>
        </row>
        <row r="1128">
          <cell r="N1128" t="e">
            <v>#VALUE!</v>
          </cell>
        </row>
        <row r="1129">
          <cell r="N1129" t="e">
            <v>#VALUE!</v>
          </cell>
        </row>
        <row r="1130">
          <cell r="N1130" t="e">
            <v>#VALUE!</v>
          </cell>
        </row>
        <row r="1131">
          <cell r="N1131" t="e">
            <v>#VALUE!</v>
          </cell>
        </row>
        <row r="1132">
          <cell r="N1132" t="e">
            <v>#VALUE!</v>
          </cell>
        </row>
        <row r="1133">
          <cell r="N1133" t="e">
            <v>#VALUE!</v>
          </cell>
        </row>
        <row r="1134">
          <cell r="N1134" t="e">
            <v>#VALUE!</v>
          </cell>
        </row>
        <row r="1135">
          <cell r="N1135" t="e">
            <v>#VALUE!</v>
          </cell>
        </row>
        <row r="1136">
          <cell r="N1136" t="e">
            <v>#VALUE!</v>
          </cell>
        </row>
        <row r="1137">
          <cell r="N1137" t="e">
            <v>#VALUE!</v>
          </cell>
        </row>
        <row r="1138">
          <cell r="N1138" t="e">
            <v>#VALUE!</v>
          </cell>
        </row>
        <row r="1139">
          <cell r="N1139" t="e">
            <v>#VALUE!</v>
          </cell>
        </row>
        <row r="1140">
          <cell r="N1140" t="e">
            <v>#VALUE!</v>
          </cell>
        </row>
        <row r="1141">
          <cell r="N1141" t="e">
            <v>#VALUE!</v>
          </cell>
        </row>
        <row r="1142">
          <cell r="N1142" t="e">
            <v>#VALUE!</v>
          </cell>
        </row>
        <row r="1143">
          <cell r="N1143" t="e">
            <v>#VALUE!</v>
          </cell>
        </row>
        <row r="1144">
          <cell r="N1144" t="e">
            <v>#VALUE!</v>
          </cell>
        </row>
        <row r="1145">
          <cell r="N1145" t="e">
            <v>#VALUE!</v>
          </cell>
        </row>
        <row r="1146">
          <cell r="N1146" t="e">
            <v>#VALUE!</v>
          </cell>
        </row>
        <row r="1147">
          <cell r="N1147" t="e">
            <v>#VALUE!</v>
          </cell>
        </row>
        <row r="1148">
          <cell r="N1148" t="e">
            <v>#VALUE!</v>
          </cell>
        </row>
        <row r="1149">
          <cell r="N1149" t="e">
            <v>#VALUE!</v>
          </cell>
        </row>
        <row r="1150">
          <cell r="N1150" t="e">
            <v>#VALUE!</v>
          </cell>
        </row>
        <row r="1151">
          <cell r="N1151" t="e">
            <v>#VALUE!</v>
          </cell>
        </row>
        <row r="1152">
          <cell r="N1152" t="e">
            <v>#VALUE!</v>
          </cell>
        </row>
        <row r="1153">
          <cell r="N1153" t="e">
            <v>#VALUE!</v>
          </cell>
        </row>
        <row r="1154">
          <cell r="N1154" t="e">
            <v>#VALUE!</v>
          </cell>
        </row>
        <row r="1155">
          <cell r="N1155" t="e">
            <v>#VALUE!</v>
          </cell>
        </row>
        <row r="1156">
          <cell r="N1156" t="e">
            <v>#VALUE!</v>
          </cell>
        </row>
        <row r="1157">
          <cell r="N1157" t="e">
            <v>#VALUE!</v>
          </cell>
        </row>
        <row r="1158">
          <cell r="N1158" t="e">
            <v>#VALUE!</v>
          </cell>
        </row>
        <row r="1159">
          <cell r="N1159" t="e">
            <v>#VALUE!</v>
          </cell>
        </row>
        <row r="1160">
          <cell r="N1160" t="e">
            <v>#VALUE!</v>
          </cell>
        </row>
        <row r="1161">
          <cell r="N1161" t="e">
            <v>#VALUE!</v>
          </cell>
        </row>
        <row r="1162">
          <cell r="N1162" t="e">
            <v>#VALUE!</v>
          </cell>
        </row>
        <row r="1163">
          <cell r="N1163" t="e">
            <v>#VALUE!</v>
          </cell>
        </row>
        <row r="1164">
          <cell r="N1164" t="e">
            <v>#VALUE!</v>
          </cell>
        </row>
        <row r="1165">
          <cell r="N1165" t="e">
            <v>#VALUE!</v>
          </cell>
        </row>
        <row r="1166">
          <cell r="N1166" t="e">
            <v>#VALUE!</v>
          </cell>
        </row>
        <row r="1167">
          <cell r="N1167" t="e">
            <v>#VALUE!</v>
          </cell>
        </row>
        <row r="1168">
          <cell r="N1168" t="e">
            <v>#VALUE!</v>
          </cell>
        </row>
        <row r="1169">
          <cell r="N1169" t="e">
            <v>#VALUE!</v>
          </cell>
        </row>
        <row r="1170">
          <cell r="N1170" t="e">
            <v>#VALUE!</v>
          </cell>
        </row>
        <row r="1171">
          <cell r="N1171" t="e">
            <v>#VALUE!</v>
          </cell>
        </row>
        <row r="1172">
          <cell r="N1172" t="e">
            <v>#VALUE!</v>
          </cell>
        </row>
        <row r="1173">
          <cell r="N1173" t="e">
            <v>#VALUE!</v>
          </cell>
        </row>
        <row r="1174">
          <cell r="N1174" t="e">
            <v>#VALUE!</v>
          </cell>
        </row>
        <row r="1175">
          <cell r="N1175" t="e">
            <v>#VALUE!</v>
          </cell>
        </row>
        <row r="1176">
          <cell r="N1176" t="e">
            <v>#VALUE!</v>
          </cell>
        </row>
        <row r="1177">
          <cell r="N1177" t="e">
            <v>#VALUE!</v>
          </cell>
        </row>
        <row r="1178">
          <cell r="N1178" t="e">
            <v>#VALUE!</v>
          </cell>
        </row>
        <row r="1179">
          <cell r="N1179" t="e">
            <v>#VALUE!</v>
          </cell>
        </row>
        <row r="1180">
          <cell r="N1180" t="e">
            <v>#VALUE!</v>
          </cell>
        </row>
        <row r="1181">
          <cell r="N1181" t="e">
            <v>#VALUE!</v>
          </cell>
        </row>
        <row r="1182">
          <cell r="N1182" t="e">
            <v>#VALUE!</v>
          </cell>
        </row>
        <row r="1183">
          <cell r="N1183" t="e">
            <v>#VALUE!</v>
          </cell>
        </row>
        <row r="1184">
          <cell r="N1184" t="e">
            <v>#VALUE!</v>
          </cell>
        </row>
        <row r="1185">
          <cell r="N1185" t="e">
            <v>#VALUE!</v>
          </cell>
        </row>
        <row r="1186">
          <cell r="N1186" t="e">
            <v>#VALUE!</v>
          </cell>
        </row>
        <row r="1187">
          <cell r="N1187" t="e">
            <v>#VALUE!</v>
          </cell>
        </row>
        <row r="1188">
          <cell r="N1188" t="e">
            <v>#VALUE!</v>
          </cell>
        </row>
        <row r="1189">
          <cell r="N1189" t="e">
            <v>#VALUE!</v>
          </cell>
        </row>
        <row r="1190">
          <cell r="N1190" t="e">
            <v>#VALUE!</v>
          </cell>
        </row>
        <row r="1191">
          <cell r="N1191" t="e">
            <v>#VALUE!</v>
          </cell>
        </row>
        <row r="1192">
          <cell r="N1192" t="e">
            <v>#VALUE!</v>
          </cell>
        </row>
        <row r="1193">
          <cell r="N1193" t="e">
            <v>#VALUE!</v>
          </cell>
        </row>
        <row r="1194">
          <cell r="N1194" t="e">
            <v>#VALUE!</v>
          </cell>
        </row>
        <row r="1195">
          <cell r="N1195" t="e">
            <v>#VALUE!</v>
          </cell>
        </row>
        <row r="1196">
          <cell r="N1196" t="e">
            <v>#VALUE!</v>
          </cell>
        </row>
        <row r="1197">
          <cell r="N1197" t="e">
            <v>#VALUE!</v>
          </cell>
        </row>
        <row r="1198">
          <cell r="N1198" t="e">
            <v>#VALUE!</v>
          </cell>
        </row>
        <row r="1199">
          <cell r="N1199" t="e">
            <v>#VALUE!</v>
          </cell>
        </row>
        <row r="1200">
          <cell r="N1200" t="e">
            <v>#VALUE!</v>
          </cell>
        </row>
        <row r="1201">
          <cell r="N1201" t="e">
            <v>#VALUE!</v>
          </cell>
        </row>
        <row r="1202">
          <cell r="N1202" t="e">
            <v>#VALUE!</v>
          </cell>
        </row>
        <row r="1203">
          <cell r="N1203" t="e">
            <v>#VALUE!</v>
          </cell>
        </row>
        <row r="1204">
          <cell r="N1204" t="e">
            <v>#VALUE!</v>
          </cell>
        </row>
        <row r="1205">
          <cell r="N1205" t="e">
            <v>#VALUE!</v>
          </cell>
        </row>
        <row r="1206">
          <cell r="N1206" t="e">
            <v>#VALUE!</v>
          </cell>
        </row>
        <row r="1207">
          <cell r="N1207" t="e">
            <v>#VALUE!</v>
          </cell>
        </row>
        <row r="1208">
          <cell r="N1208" t="e">
            <v>#VALUE!</v>
          </cell>
        </row>
        <row r="1209">
          <cell r="N1209" t="e">
            <v>#VALUE!</v>
          </cell>
        </row>
        <row r="1210">
          <cell r="N1210" t="e">
            <v>#VALUE!</v>
          </cell>
        </row>
        <row r="1211">
          <cell r="N1211" t="e">
            <v>#VALUE!</v>
          </cell>
        </row>
        <row r="1212">
          <cell r="N1212" t="e">
            <v>#VALUE!</v>
          </cell>
        </row>
        <row r="1213">
          <cell r="N1213" t="e">
            <v>#VALUE!</v>
          </cell>
        </row>
        <row r="1214">
          <cell r="N1214" t="e">
            <v>#VALUE!</v>
          </cell>
        </row>
        <row r="1215">
          <cell r="N1215" t="e">
            <v>#VALUE!</v>
          </cell>
        </row>
        <row r="1216">
          <cell r="N1216" t="e">
            <v>#VALUE!</v>
          </cell>
        </row>
        <row r="1217">
          <cell r="N1217" t="e">
            <v>#VALUE!</v>
          </cell>
        </row>
        <row r="1218">
          <cell r="N1218" t="e">
            <v>#VALUE!</v>
          </cell>
        </row>
        <row r="1219">
          <cell r="N1219" t="e">
            <v>#VALUE!</v>
          </cell>
        </row>
        <row r="1220">
          <cell r="N1220" t="e">
            <v>#VALUE!</v>
          </cell>
        </row>
        <row r="1221">
          <cell r="N1221" t="e">
            <v>#VALUE!</v>
          </cell>
        </row>
        <row r="1222">
          <cell r="N1222" t="e">
            <v>#VALUE!</v>
          </cell>
        </row>
        <row r="1223">
          <cell r="N1223" t="e">
            <v>#VALUE!</v>
          </cell>
        </row>
        <row r="1224">
          <cell r="N1224" t="e">
            <v>#VALUE!</v>
          </cell>
        </row>
        <row r="1225">
          <cell r="N1225" t="e">
            <v>#VALUE!</v>
          </cell>
        </row>
        <row r="1226">
          <cell r="N1226" t="e">
            <v>#VALUE!</v>
          </cell>
        </row>
        <row r="1227">
          <cell r="N1227" t="e">
            <v>#VALUE!</v>
          </cell>
        </row>
        <row r="1228">
          <cell r="N1228" t="e">
            <v>#VALUE!</v>
          </cell>
        </row>
        <row r="1229">
          <cell r="N1229" t="e">
            <v>#VALUE!</v>
          </cell>
        </row>
        <row r="1230">
          <cell r="N1230" t="e">
            <v>#VALUE!</v>
          </cell>
        </row>
        <row r="1231">
          <cell r="N1231" t="e">
            <v>#VALUE!</v>
          </cell>
        </row>
        <row r="1232">
          <cell r="N1232" t="e">
            <v>#VALUE!</v>
          </cell>
        </row>
        <row r="1233">
          <cell r="N1233" t="e">
            <v>#VALUE!</v>
          </cell>
        </row>
        <row r="1234">
          <cell r="N1234" t="e">
            <v>#VALUE!</v>
          </cell>
        </row>
        <row r="1235">
          <cell r="N1235" t="e">
            <v>#VALUE!</v>
          </cell>
        </row>
        <row r="1236">
          <cell r="N1236" t="e">
            <v>#VALUE!</v>
          </cell>
        </row>
        <row r="1237">
          <cell r="N1237" t="e">
            <v>#VALUE!</v>
          </cell>
        </row>
        <row r="1238">
          <cell r="N1238" t="e">
            <v>#VALUE!</v>
          </cell>
        </row>
        <row r="1239">
          <cell r="N1239" t="e">
            <v>#VALUE!</v>
          </cell>
        </row>
        <row r="1240">
          <cell r="N1240" t="e">
            <v>#VALUE!</v>
          </cell>
        </row>
        <row r="1241">
          <cell r="N1241" t="e">
            <v>#VALUE!</v>
          </cell>
        </row>
        <row r="1242">
          <cell r="N1242" t="e">
            <v>#VALUE!</v>
          </cell>
        </row>
        <row r="1243">
          <cell r="N1243" t="e">
            <v>#VALUE!</v>
          </cell>
        </row>
        <row r="1244">
          <cell r="N1244" t="e">
            <v>#VALUE!</v>
          </cell>
        </row>
        <row r="1245">
          <cell r="N1245" t="e">
            <v>#VALUE!</v>
          </cell>
        </row>
        <row r="1246">
          <cell r="N1246" t="e">
            <v>#VALUE!</v>
          </cell>
        </row>
        <row r="1247">
          <cell r="N1247" t="e">
            <v>#VALUE!</v>
          </cell>
        </row>
        <row r="1248">
          <cell r="N1248" t="e">
            <v>#VALUE!</v>
          </cell>
        </row>
        <row r="1249">
          <cell r="N1249" t="e">
            <v>#VALUE!</v>
          </cell>
        </row>
        <row r="1250">
          <cell r="N1250" t="e">
            <v>#VALUE!</v>
          </cell>
        </row>
        <row r="1251">
          <cell r="N1251" t="e">
            <v>#VALUE!</v>
          </cell>
        </row>
        <row r="1252">
          <cell r="N1252" t="e">
            <v>#VALUE!</v>
          </cell>
        </row>
        <row r="1253">
          <cell r="N1253" t="e">
            <v>#VALUE!</v>
          </cell>
        </row>
        <row r="1254">
          <cell r="N1254" t="e">
            <v>#VALUE!</v>
          </cell>
        </row>
        <row r="1255">
          <cell r="N1255" t="e">
            <v>#VALUE!</v>
          </cell>
        </row>
        <row r="1256">
          <cell r="N1256" t="e">
            <v>#VALUE!</v>
          </cell>
        </row>
        <row r="1257">
          <cell r="N1257" t="e">
            <v>#VALUE!</v>
          </cell>
        </row>
        <row r="1258">
          <cell r="N1258" t="e">
            <v>#VALUE!</v>
          </cell>
        </row>
        <row r="1259">
          <cell r="N1259" t="e">
            <v>#VALUE!</v>
          </cell>
        </row>
        <row r="1260">
          <cell r="N1260" t="e">
            <v>#VALUE!</v>
          </cell>
        </row>
        <row r="1261">
          <cell r="N1261" t="e">
            <v>#VALUE!</v>
          </cell>
        </row>
        <row r="1262">
          <cell r="N1262" t="e">
            <v>#VALUE!</v>
          </cell>
        </row>
        <row r="1263">
          <cell r="N1263" t="e">
            <v>#VALUE!</v>
          </cell>
        </row>
        <row r="1264">
          <cell r="N1264" t="e">
            <v>#VALUE!</v>
          </cell>
        </row>
        <row r="1265">
          <cell r="N1265" t="e">
            <v>#VALUE!</v>
          </cell>
        </row>
        <row r="1266">
          <cell r="N1266" t="e">
            <v>#VALUE!</v>
          </cell>
        </row>
        <row r="1267">
          <cell r="N1267" t="e">
            <v>#VALUE!</v>
          </cell>
        </row>
        <row r="1268">
          <cell r="N1268" t="e">
            <v>#VALUE!</v>
          </cell>
        </row>
        <row r="1269">
          <cell r="N1269" t="e">
            <v>#VALUE!</v>
          </cell>
        </row>
        <row r="1270">
          <cell r="N1270" t="e">
            <v>#VALUE!</v>
          </cell>
        </row>
        <row r="1271">
          <cell r="N1271" t="e">
            <v>#VALUE!</v>
          </cell>
        </row>
        <row r="1272">
          <cell r="N1272" t="e">
            <v>#VALUE!</v>
          </cell>
        </row>
        <row r="1273">
          <cell r="N1273" t="e">
            <v>#VALUE!</v>
          </cell>
        </row>
        <row r="1274">
          <cell r="N1274" t="e">
            <v>#VALUE!</v>
          </cell>
        </row>
        <row r="1275">
          <cell r="N1275" t="e">
            <v>#VALUE!</v>
          </cell>
        </row>
        <row r="1276">
          <cell r="N1276" t="e">
            <v>#VALUE!</v>
          </cell>
        </row>
        <row r="1277">
          <cell r="N1277" t="e">
            <v>#VALUE!</v>
          </cell>
        </row>
        <row r="1278">
          <cell r="N1278" t="e">
            <v>#VALUE!</v>
          </cell>
        </row>
        <row r="1279">
          <cell r="N1279" t="e">
            <v>#VALUE!</v>
          </cell>
        </row>
        <row r="1280">
          <cell r="N1280" t="e">
            <v>#VALUE!</v>
          </cell>
        </row>
        <row r="1281">
          <cell r="N1281" t="e">
            <v>#VALUE!</v>
          </cell>
        </row>
        <row r="1282">
          <cell r="N1282" t="e">
            <v>#VALUE!</v>
          </cell>
        </row>
        <row r="1283">
          <cell r="N1283" t="e">
            <v>#VALUE!</v>
          </cell>
        </row>
        <row r="1284">
          <cell r="N1284" t="e">
            <v>#VALUE!</v>
          </cell>
        </row>
        <row r="1285">
          <cell r="N1285" t="e">
            <v>#VALUE!</v>
          </cell>
        </row>
        <row r="1286">
          <cell r="N1286" t="e">
            <v>#VALUE!</v>
          </cell>
        </row>
        <row r="1287">
          <cell r="N1287" t="e">
            <v>#VALUE!</v>
          </cell>
        </row>
        <row r="1288">
          <cell r="N1288" t="e">
            <v>#VALUE!</v>
          </cell>
        </row>
        <row r="1289">
          <cell r="N1289" t="e">
            <v>#VALUE!</v>
          </cell>
        </row>
        <row r="1290">
          <cell r="N1290" t="e">
            <v>#VALUE!</v>
          </cell>
        </row>
        <row r="1291">
          <cell r="N1291" t="e">
            <v>#VALUE!</v>
          </cell>
        </row>
        <row r="1292">
          <cell r="N1292" t="e">
            <v>#VALUE!</v>
          </cell>
        </row>
        <row r="1293">
          <cell r="N1293" t="e">
            <v>#VALUE!</v>
          </cell>
        </row>
        <row r="1294">
          <cell r="N1294" t="e">
            <v>#VALUE!</v>
          </cell>
        </row>
        <row r="1295">
          <cell r="N1295" t="e">
            <v>#VALUE!</v>
          </cell>
        </row>
        <row r="1296">
          <cell r="N1296" t="e">
            <v>#VALUE!</v>
          </cell>
        </row>
        <row r="1297">
          <cell r="N1297" t="e">
            <v>#VALUE!</v>
          </cell>
        </row>
        <row r="1298">
          <cell r="N1298" t="e">
            <v>#VALUE!</v>
          </cell>
        </row>
        <row r="1299">
          <cell r="N1299" t="e">
            <v>#VALUE!</v>
          </cell>
        </row>
        <row r="1300">
          <cell r="N1300" t="e">
            <v>#VALUE!</v>
          </cell>
        </row>
        <row r="1301">
          <cell r="N1301" t="e">
            <v>#VALUE!</v>
          </cell>
        </row>
        <row r="1302">
          <cell r="N1302" t="e">
            <v>#VALUE!</v>
          </cell>
        </row>
        <row r="1303">
          <cell r="N1303" t="e">
            <v>#VALUE!</v>
          </cell>
        </row>
        <row r="1304">
          <cell r="N1304" t="e">
            <v>#VALUE!</v>
          </cell>
        </row>
        <row r="1305">
          <cell r="N1305" t="e">
            <v>#VALUE!</v>
          </cell>
        </row>
        <row r="1306">
          <cell r="N1306" t="e">
            <v>#VALUE!</v>
          </cell>
        </row>
        <row r="1307">
          <cell r="N1307" t="e">
            <v>#VALUE!</v>
          </cell>
        </row>
        <row r="1308">
          <cell r="N1308" t="e">
            <v>#VALUE!</v>
          </cell>
        </row>
        <row r="1309">
          <cell r="N1309" t="e">
            <v>#VALUE!</v>
          </cell>
        </row>
        <row r="1310">
          <cell r="N1310" t="e">
            <v>#VALUE!</v>
          </cell>
        </row>
        <row r="1311">
          <cell r="N1311" t="e">
            <v>#VALUE!</v>
          </cell>
        </row>
        <row r="1312">
          <cell r="N1312" t="e">
            <v>#VALUE!</v>
          </cell>
        </row>
        <row r="1313">
          <cell r="N1313" t="e">
            <v>#VALUE!</v>
          </cell>
        </row>
        <row r="1314">
          <cell r="N1314" t="e">
            <v>#VALUE!</v>
          </cell>
        </row>
        <row r="1315">
          <cell r="N1315" t="e">
            <v>#VALUE!</v>
          </cell>
        </row>
        <row r="1316">
          <cell r="N1316" t="e">
            <v>#VALUE!</v>
          </cell>
        </row>
        <row r="1317">
          <cell r="N1317" t="e">
            <v>#VALUE!</v>
          </cell>
        </row>
        <row r="1318">
          <cell r="N1318" t="e">
            <v>#VALUE!</v>
          </cell>
        </row>
        <row r="1319">
          <cell r="N1319" t="e">
            <v>#VALUE!</v>
          </cell>
        </row>
        <row r="1320">
          <cell r="N1320" t="e">
            <v>#VALUE!</v>
          </cell>
        </row>
        <row r="1321">
          <cell r="N1321" t="e">
            <v>#VALUE!</v>
          </cell>
        </row>
        <row r="1322">
          <cell r="N1322" t="e">
            <v>#VALUE!</v>
          </cell>
        </row>
        <row r="1323">
          <cell r="N1323" t="e">
            <v>#VALUE!</v>
          </cell>
        </row>
        <row r="1324">
          <cell r="N1324" t="e">
            <v>#VALUE!</v>
          </cell>
        </row>
        <row r="1325">
          <cell r="N1325" t="e">
            <v>#VALUE!</v>
          </cell>
        </row>
        <row r="1326">
          <cell r="N1326" t="e">
            <v>#VALUE!</v>
          </cell>
        </row>
        <row r="1327">
          <cell r="N1327" t="e">
            <v>#VALUE!</v>
          </cell>
        </row>
        <row r="1328">
          <cell r="N1328" t="e">
            <v>#VALUE!</v>
          </cell>
        </row>
        <row r="1329">
          <cell r="N1329" t="e">
            <v>#VALUE!</v>
          </cell>
        </row>
        <row r="1330">
          <cell r="N1330" t="e">
            <v>#VALUE!</v>
          </cell>
        </row>
        <row r="1331">
          <cell r="N1331" t="e">
            <v>#VALUE!</v>
          </cell>
        </row>
        <row r="1332">
          <cell r="N1332" t="e">
            <v>#VALUE!</v>
          </cell>
        </row>
        <row r="1333">
          <cell r="N1333" t="e">
            <v>#VALUE!</v>
          </cell>
        </row>
        <row r="1334">
          <cell r="N1334" t="e">
            <v>#VALUE!</v>
          </cell>
        </row>
        <row r="1335">
          <cell r="N1335" t="e">
            <v>#VALUE!</v>
          </cell>
        </row>
        <row r="1336">
          <cell r="N1336" t="e">
            <v>#VALUE!</v>
          </cell>
        </row>
        <row r="1337">
          <cell r="N1337" t="e">
            <v>#VALUE!</v>
          </cell>
        </row>
        <row r="1338">
          <cell r="N1338" t="e">
            <v>#VALUE!</v>
          </cell>
        </row>
        <row r="1339">
          <cell r="N1339" t="e">
            <v>#VALUE!</v>
          </cell>
        </row>
        <row r="1340">
          <cell r="N1340" t="e">
            <v>#VALUE!</v>
          </cell>
        </row>
        <row r="1341">
          <cell r="N1341" t="e">
            <v>#VALUE!</v>
          </cell>
        </row>
        <row r="1342">
          <cell r="N1342" t="e">
            <v>#VALUE!</v>
          </cell>
        </row>
        <row r="1343">
          <cell r="N1343" t="e">
            <v>#VALUE!</v>
          </cell>
        </row>
        <row r="1344">
          <cell r="N1344" t="e">
            <v>#VALUE!</v>
          </cell>
        </row>
        <row r="1345">
          <cell r="N1345" t="e">
            <v>#VALUE!</v>
          </cell>
        </row>
        <row r="1346">
          <cell r="N1346" t="e">
            <v>#VALUE!</v>
          </cell>
        </row>
        <row r="1347">
          <cell r="N1347" t="e">
            <v>#VALUE!</v>
          </cell>
        </row>
        <row r="1348">
          <cell r="N1348" t="e">
            <v>#VALUE!</v>
          </cell>
        </row>
        <row r="1349">
          <cell r="N1349" t="e">
            <v>#VALUE!</v>
          </cell>
        </row>
        <row r="1350">
          <cell r="N1350" t="e">
            <v>#VALUE!</v>
          </cell>
        </row>
        <row r="1351">
          <cell r="N1351" t="e">
            <v>#VALUE!</v>
          </cell>
        </row>
        <row r="1352">
          <cell r="N1352" t="e">
            <v>#VALUE!</v>
          </cell>
        </row>
        <row r="1353">
          <cell r="N1353" t="e">
            <v>#VALUE!</v>
          </cell>
        </row>
        <row r="1354">
          <cell r="N1354" t="e">
            <v>#VALUE!</v>
          </cell>
        </row>
        <row r="1355">
          <cell r="N1355" t="e">
            <v>#VALUE!</v>
          </cell>
        </row>
        <row r="1356">
          <cell r="N1356" t="e">
            <v>#VALUE!</v>
          </cell>
        </row>
        <row r="1357">
          <cell r="N1357" t="e">
            <v>#VALUE!</v>
          </cell>
        </row>
        <row r="1358">
          <cell r="N1358" t="e">
            <v>#VALUE!</v>
          </cell>
        </row>
        <row r="1359">
          <cell r="N1359" t="e">
            <v>#VALUE!</v>
          </cell>
        </row>
        <row r="1360">
          <cell r="N1360" t="e">
            <v>#VALUE!</v>
          </cell>
        </row>
        <row r="1361">
          <cell r="N1361" t="e">
            <v>#VALUE!</v>
          </cell>
        </row>
        <row r="1362">
          <cell r="N1362" t="e">
            <v>#VALUE!</v>
          </cell>
        </row>
        <row r="1363">
          <cell r="N1363" t="e">
            <v>#VALUE!</v>
          </cell>
        </row>
        <row r="1364">
          <cell r="N1364" t="e">
            <v>#VALUE!</v>
          </cell>
        </row>
        <row r="1365">
          <cell r="N1365" t="e">
            <v>#VALUE!</v>
          </cell>
        </row>
        <row r="1366">
          <cell r="N1366" t="e">
            <v>#VALUE!</v>
          </cell>
        </row>
        <row r="1367">
          <cell r="N1367" t="e">
            <v>#VALUE!</v>
          </cell>
        </row>
        <row r="1368">
          <cell r="N1368" t="e">
            <v>#VALUE!</v>
          </cell>
        </row>
        <row r="1369">
          <cell r="N1369" t="e">
            <v>#VALUE!</v>
          </cell>
        </row>
        <row r="1370">
          <cell r="N1370" t="e">
            <v>#VALUE!</v>
          </cell>
        </row>
        <row r="1371">
          <cell r="N1371" t="e">
            <v>#VALUE!</v>
          </cell>
        </row>
        <row r="1372">
          <cell r="N1372" t="e">
            <v>#VALUE!</v>
          </cell>
        </row>
        <row r="1373">
          <cell r="N1373" t="e">
            <v>#VALUE!</v>
          </cell>
        </row>
        <row r="1374">
          <cell r="N1374" t="e">
            <v>#VALUE!</v>
          </cell>
        </row>
        <row r="1375">
          <cell r="N1375" t="e">
            <v>#VALUE!</v>
          </cell>
        </row>
        <row r="1376">
          <cell r="N1376" t="e">
            <v>#VALUE!</v>
          </cell>
        </row>
        <row r="1377">
          <cell r="N1377" t="e">
            <v>#VALUE!</v>
          </cell>
        </row>
        <row r="1378">
          <cell r="N1378" t="e">
            <v>#VALUE!</v>
          </cell>
        </row>
        <row r="1379">
          <cell r="N1379" t="e">
            <v>#VALUE!</v>
          </cell>
        </row>
        <row r="1380">
          <cell r="N1380" t="e">
            <v>#VALUE!</v>
          </cell>
        </row>
        <row r="1381">
          <cell r="N1381" t="e">
            <v>#VALUE!</v>
          </cell>
        </row>
        <row r="1382">
          <cell r="N1382" t="e">
            <v>#VALUE!</v>
          </cell>
        </row>
        <row r="1383">
          <cell r="N1383" t="e">
            <v>#VALUE!</v>
          </cell>
        </row>
        <row r="1384">
          <cell r="N1384" t="e">
            <v>#VALUE!</v>
          </cell>
        </row>
        <row r="1385">
          <cell r="N1385" t="e">
            <v>#VALUE!</v>
          </cell>
        </row>
        <row r="1386">
          <cell r="N1386" t="e">
            <v>#VALUE!</v>
          </cell>
        </row>
        <row r="1387">
          <cell r="N1387" t="e">
            <v>#VALUE!</v>
          </cell>
        </row>
        <row r="1388">
          <cell r="N1388" t="e">
            <v>#VALUE!</v>
          </cell>
        </row>
        <row r="1389">
          <cell r="N1389" t="e">
            <v>#VALUE!</v>
          </cell>
        </row>
        <row r="1390">
          <cell r="N1390" t="e">
            <v>#VALUE!</v>
          </cell>
        </row>
        <row r="1391">
          <cell r="N1391" t="e">
            <v>#VALUE!</v>
          </cell>
        </row>
        <row r="1392">
          <cell r="N1392" t="e">
            <v>#VALUE!</v>
          </cell>
        </row>
        <row r="1393">
          <cell r="N1393" t="e">
            <v>#VALUE!</v>
          </cell>
        </row>
        <row r="1394">
          <cell r="N1394" t="e">
            <v>#VALUE!</v>
          </cell>
        </row>
        <row r="1395">
          <cell r="N1395" t="e">
            <v>#VALUE!</v>
          </cell>
        </row>
        <row r="1396">
          <cell r="N1396" t="e">
            <v>#VALUE!</v>
          </cell>
        </row>
        <row r="1397">
          <cell r="N1397" t="e">
            <v>#VALUE!</v>
          </cell>
        </row>
        <row r="1398">
          <cell r="N1398" t="e">
            <v>#VALUE!</v>
          </cell>
        </row>
        <row r="1399">
          <cell r="N1399" t="e">
            <v>#VALUE!</v>
          </cell>
        </row>
        <row r="1400">
          <cell r="N1400" t="e">
            <v>#VALUE!</v>
          </cell>
        </row>
        <row r="1401">
          <cell r="N1401" t="e">
            <v>#VALUE!</v>
          </cell>
        </row>
        <row r="1402">
          <cell r="N1402" t="e">
            <v>#VALUE!</v>
          </cell>
        </row>
        <row r="1403">
          <cell r="N1403" t="e">
            <v>#VALUE!</v>
          </cell>
        </row>
        <row r="1404">
          <cell r="N1404" t="e">
            <v>#VALUE!</v>
          </cell>
        </row>
        <row r="1405">
          <cell r="N1405" t="e">
            <v>#VALUE!</v>
          </cell>
        </row>
        <row r="1406">
          <cell r="N1406" t="e">
            <v>#VALUE!</v>
          </cell>
        </row>
        <row r="1407">
          <cell r="N1407" t="e">
            <v>#VALUE!</v>
          </cell>
        </row>
        <row r="1408">
          <cell r="N1408" t="e">
            <v>#VALUE!</v>
          </cell>
        </row>
        <row r="1409">
          <cell r="N1409" t="e">
            <v>#VALUE!</v>
          </cell>
        </row>
        <row r="1410">
          <cell r="N1410" t="e">
            <v>#VALUE!</v>
          </cell>
        </row>
        <row r="1411">
          <cell r="N1411" t="e">
            <v>#VALUE!</v>
          </cell>
        </row>
        <row r="1412">
          <cell r="N1412" t="e">
            <v>#VALUE!</v>
          </cell>
        </row>
        <row r="1413">
          <cell r="N1413" t="e">
            <v>#VALUE!</v>
          </cell>
        </row>
        <row r="1414">
          <cell r="N1414" t="e">
            <v>#VALUE!</v>
          </cell>
        </row>
        <row r="1415">
          <cell r="N1415" t="e">
            <v>#VALUE!</v>
          </cell>
        </row>
        <row r="1416">
          <cell r="N1416" t="e">
            <v>#VALUE!</v>
          </cell>
        </row>
        <row r="1417">
          <cell r="N1417" t="e">
            <v>#VALUE!</v>
          </cell>
        </row>
        <row r="1418">
          <cell r="N1418" t="e">
            <v>#VALUE!</v>
          </cell>
        </row>
        <row r="1419">
          <cell r="N1419" t="e">
            <v>#VALUE!</v>
          </cell>
        </row>
        <row r="1420">
          <cell r="N1420" t="e">
            <v>#VALUE!</v>
          </cell>
        </row>
        <row r="1421">
          <cell r="N1421" t="e">
            <v>#VALUE!</v>
          </cell>
        </row>
        <row r="1422">
          <cell r="N1422" t="e">
            <v>#VALUE!</v>
          </cell>
        </row>
        <row r="1423">
          <cell r="N1423" t="e">
            <v>#VALUE!</v>
          </cell>
        </row>
        <row r="1424">
          <cell r="N1424" t="e">
            <v>#VALUE!</v>
          </cell>
        </row>
        <row r="1425">
          <cell r="N1425" t="e">
            <v>#VALUE!</v>
          </cell>
        </row>
        <row r="1426">
          <cell r="N1426" t="e">
            <v>#VALUE!</v>
          </cell>
        </row>
        <row r="1427">
          <cell r="N1427" t="e">
            <v>#VALUE!</v>
          </cell>
        </row>
        <row r="1428">
          <cell r="N1428" t="e">
            <v>#VALUE!</v>
          </cell>
        </row>
        <row r="1429">
          <cell r="N1429" t="e">
            <v>#VALUE!</v>
          </cell>
        </row>
        <row r="1430">
          <cell r="N1430" t="e">
            <v>#VALUE!</v>
          </cell>
        </row>
        <row r="1431">
          <cell r="N1431" t="e">
            <v>#VALUE!</v>
          </cell>
        </row>
        <row r="1432">
          <cell r="N1432" t="e">
            <v>#VALUE!</v>
          </cell>
        </row>
        <row r="1433">
          <cell r="N1433" t="e">
            <v>#VALUE!</v>
          </cell>
        </row>
        <row r="1434">
          <cell r="N1434" t="e">
            <v>#VALUE!</v>
          </cell>
        </row>
        <row r="1435">
          <cell r="N1435" t="e">
            <v>#VALUE!</v>
          </cell>
        </row>
        <row r="1436">
          <cell r="N1436" t="e">
            <v>#VALUE!</v>
          </cell>
        </row>
        <row r="1437">
          <cell r="N1437" t="e">
            <v>#VALUE!</v>
          </cell>
        </row>
        <row r="1438">
          <cell r="N1438" t="e">
            <v>#VALUE!</v>
          </cell>
        </row>
        <row r="1439">
          <cell r="N1439" t="e">
            <v>#VALUE!</v>
          </cell>
        </row>
        <row r="1440">
          <cell r="N1440" t="e">
            <v>#VALUE!</v>
          </cell>
        </row>
        <row r="1441">
          <cell r="N1441" t="e">
            <v>#VALUE!</v>
          </cell>
        </row>
        <row r="1442">
          <cell r="N1442" t="e">
            <v>#VALUE!</v>
          </cell>
        </row>
        <row r="1443">
          <cell r="N1443" t="e">
            <v>#VALUE!</v>
          </cell>
        </row>
        <row r="1444">
          <cell r="N1444" t="e">
            <v>#VALUE!</v>
          </cell>
        </row>
        <row r="1445">
          <cell r="N1445" t="e">
            <v>#VALUE!</v>
          </cell>
        </row>
        <row r="1446">
          <cell r="N1446" t="e">
            <v>#VALUE!</v>
          </cell>
        </row>
        <row r="1447">
          <cell r="N1447" t="e">
            <v>#VALUE!</v>
          </cell>
        </row>
        <row r="1448">
          <cell r="N1448" t="e">
            <v>#VALUE!</v>
          </cell>
        </row>
        <row r="1449">
          <cell r="N1449" t="e">
            <v>#VALUE!</v>
          </cell>
        </row>
        <row r="1450">
          <cell r="N1450" t="e">
            <v>#VALUE!</v>
          </cell>
        </row>
        <row r="1451">
          <cell r="N1451" t="e">
            <v>#VALUE!</v>
          </cell>
        </row>
        <row r="1452">
          <cell r="N1452" t="e">
            <v>#VALUE!</v>
          </cell>
        </row>
        <row r="1453">
          <cell r="N1453" t="e">
            <v>#VALUE!</v>
          </cell>
        </row>
        <row r="1454">
          <cell r="N1454" t="e">
            <v>#VALUE!</v>
          </cell>
        </row>
        <row r="1455">
          <cell r="N1455" t="e">
            <v>#VALUE!</v>
          </cell>
        </row>
        <row r="1456">
          <cell r="N1456" t="e">
            <v>#VALUE!</v>
          </cell>
        </row>
        <row r="1457">
          <cell r="N1457" t="e">
            <v>#VALUE!</v>
          </cell>
        </row>
        <row r="1458">
          <cell r="N1458" t="e">
            <v>#VALUE!</v>
          </cell>
        </row>
        <row r="1459">
          <cell r="N1459" t="e">
            <v>#VALUE!</v>
          </cell>
        </row>
        <row r="1460">
          <cell r="N1460" t="e">
            <v>#VALUE!</v>
          </cell>
        </row>
        <row r="1461">
          <cell r="N1461" t="e">
            <v>#VALUE!</v>
          </cell>
        </row>
        <row r="1462">
          <cell r="N1462" t="e">
            <v>#VALUE!</v>
          </cell>
        </row>
        <row r="1463">
          <cell r="N1463" t="e">
            <v>#VALUE!</v>
          </cell>
        </row>
        <row r="1464">
          <cell r="N1464" t="e">
            <v>#VALUE!</v>
          </cell>
        </row>
        <row r="1465">
          <cell r="N1465" t="e">
            <v>#VALUE!</v>
          </cell>
        </row>
        <row r="1466">
          <cell r="N1466" t="e">
            <v>#VALUE!</v>
          </cell>
        </row>
        <row r="1467">
          <cell r="N1467" t="e">
            <v>#VALUE!</v>
          </cell>
        </row>
        <row r="1468">
          <cell r="N1468" t="e">
            <v>#VALUE!</v>
          </cell>
        </row>
        <row r="1469">
          <cell r="N1469" t="e">
            <v>#VALUE!</v>
          </cell>
        </row>
        <row r="1470">
          <cell r="N1470" t="e">
            <v>#VALUE!</v>
          </cell>
        </row>
        <row r="1471">
          <cell r="N1471" t="e">
            <v>#VALUE!</v>
          </cell>
        </row>
        <row r="1472">
          <cell r="N1472" t="e">
            <v>#VALUE!</v>
          </cell>
        </row>
        <row r="1473">
          <cell r="N1473" t="e">
            <v>#VALUE!</v>
          </cell>
        </row>
        <row r="1474">
          <cell r="N1474" t="e">
            <v>#VALUE!</v>
          </cell>
        </row>
        <row r="1475">
          <cell r="N1475" t="e">
            <v>#VALUE!</v>
          </cell>
        </row>
        <row r="1476">
          <cell r="N1476" t="e">
            <v>#VALUE!</v>
          </cell>
        </row>
        <row r="1477">
          <cell r="N1477" t="e">
            <v>#VALUE!</v>
          </cell>
        </row>
        <row r="1478">
          <cell r="N1478" t="e">
            <v>#VALUE!</v>
          </cell>
        </row>
        <row r="1479">
          <cell r="N1479" t="e">
            <v>#VALUE!</v>
          </cell>
        </row>
        <row r="1480">
          <cell r="N1480" t="e">
            <v>#VALUE!</v>
          </cell>
        </row>
        <row r="1481">
          <cell r="N1481" t="e">
            <v>#VALUE!</v>
          </cell>
        </row>
        <row r="1482">
          <cell r="N1482" t="e">
            <v>#VALUE!</v>
          </cell>
        </row>
        <row r="1483">
          <cell r="N1483" t="e">
            <v>#VALUE!</v>
          </cell>
        </row>
        <row r="1484">
          <cell r="N1484" t="e">
            <v>#VALUE!</v>
          </cell>
        </row>
        <row r="1485">
          <cell r="N1485" t="e">
            <v>#VALUE!</v>
          </cell>
        </row>
        <row r="1486">
          <cell r="N1486" t="e">
            <v>#VALUE!</v>
          </cell>
        </row>
        <row r="1487">
          <cell r="N1487" t="e">
            <v>#VALUE!</v>
          </cell>
        </row>
        <row r="1488">
          <cell r="N1488" t="e">
            <v>#VALUE!</v>
          </cell>
        </row>
        <row r="1489">
          <cell r="N1489" t="e">
            <v>#VALUE!</v>
          </cell>
        </row>
        <row r="1490">
          <cell r="N1490" t="e">
            <v>#VALUE!</v>
          </cell>
        </row>
        <row r="1491">
          <cell r="N1491" t="e">
            <v>#VALUE!</v>
          </cell>
        </row>
        <row r="1492">
          <cell r="N1492" t="e">
            <v>#VALUE!</v>
          </cell>
        </row>
        <row r="1493">
          <cell r="N1493" t="e">
            <v>#VALUE!</v>
          </cell>
        </row>
        <row r="1494">
          <cell r="N1494" t="e">
            <v>#VALUE!</v>
          </cell>
        </row>
        <row r="1495">
          <cell r="N1495" t="e">
            <v>#VALUE!</v>
          </cell>
        </row>
        <row r="1496">
          <cell r="N1496" t="e">
            <v>#VALUE!</v>
          </cell>
        </row>
        <row r="1497">
          <cell r="N1497" t="e">
            <v>#VALUE!</v>
          </cell>
        </row>
        <row r="1498">
          <cell r="N1498" t="e">
            <v>#VALUE!</v>
          </cell>
        </row>
        <row r="1499">
          <cell r="N1499" t="e">
            <v>#VALUE!</v>
          </cell>
        </row>
        <row r="1500">
          <cell r="N1500" t="e">
            <v>#VALUE!</v>
          </cell>
        </row>
        <row r="1501">
          <cell r="N1501" t="e">
            <v>#VALUE!</v>
          </cell>
        </row>
        <row r="1502">
          <cell r="N1502" t="e">
            <v>#VALUE!</v>
          </cell>
        </row>
        <row r="1503">
          <cell r="N1503" t="e">
            <v>#VALUE!</v>
          </cell>
        </row>
        <row r="1504">
          <cell r="N1504" t="e">
            <v>#VALUE!</v>
          </cell>
        </row>
        <row r="1505">
          <cell r="N1505" t="e">
            <v>#VALUE!</v>
          </cell>
        </row>
        <row r="1506">
          <cell r="N1506" t="e">
            <v>#VALUE!</v>
          </cell>
        </row>
        <row r="1507">
          <cell r="N1507" t="e">
            <v>#VALUE!</v>
          </cell>
        </row>
        <row r="1508">
          <cell r="N1508" t="e">
            <v>#VALUE!</v>
          </cell>
        </row>
        <row r="1509">
          <cell r="N1509" t="e">
            <v>#VALUE!</v>
          </cell>
        </row>
        <row r="1510">
          <cell r="N1510" t="e">
            <v>#VALUE!</v>
          </cell>
        </row>
        <row r="1511">
          <cell r="N1511" t="e">
            <v>#VALUE!</v>
          </cell>
        </row>
        <row r="1512">
          <cell r="N1512" t="e">
            <v>#VALUE!</v>
          </cell>
        </row>
        <row r="1513">
          <cell r="N1513" t="e">
            <v>#VALUE!</v>
          </cell>
        </row>
        <row r="1514">
          <cell r="N1514" t="e">
            <v>#VALUE!</v>
          </cell>
        </row>
        <row r="1515">
          <cell r="N1515" t="e">
            <v>#VALUE!</v>
          </cell>
        </row>
        <row r="1516">
          <cell r="N1516" t="e">
            <v>#VALUE!</v>
          </cell>
        </row>
        <row r="1517">
          <cell r="N1517" t="e">
            <v>#VALUE!</v>
          </cell>
        </row>
        <row r="1518">
          <cell r="N1518" t="e">
            <v>#VALUE!</v>
          </cell>
        </row>
        <row r="1519">
          <cell r="N1519" t="e">
            <v>#VALUE!</v>
          </cell>
        </row>
        <row r="1520">
          <cell r="N1520" t="e">
            <v>#VALUE!</v>
          </cell>
        </row>
        <row r="1521">
          <cell r="N1521" t="e">
            <v>#VALUE!</v>
          </cell>
        </row>
        <row r="1522">
          <cell r="N1522" t="e">
            <v>#VALUE!</v>
          </cell>
        </row>
        <row r="1523">
          <cell r="N1523" t="e">
            <v>#VALUE!</v>
          </cell>
        </row>
        <row r="1524">
          <cell r="N1524" t="e">
            <v>#VALUE!</v>
          </cell>
        </row>
        <row r="1525">
          <cell r="N1525" t="e">
            <v>#VALUE!</v>
          </cell>
        </row>
        <row r="1526">
          <cell r="N1526" t="e">
            <v>#VALUE!</v>
          </cell>
        </row>
        <row r="1527">
          <cell r="N1527" t="e">
            <v>#VALUE!</v>
          </cell>
        </row>
        <row r="1528">
          <cell r="N1528" t="e">
            <v>#VALUE!</v>
          </cell>
        </row>
        <row r="1529">
          <cell r="N1529" t="e">
            <v>#VALUE!</v>
          </cell>
        </row>
        <row r="1530">
          <cell r="N1530" t="e">
            <v>#VALUE!</v>
          </cell>
        </row>
        <row r="1531">
          <cell r="N1531" t="e">
            <v>#VALUE!</v>
          </cell>
        </row>
        <row r="1532">
          <cell r="N1532" t="e">
            <v>#VALUE!</v>
          </cell>
        </row>
        <row r="1533">
          <cell r="N1533" t="e">
            <v>#VALUE!</v>
          </cell>
        </row>
        <row r="1534">
          <cell r="N1534" t="e">
            <v>#VALUE!</v>
          </cell>
        </row>
        <row r="1535">
          <cell r="N1535" t="e">
            <v>#VALUE!</v>
          </cell>
        </row>
        <row r="1536">
          <cell r="N1536" t="e">
            <v>#VALUE!</v>
          </cell>
        </row>
        <row r="1537">
          <cell r="N1537" t="e">
            <v>#VALUE!</v>
          </cell>
        </row>
        <row r="1538">
          <cell r="N1538" t="e">
            <v>#VALUE!</v>
          </cell>
        </row>
        <row r="1539">
          <cell r="N1539" t="e">
            <v>#VALUE!</v>
          </cell>
        </row>
        <row r="1540">
          <cell r="N1540" t="e">
            <v>#VALUE!</v>
          </cell>
        </row>
        <row r="1541">
          <cell r="N1541" t="e">
            <v>#VALUE!</v>
          </cell>
        </row>
        <row r="1542">
          <cell r="N1542" t="e">
            <v>#VALUE!</v>
          </cell>
        </row>
        <row r="1543">
          <cell r="N1543" t="e">
            <v>#VALUE!</v>
          </cell>
        </row>
        <row r="1544">
          <cell r="N1544" t="e">
            <v>#VALUE!</v>
          </cell>
        </row>
        <row r="1545">
          <cell r="N1545" t="e">
            <v>#VALUE!</v>
          </cell>
        </row>
        <row r="1546">
          <cell r="N1546" t="e">
            <v>#VALUE!</v>
          </cell>
        </row>
        <row r="1547">
          <cell r="N1547" t="e">
            <v>#VALUE!</v>
          </cell>
        </row>
        <row r="1548">
          <cell r="N1548" t="e">
            <v>#VALUE!</v>
          </cell>
        </row>
        <row r="1549">
          <cell r="N1549" t="e">
            <v>#VALUE!</v>
          </cell>
        </row>
        <row r="1550">
          <cell r="N1550" t="e">
            <v>#VALUE!</v>
          </cell>
        </row>
        <row r="1551">
          <cell r="N1551" t="e">
            <v>#VALUE!</v>
          </cell>
        </row>
        <row r="1552">
          <cell r="N1552" t="e">
            <v>#VALUE!</v>
          </cell>
        </row>
        <row r="1553">
          <cell r="N1553" t="e">
            <v>#VALUE!</v>
          </cell>
        </row>
        <row r="1554">
          <cell r="N1554" t="e">
            <v>#VALUE!</v>
          </cell>
        </row>
        <row r="1555">
          <cell r="N1555" t="e">
            <v>#VALUE!</v>
          </cell>
        </row>
        <row r="1556">
          <cell r="N1556" t="e">
            <v>#VALUE!</v>
          </cell>
        </row>
        <row r="1557">
          <cell r="N1557" t="e">
            <v>#VALUE!</v>
          </cell>
        </row>
        <row r="1558">
          <cell r="N1558" t="e">
            <v>#VALUE!</v>
          </cell>
        </row>
        <row r="1559">
          <cell r="N1559" t="e">
            <v>#VALUE!</v>
          </cell>
        </row>
        <row r="1560">
          <cell r="N1560" t="e">
            <v>#VALUE!</v>
          </cell>
        </row>
        <row r="1561">
          <cell r="N1561" t="e">
            <v>#VALUE!</v>
          </cell>
        </row>
        <row r="1562">
          <cell r="N1562" t="e">
            <v>#VALUE!</v>
          </cell>
        </row>
        <row r="1563">
          <cell r="N1563" t="e">
            <v>#VALUE!</v>
          </cell>
        </row>
        <row r="1564">
          <cell r="N1564" t="e">
            <v>#VALUE!</v>
          </cell>
        </row>
        <row r="1565">
          <cell r="N1565" t="e">
            <v>#VALUE!</v>
          </cell>
        </row>
        <row r="1566">
          <cell r="N1566" t="e">
            <v>#VALUE!</v>
          </cell>
        </row>
        <row r="1567">
          <cell r="N1567" t="e">
            <v>#VALUE!</v>
          </cell>
        </row>
        <row r="1568">
          <cell r="N1568" t="e">
            <v>#VALUE!</v>
          </cell>
        </row>
        <row r="1569">
          <cell r="N1569" t="e">
            <v>#VALUE!</v>
          </cell>
        </row>
        <row r="1570">
          <cell r="N1570" t="e">
            <v>#VALUE!</v>
          </cell>
        </row>
        <row r="1571">
          <cell r="N1571" t="e">
            <v>#VALUE!</v>
          </cell>
        </row>
        <row r="1572">
          <cell r="N1572" t="e">
            <v>#VALUE!</v>
          </cell>
        </row>
        <row r="1573">
          <cell r="N1573" t="e">
            <v>#VALUE!</v>
          </cell>
        </row>
        <row r="1574">
          <cell r="N1574" t="e">
            <v>#VALUE!</v>
          </cell>
        </row>
        <row r="1575">
          <cell r="N1575" t="e">
            <v>#VALUE!</v>
          </cell>
        </row>
        <row r="1576">
          <cell r="N1576" t="e">
            <v>#VALUE!</v>
          </cell>
        </row>
        <row r="1577">
          <cell r="N1577" t="e">
            <v>#VALUE!</v>
          </cell>
        </row>
        <row r="1578">
          <cell r="N1578" t="e">
            <v>#VALUE!</v>
          </cell>
        </row>
        <row r="1579">
          <cell r="N1579" t="e">
            <v>#VALUE!</v>
          </cell>
        </row>
        <row r="1580">
          <cell r="N1580" t="e">
            <v>#VALUE!</v>
          </cell>
        </row>
        <row r="1581">
          <cell r="N1581" t="e">
            <v>#VALUE!</v>
          </cell>
        </row>
        <row r="1582">
          <cell r="N1582" t="e">
            <v>#VALUE!</v>
          </cell>
        </row>
        <row r="1583">
          <cell r="N1583" t="e">
            <v>#VALUE!</v>
          </cell>
        </row>
        <row r="1584">
          <cell r="N1584" t="e">
            <v>#VALUE!</v>
          </cell>
        </row>
        <row r="1585">
          <cell r="N1585" t="e">
            <v>#VALUE!</v>
          </cell>
        </row>
        <row r="1586">
          <cell r="N1586" t="e">
            <v>#VALUE!</v>
          </cell>
        </row>
        <row r="1587">
          <cell r="N1587" t="e">
            <v>#VALUE!</v>
          </cell>
        </row>
        <row r="1588">
          <cell r="N1588" t="e">
            <v>#VALUE!</v>
          </cell>
        </row>
        <row r="1589">
          <cell r="N1589" t="e">
            <v>#VALUE!</v>
          </cell>
        </row>
        <row r="1590">
          <cell r="N1590" t="e">
            <v>#VALUE!</v>
          </cell>
        </row>
        <row r="1591">
          <cell r="N1591" t="e">
            <v>#VALUE!</v>
          </cell>
        </row>
        <row r="1592">
          <cell r="N1592" t="e">
            <v>#VALUE!</v>
          </cell>
        </row>
        <row r="1593">
          <cell r="N1593" t="e">
            <v>#VALUE!</v>
          </cell>
        </row>
        <row r="1594">
          <cell r="N1594" t="e">
            <v>#VALUE!</v>
          </cell>
        </row>
        <row r="1595">
          <cell r="N1595" t="e">
            <v>#VALUE!</v>
          </cell>
        </row>
        <row r="1596">
          <cell r="N1596" t="e">
            <v>#VALUE!</v>
          </cell>
        </row>
        <row r="1597">
          <cell r="N1597" t="e">
            <v>#VALUE!</v>
          </cell>
        </row>
        <row r="1598">
          <cell r="N1598" t="e">
            <v>#VALUE!</v>
          </cell>
        </row>
        <row r="1599">
          <cell r="N1599" t="e">
            <v>#VALUE!</v>
          </cell>
        </row>
        <row r="1600">
          <cell r="N1600" t="e">
            <v>#VALUE!</v>
          </cell>
        </row>
        <row r="1601">
          <cell r="N1601" t="e">
            <v>#VALUE!</v>
          </cell>
        </row>
        <row r="1602">
          <cell r="N1602" t="e">
            <v>#VALUE!</v>
          </cell>
        </row>
        <row r="1603">
          <cell r="N1603" t="e">
            <v>#VALUE!</v>
          </cell>
        </row>
        <row r="1604">
          <cell r="N1604" t="e">
            <v>#VALUE!</v>
          </cell>
        </row>
        <row r="1605">
          <cell r="N1605" t="e">
            <v>#VALUE!</v>
          </cell>
        </row>
        <row r="1606">
          <cell r="N1606" t="e">
            <v>#VALUE!</v>
          </cell>
        </row>
        <row r="1607">
          <cell r="N1607" t="e">
            <v>#VALUE!</v>
          </cell>
        </row>
        <row r="1608">
          <cell r="N1608" t="e">
            <v>#VALUE!</v>
          </cell>
        </row>
        <row r="1609">
          <cell r="N1609" t="e">
            <v>#VALUE!</v>
          </cell>
        </row>
        <row r="1610">
          <cell r="N1610" t="e">
            <v>#VALUE!</v>
          </cell>
        </row>
        <row r="1611">
          <cell r="N1611" t="e">
            <v>#VALUE!</v>
          </cell>
        </row>
        <row r="1612">
          <cell r="N1612" t="e">
            <v>#VALUE!</v>
          </cell>
        </row>
        <row r="1613">
          <cell r="N1613" t="e">
            <v>#VALUE!</v>
          </cell>
        </row>
        <row r="1614">
          <cell r="N1614" t="e">
            <v>#VALUE!</v>
          </cell>
        </row>
        <row r="1615">
          <cell r="N1615" t="e">
            <v>#VALUE!</v>
          </cell>
        </row>
        <row r="1616">
          <cell r="N1616" t="e">
            <v>#VALUE!</v>
          </cell>
        </row>
        <row r="1617">
          <cell r="N1617" t="e">
            <v>#VALUE!</v>
          </cell>
        </row>
        <row r="1618">
          <cell r="N1618" t="e">
            <v>#VALUE!</v>
          </cell>
        </row>
        <row r="1619">
          <cell r="N1619" t="e">
            <v>#VALUE!</v>
          </cell>
        </row>
        <row r="1620">
          <cell r="N1620" t="e">
            <v>#VALUE!</v>
          </cell>
        </row>
        <row r="1621">
          <cell r="N1621" t="e">
            <v>#VALUE!</v>
          </cell>
        </row>
        <row r="1622">
          <cell r="N1622" t="e">
            <v>#VALUE!</v>
          </cell>
        </row>
        <row r="1623">
          <cell r="N1623" t="e">
            <v>#VALUE!</v>
          </cell>
        </row>
        <row r="1624">
          <cell r="N1624" t="e">
            <v>#VALUE!</v>
          </cell>
        </row>
        <row r="1625">
          <cell r="N1625" t="str">
            <v/>
          </cell>
        </row>
        <row r="1626">
          <cell r="N1626" t="str">
            <v/>
          </cell>
        </row>
        <row r="1627">
          <cell r="N1627" t="str">
            <v/>
          </cell>
        </row>
        <row r="1628">
          <cell r="N1628" t="str">
            <v/>
          </cell>
        </row>
        <row r="1629">
          <cell r="N1629" t="str">
            <v/>
          </cell>
        </row>
        <row r="1630">
          <cell r="N1630" t="str">
            <v/>
          </cell>
        </row>
        <row r="1631">
          <cell r="N1631" t="str">
            <v/>
          </cell>
        </row>
        <row r="1632">
          <cell r="N1632" t="str">
            <v/>
          </cell>
        </row>
        <row r="1633">
          <cell r="N1633" t="str">
            <v/>
          </cell>
        </row>
        <row r="1634">
          <cell r="N1634" t="str">
            <v/>
          </cell>
        </row>
        <row r="1635">
          <cell r="N1635" t="str">
            <v/>
          </cell>
        </row>
        <row r="1636">
          <cell r="N1636" t="str">
            <v/>
          </cell>
        </row>
        <row r="1637">
          <cell r="N1637" t="str">
            <v/>
          </cell>
        </row>
        <row r="1638">
          <cell r="N1638" t="str">
            <v/>
          </cell>
        </row>
        <row r="1639">
          <cell r="N1639" t="str">
            <v/>
          </cell>
        </row>
        <row r="1640">
          <cell r="N1640" t="str">
            <v/>
          </cell>
        </row>
        <row r="1641">
          <cell r="N1641" t="str">
            <v/>
          </cell>
        </row>
        <row r="1642">
          <cell r="N1642" t="str">
            <v/>
          </cell>
        </row>
        <row r="1643">
          <cell r="N1643" t="str">
            <v/>
          </cell>
        </row>
        <row r="1644">
          <cell r="N1644" t="str">
            <v/>
          </cell>
        </row>
        <row r="1645">
          <cell r="N1645" t="str">
            <v/>
          </cell>
        </row>
        <row r="1646">
          <cell r="N1646" t="str">
            <v/>
          </cell>
        </row>
        <row r="1647">
          <cell r="N1647" t="str">
            <v/>
          </cell>
        </row>
        <row r="1648">
          <cell r="N1648" t="str">
            <v/>
          </cell>
        </row>
        <row r="1649">
          <cell r="N1649" t="str">
            <v/>
          </cell>
        </row>
        <row r="1650">
          <cell r="N1650" t="str">
            <v/>
          </cell>
        </row>
        <row r="1651">
          <cell r="N1651" t="str">
            <v/>
          </cell>
        </row>
        <row r="1652">
          <cell r="N1652" t="str">
            <v/>
          </cell>
        </row>
        <row r="1653">
          <cell r="N1653" t="str">
            <v/>
          </cell>
        </row>
        <row r="1654">
          <cell r="N1654" t="str">
            <v/>
          </cell>
        </row>
        <row r="1655">
          <cell r="N1655" t="str">
            <v/>
          </cell>
        </row>
        <row r="1656">
          <cell r="N1656" t="str">
            <v/>
          </cell>
        </row>
        <row r="1657">
          <cell r="N1657" t="str">
            <v/>
          </cell>
        </row>
        <row r="1658">
          <cell r="N1658" t="str">
            <v/>
          </cell>
        </row>
        <row r="1659">
          <cell r="N1659" t="str">
            <v/>
          </cell>
        </row>
        <row r="1660">
          <cell r="N1660" t="str">
            <v/>
          </cell>
        </row>
        <row r="1661">
          <cell r="N1661" t="str">
            <v/>
          </cell>
        </row>
        <row r="1662">
          <cell r="N1662" t="str">
            <v/>
          </cell>
        </row>
        <row r="1663">
          <cell r="N1663" t="str">
            <v/>
          </cell>
        </row>
        <row r="1664">
          <cell r="N1664" t="str">
            <v/>
          </cell>
        </row>
        <row r="1665">
          <cell r="N1665" t="str">
            <v/>
          </cell>
        </row>
        <row r="1666">
          <cell r="N1666" t="str">
            <v/>
          </cell>
        </row>
        <row r="1667">
          <cell r="N1667" t="str">
            <v/>
          </cell>
        </row>
        <row r="1668">
          <cell r="N1668" t="str">
            <v/>
          </cell>
        </row>
        <row r="1669">
          <cell r="N1669" t="str">
            <v/>
          </cell>
        </row>
        <row r="1670">
          <cell r="N1670" t="str">
            <v/>
          </cell>
        </row>
        <row r="1671">
          <cell r="N1671" t="str">
            <v/>
          </cell>
        </row>
        <row r="1672">
          <cell r="N1672" t="str">
            <v/>
          </cell>
        </row>
        <row r="1673">
          <cell r="N1673" t="str">
            <v/>
          </cell>
        </row>
        <row r="1674">
          <cell r="N1674" t="str">
            <v/>
          </cell>
        </row>
        <row r="1675">
          <cell r="N1675" t="str">
            <v/>
          </cell>
        </row>
        <row r="1676">
          <cell r="N1676" t="str">
            <v/>
          </cell>
        </row>
        <row r="1677">
          <cell r="N1677" t="str">
            <v/>
          </cell>
        </row>
        <row r="1678">
          <cell r="N1678" t="str">
            <v/>
          </cell>
        </row>
        <row r="1679">
          <cell r="N1679" t="str">
            <v/>
          </cell>
        </row>
        <row r="1680">
          <cell r="N1680" t="str">
            <v/>
          </cell>
        </row>
        <row r="1681">
          <cell r="N1681" t="str">
            <v/>
          </cell>
        </row>
        <row r="1682">
          <cell r="N1682" t="str">
            <v/>
          </cell>
        </row>
        <row r="1683">
          <cell r="N1683" t="str">
            <v/>
          </cell>
        </row>
        <row r="1684">
          <cell r="N1684" t="str">
            <v/>
          </cell>
        </row>
        <row r="1685">
          <cell r="N1685" t="str">
            <v/>
          </cell>
        </row>
        <row r="1686">
          <cell r="N1686" t="str">
            <v/>
          </cell>
        </row>
        <row r="1687">
          <cell r="N1687" t="str">
            <v/>
          </cell>
        </row>
        <row r="1688">
          <cell r="N1688" t="str">
            <v/>
          </cell>
        </row>
        <row r="1689">
          <cell r="N1689" t="str">
            <v/>
          </cell>
        </row>
        <row r="1690">
          <cell r="N1690" t="str">
            <v/>
          </cell>
        </row>
        <row r="1691">
          <cell r="N1691" t="str">
            <v/>
          </cell>
        </row>
        <row r="1692">
          <cell r="N1692" t="str">
            <v/>
          </cell>
        </row>
        <row r="1693">
          <cell r="N1693" t="str">
            <v/>
          </cell>
        </row>
        <row r="1694">
          <cell r="N1694" t="str">
            <v/>
          </cell>
        </row>
        <row r="1695">
          <cell r="N1695" t="str">
            <v/>
          </cell>
        </row>
        <row r="1696">
          <cell r="N1696" t="str">
            <v/>
          </cell>
        </row>
        <row r="1697">
          <cell r="N1697" t="str">
            <v/>
          </cell>
        </row>
        <row r="1698">
          <cell r="N1698" t="str">
            <v/>
          </cell>
        </row>
        <row r="1699">
          <cell r="N1699" t="str">
            <v/>
          </cell>
        </row>
        <row r="1700">
          <cell r="N1700" t="str">
            <v/>
          </cell>
        </row>
        <row r="1701">
          <cell r="N1701" t="str">
            <v/>
          </cell>
        </row>
        <row r="1702">
          <cell r="N1702" t="str">
            <v/>
          </cell>
        </row>
        <row r="1703">
          <cell r="N1703" t="str">
            <v/>
          </cell>
        </row>
        <row r="1704">
          <cell r="N1704" t="str">
            <v/>
          </cell>
        </row>
        <row r="1705">
          <cell r="N1705" t="str">
            <v/>
          </cell>
        </row>
        <row r="1706">
          <cell r="N1706" t="str">
            <v/>
          </cell>
        </row>
        <row r="1707">
          <cell r="N1707" t="str">
            <v/>
          </cell>
        </row>
        <row r="1708">
          <cell r="N1708" t="str">
            <v/>
          </cell>
        </row>
        <row r="1709">
          <cell r="N1709" t="str">
            <v/>
          </cell>
        </row>
        <row r="1710">
          <cell r="N1710" t="str">
            <v/>
          </cell>
        </row>
        <row r="1711">
          <cell r="N1711" t="str">
            <v/>
          </cell>
        </row>
        <row r="1712">
          <cell r="N1712" t="str">
            <v/>
          </cell>
        </row>
        <row r="1713">
          <cell r="N1713" t="str">
            <v/>
          </cell>
        </row>
        <row r="1714">
          <cell r="N1714" t="str">
            <v/>
          </cell>
        </row>
        <row r="1715">
          <cell r="N1715" t="str">
            <v/>
          </cell>
        </row>
        <row r="1716">
          <cell r="N1716" t="str">
            <v/>
          </cell>
        </row>
        <row r="1717">
          <cell r="N1717" t="str">
            <v/>
          </cell>
        </row>
        <row r="1718">
          <cell r="N1718" t="str">
            <v/>
          </cell>
        </row>
        <row r="1719">
          <cell r="N1719" t="str">
            <v/>
          </cell>
        </row>
        <row r="1720">
          <cell r="N1720" t="str">
            <v/>
          </cell>
        </row>
        <row r="1721">
          <cell r="N1721" t="str">
            <v/>
          </cell>
        </row>
        <row r="1722">
          <cell r="N1722" t="str">
            <v/>
          </cell>
        </row>
        <row r="1723">
          <cell r="N1723" t="str">
            <v/>
          </cell>
        </row>
        <row r="1724">
          <cell r="N1724" t="str">
            <v/>
          </cell>
        </row>
        <row r="1725">
          <cell r="N1725" t="str">
            <v/>
          </cell>
        </row>
        <row r="1726">
          <cell r="N1726" t="str">
            <v/>
          </cell>
        </row>
        <row r="1727">
          <cell r="N1727" t="str">
            <v/>
          </cell>
        </row>
        <row r="1728">
          <cell r="N1728" t="str">
            <v/>
          </cell>
        </row>
        <row r="1729">
          <cell r="N1729" t="str">
            <v/>
          </cell>
        </row>
        <row r="1730">
          <cell r="N1730" t="str">
            <v/>
          </cell>
        </row>
        <row r="1731">
          <cell r="N1731" t="str">
            <v/>
          </cell>
        </row>
        <row r="1732">
          <cell r="N1732" t="str">
            <v/>
          </cell>
        </row>
        <row r="1733">
          <cell r="N1733" t="str">
            <v/>
          </cell>
        </row>
        <row r="1734">
          <cell r="N1734" t="str">
            <v/>
          </cell>
        </row>
        <row r="1735">
          <cell r="N1735" t="str">
            <v/>
          </cell>
        </row>
        <row r="1736">
          <cell r="N1736" t="str">
            <v/>
          </cell>
        </row>
        <row r="1737">
          <cell r="N1737" t="str">
            <v/>
          </cell>
        </row>
        <row r="1738">
          <cell r="N1738" t="str">
            <v/>
          </cell>
        </row>
        <row r="1739">
          <cell r="N1739" t="str">
            <v/>
          </cell>
        </row>
        <row r="1740">
          <cell r="N1740" t="str">
            <v/>
          </cell>
        </row>
        <row r="1741">
          <cell r="N1741" t="str">
            <v/>
          </cell>
        </row>
        <row r="1742">
          <cell r="N1742" t="str">
            <v/>
          </cell>
        </row>
        <row r="1743">
          <cell r="N1743" t="str">
            <v/>
          </cell>
        </row>
        <row r="1744">
          <cell r="N1744" t="str">
            <v/>
          </cell>
        </row>
        <row r="1745">
          <cell r="N1745" t="str">
            <v/>
          </cell>
        </row>
        <row r="1746">
          <cell r="N1746" t="str">
            <v/>
          </cell>
        </row>
        <row r="1747">
          <cell r="N1747" t="str">
            <v/>
          </cell>
        </row>
        <row r="1748">
          <cell r="N1748" t="str">
            <v/>
          </cell>
        </row>
        <row r="1749">
          <cell r="N1749" t="str">
            <v/>
          </cell>
        </row>
        <row r="1750">
          <cell r="N1750" t="str">
            <v/>
          </cell>
        </row>
        <row r="1751">
          <cell r="N1751" t="str">
            <v/>
          </cell>
        </row>
        <row r="1752">
          <cell r="N1752" t="str">
            <v/>
          </cell>
        </row>
        <row r="1753">
          <cell r="N1753" t="str">
            <v/>
          </cell>
        </row>
        <row r="1754">
          <cell r="N1754" t="str">
            <v/>
          </cell>
        </row>
        <row r="1755">
          <cell r="N1755" t="str">
            <v/>
          </cell>
        </row>
        <row r="1756">
          <cell r="N1756" t="str">
            <v/>
          </cell>
        </row>
        <row r="1757">
          <cell r="N1757" t="str">
            <v/>
          </cell>
        </row>
        <row r="1758">
          <cell r="N1758" t="str">
            <v/>
          </cell>
        </row>
        <row r="1759">
          <cell r="N1759" t="str">
            <v/>
          </cell>
        </row>
        <row r="1760">
          <cell r="N1760" t="str">
            <v/>
          </cell>
        </row>
        <row r="1761">
          <cell r="N1761" t="str">
            <v/>
          </cell>
        </row>
        <row r="1762">
          <cell r="N1762" t="str">
            <v/>
          </cell>
        </row>
        <row r="1763">
          <cell r="N1763" t="str">
            <v/>
          </cell>
        </row>
        <row r="1764">
          <cell r="N1764" t="str">
            <v/>
          </cell>
        </row>
        <row r="1765">
          <cell r="N1765" t="str">
            <v/>
          </cell>
        </row>
        <row r="1766">
          <cell r="N1766" t="str">
            <v/>
          </cell>
        </row>
        <row r="1767">
          <cell r="N1767" t="str">
            <v/>
          </cell>
        </row>
        <row r="1768">
          <cell r="N1768" t="str">
            <v/>
          </cell>
        </row>
        <row r="1769">
          <cell r="N1769" t="str">
            <v/>
          </cell>
        </row>
        <row r="1770">
          <cell r="N1770" t="str">
            <v/>
          </cell>
        </row>
        <row r="1771">
          <cell r="N1771" t="str">
            <v/>
          </cell>
        </row>
        <row r="1772">
          <cell r="N1772" t="str">
            <v/>
          </cell>
        </row>
        <row r="1773">
          <cell r="N1773" t="str">
            <v/>
          </cell>
        </row>
        <row r="1774">
          <cell r="N1774" t="str">
            <v/>
          </cell>
        </row>
        <row r="1775">
          <cell r="N1775" t="str">
            <v/>
          </cell>
        </row>
        <row r="1776">
          <cell r="N1776" t="str">
            <v/>
          </cell>
        </row>
        <row r="1777">
          <cell r="N1777" t="str">
            <v/>
          </cell>
        </row>
        <row r="1778">
          <cell r="N1778" t="str">
            <v/>
          </cell>
        </row>
        <row r="1779">
          <cell r="N1779" t="str">
            <v/>
          </cell>
        </row>
        <row r="1780">
          <cell r="N1780" t="str">
            <v/>
          </cell>
        </row>
        <row r="1781">
          <cell r="N1781" t="str">
            <v/>
          </cell>
        </row>
        <row r="1782">
          <cell r="N1782" t="str">
            <v/>
          </cell>
        </row>
        <row r="1783">
          <cell r="N1783" t="str">
            <v/>
          </cell>
        </row>
        <row r="1784">
          <cell r="N1784" t="str">
            <v/>
          </cell>
        </row>
        <row r="1785">
          <cell r="N1785" t="str">
            <v/>
          </cell>
        </row>
        <row r="1786">
          <cell r="N1786" t="str">
            <v/>
          </cell>
        </row>
        <row r="1787">
          <cell r="N1787" t="str">
            <v/>
          </cell>
        </row>
        <row r="1788">
          <cell r="N1788" t="str">
            <v/>
          </cell>
        </row>
        <row r="1789">
          <cell r="N1789" t="str">
            <v/>
          </cell>
        </row>
        <row r="1790">
          <cell r="N1790" t="str">
            <v/>
          </cell>
        </row>
        <row r="1791">
          <cell r="N1791" t="str">
            <v/>
          </cell>
        </row>
        <row r="1792">
          <cell r="N1792" t="str">
            <v/>
          </cell>
        </row>
        <row r="1793">
          <cell r="N1793" t="str">
            <v/>
          </cell>
        </row>
        <row r="1794">
          <cell r="N1794" t="str">
            <v/>
          </cell>
        </row>
        <row r="1795">
          <cell r="N1795" t="str">
            <v/>
          </cell>
        </row>
        <row r="1796">
          <cell r="N1796" t="str">
            <v/>
          </cell>
        </row>
        <row r="1797">
          <cell r="N1797" t="str">
            <v/>
          </cell>
        </row>
        <row r="1798">
          <cell r="N1798" t="str">
            <v/>
          </cell>
        </row>
        <row r="1799">
          <cell r="N1799" t="str">
            <v/>
          </cell>
        </row>
        <row r="1800">
          <cell r="N1800" t="str">
            <v/>
          </cell>
        </row>
        <row r="1801">
          <cell r="N1801" t="str">
            <v/>
          </cell>
        </row>
        <row r="1802">
          <cell r="N1802" t="str">
            <v/>
          </cell>
        </row>
        <row r="1803">
          <cell r="N1803" t="str">
            <v/>
          </cell>
        </row>
        <row r="1804">
          <cell r="N1804" t="str">
            <v/>
          </cell>
        </row>
        <row r="1805">
          <cell r="N1805" t="str">
            <v/>
          </cell>
        </row>
        <row r="1806">
          <cell r="N1806" t="str">
            <v/>
          </cell>
        </row>
        <row r="1807">
          <cell r="N1807" t="str">
            <v/>
          </cell>
        </row>
        <row r="1808">
          <cell r="N1808" t="str">
            <v/>
          </cell>
        </row>
        <row r="1809">
          <cell r="N1809" t="str">
            <v/>
          </cell>
        </row>
        <row r="1810">
          <cell r="N1810" t="str">
            <v/>
          </cell>
        </row>
        <row r="1811">
          <cell r="N1811" t="str">
            <v/>
          </cell>
        </row>
        <row r="1812">
          <cell r="N1812" t="str">
            <v/>
          </cell>
        </row>
        <row r="1813">
          <cell r="N1813" t="str">
            <v/>
          </cell>
        </row>
        <row r="1814">
          <cell r="N1814" t="str">
            <v/>
          </cell>
        </row>
        <row r="1815">
          <cell r="N1815" t="str">
            <v/>
          </cell>
        </row>
        <row r="1816">
          <cell r="N1816" t="str">
            <v/>
          </cell>
        </row>
        <row r="1817">
          <cell r="N1817" t="str">
            <v/>
          </cell>
        </row>
        <row r="1818">
          <cell r="N1818" t="str">
            <v/>
          </cell>
        </row>
        <row r="1819">
          <cell r="N1819" t="str">
            <v/>
          </cell>
        </row>
        <row r="1820">
          <cell r="N1820" t="str">
            <v/>
          </cell>
        </row>
        <row r="1821">
          <cell r="N1821" t="str">
            <v/>
          </cell>
        </row>
        <row r="1822">
          <cell r="N1822" t="str">
            <v/>
          </cell>
        </row>
        <row r="1823">
          <cell r="N1823" t="str">
            <v/>
          </cell>
        </row>
        <row r="1824">
          <cell r="N1824" t="str">
            <v/>
          </cell>
        </row>
        <row r="1825">
          <cell r="N1825" t="str">
            <v/>
          </cell>
        </row>
        <row r="1826">
          <cell r="N1826" t="str">
            <v/>
          </cell>
        </row>
        <row r="1827">
          <cell r="N1827" t="str">
            <v/>
          </cell>
        </row>
        <row r="1828">
          <cell r="N1828" t="str">
            <v/>
          </cell>
        </row>
        <row r="1829">
          <cell r="N1829" t="str">
            <v/>
          </cell>
        </row>
        <row r="1830">
          <cell r="N1830" t="str">
            <v/>
          </cell>
        </row>
        <row r="1831">
          <cell r="N1831" t="str">
            <v/>
          </cell>
        </row>
        <row r="1832">
          <cell r="N1832" t="str">
            <v/>
          </cell>
        </row>
        <row r="1833">
          <cell r="N1833" t="str">
            <v/>
          </cell>
        </row>
        <row r="1834">
          <cell r="N1834" t="str">
            <v/>
          </cell>
        </row>
        <row r="1835">
          <cell r="N1835" t="str">
            <v/>
          </cell>
        </row>
        <row r="1836">
          <cell r="N1836" t="str">
            <v/>
          </cell>
        </row>
        <row r="1837">
          <cell r="N1837" t="str">
            <v/>
          </cell>
        </row>
        <row r="1838">
          <cell r="N1838" t="str">
            <v/>
          </cell>
        </row>
        <row r="1839">
          <cell r="N1839" t="str">
            <v/>
          </cell>
        </row>
        <row r="1840">
          <cell r="N1840" t="str">
            <v/>
          </cell>
        </row>
        <row r="1841">
          <cell r="N1841" t="str">
            <v/>
          </cell>
        </row>
        <row r="1842">
          <cell r="N1842" t="str">
            <v/>
          </cell>
        </row>
        <row r="1843">
          <cell r="N1843" t="str">
            <v/>
          </cell>
        </row>
        <row r="1844">
          <cell r="N1844" t="str">
            <v/>
          </cell>
        </row>
        <row r="1845">
          <cell r="N1845" t="str">
            <v/>
          </cell>
        </row>
        <row r="1846">
          <cell r="N1846" t="str">
            <v/>
          </cell>
        </row>
        <row r="1847">
          <cell r="N1847" t="str">
            <v/>
          </cell>
        </row>
        <row r="1848">
          <cell r="N1848" t="str">
            <v/>
          </cell>
        </row>
        <row r="1849">
          <cell r="N1849" t="str">
            <v/>
          </cell>
        </row>
        <row r="1850">
          <cell r="N1850" t="str">
            <v/>
          </cell>
        </row>
        <row r="1851">
          <cell r="N1851" t="str">
            <v/>
          </cell>
        </row>
        <row r="1852">
          <cell r="N1852" t="str">
            <v/>
          </cell>
        </row>
        <row r="1853">
          <cell r="N1853" t="str">
            <v/>
          </cell>
        </row>
        <row r="1854">
          <cell r="N1854" t="str">
            <v/>
          </cell>
        </row>
        <row r="1855">
          <cell r="N1855" t="str">
            <v/>
          </cell>
        </row>
        <row r="1856">
          <cell r="N1856" t="str">
            <v/>
          </cell>
        </row>
        <row r="1857">
          <cell r="N1857" t="str">
            <v/>
          </cell>
        </row>
        <row r="1858">
          <cell r="N1858" t="str">
            <v/>
          </cell>
        </row>
        <row r="1859">
          <cell r="N1859" t="str">
            <v/>
          </cell>
        </row>
        <row r="1860">
          <cell r="N1860" t="str">
            <v/>
          </cell>
        </row>
        <row r="1861">
          <cell r="N1861" t="str">
            <v/>
          </cell>
        </row>
        <row r="1862">
          <cell r="N1862" t="str">
            <v/>
          </cell>
        </row>
        <row r="1863">
          <cell r="N1863" t="str">
            <v/>
          </cell>
        </row>
        <row r="1864">
          <cell r="N1864" t="str">
            <v/>
          </cell>
        </row>
        <row r="1865">
          <cell r="N1865" t="str">
            <v/>
          </cell>
        </row>
        <row r="1866">
          <cell r="N1866" t="str">
            <v/>
          </cell>
        </row>
        <row r="1867">
          <cell r="N1867" t="str">
            <v/>
          </cell>
        </row>
        <row r="1868">
          <cell r="N1868" t="str">
            <v/>
          </cell>
        </row>
        <row r="1869">
          <cell r="N1869" t="str">
            <v/>
          </cell>
        </row>
        <row r="1870">
          <cell r="N1870" t="str">
            <v/>
          </cell>
        </row>
        <row r="1871">
          <cell r="N1871" t="str">
            <v/>
          </cell>
        </row>
        <row r="1872">
          <cell r="N1872" t="str">
            <v/>
          </cell>
        </row>
        <row r="1873">
          <cell r="N1873" t="str">
            <v/>
          </cell>
        </row>
        <row r="1874">
          <cell r="N1874" t="str">
            <v/>
          </cell>
        </row>
        <row r="1875">
          <cell r="N1875" t="str">
            <v/>
          </cell>
        </row>
        <row r="1876">
          <cell r="N1876" t="str">
            <v/>
          </cell>
        </row>
        <row r="1877">
          <cell r="N1877" t="str">
            <v/>
          </cell>
        </row>
        <row r="1878">
          <cell r="N1878" t="str">
            <v/>
          </cell>
        </row>
        <row r="1879">
          <cell r="N1879" t="str">
            <v/>
          </cell>
        </row>
        <row r="1880">
          <cell r="N1880" t="str">
            <v/>
          </cell>
        </row>
        <row r="1881">
          <cell r="N1881" t="str">
            <v/>
          </cell>
        </row>
        <row r="1882">
          <cell r="N1882" t="str">
            <v/>
          </cell>
        </row>
        <row r="1883">
          <cell r="N1883" t="str">
            <v/>
          </cell>
        </row>
        <row r="1884">
          <cell r="N1884" t="str">
            <v/>
          </cell>
        </row>
        <row r="1885">
          <cell r="N1885" t="str">
            <v/>
          </cell>
        </row>
        <row r="1886">
          <cell r="N1886" t="str">
            <v/>
          </cell>
        </row>
        <row r="1887">
          <cell r="N1887" t="str">
            <v/>
          </cell>
        </row>
        <row r="1888">
          <cell r="N1888" t="str">
            <v/>
          </cell>
        </row>
        <row r="1889">
          <cell r="N1889" t="str">
            <v/>
          </cell>
        </row>
        <row r="1890">
          <cell r="N1890" t="str">
            <v/>
          </cell>
        </row>
        <row r="1891">
          <cell r="N1891" t="str">
            <v/>
          </cell>
        </row>
        <row r="1892">
          <cell r="N1892" t="str">
            <v/>
          </cell>
        </row>
        <row r="1893">
          <cell r="N1893" t="str">
            <v/>
          </cell>
        </row>
        <row r="1894">
          <cell r="N1894" t="str">
            <v/>
          </cell>
        </row>
        <row r="1895">
          <cell r="N1895" t="str">
            <v/>
          </cell>
        </row>
        <row r="1896">
          <cell r="N1896" t="str">
            <v/>
          </cell>
        </row>
        <row r="1897">
          <cell r="N1897" t="str">
            <v/>
          </cell>
        </row>
        <row r="1898">
          <cell r="N1898" t="str">
            <v/>
          </cell>
        </row>
        <row r="1899">
          <cell r="N1899" t="str">
            <v/>
          </cell>
        </row>
        <row r="1900">
          <cell r="N1900" t="str">
            <v/>
          </cell>
        </row>
        <row r="1901">
          <cell r="N1901" t="str">
            <v/>
          </cell>
        </row>
        <row r="1902">
          <cell r="N1902" t="str">
            <v/>
          </cell>
        </row>
        <row r="1903">
          <cell r="N1903" t="str">
            <v/>
          </cell>
        </row>
        <row r="1904">
          <cell r="N1904" t="str">
            <v/>
          </cell>
        </row>
        <row r="1905">
          <cell r="N1905" t="str">
            <v/>
          </cell>
        </row>
        <row r="1906">
          <cell r="N1906" t="str">
            <v/>
          </cell>
        </row>
        <row r="1907">
          <cell r="N1907" t="str">
            <v/>
          </cell>
        </row>
        <row r="1908">
          <cell r="N1908" t="str">
            <v/>
          </cell>
        </row>
        <row r="1909">
          <cell r="N1909" t="str">
            <v/>
          </cell>
        </row>
        <row r="1910">
          <cell r="N1910" t="str">
            <v/>
          </cell>
        </row>
        <row r="1911">
          <cell r="N1911" t="str">
            <v/>
          </cell>
        </row>
        <row r="1912">
          <cell r="N1912" t="str">
            <v/>
          </cell>
        </row>
        <row r="1913">
          <cell r="N1913" t="str">
            <v/>
          </cell>
        </row>
        <row r="1914">
          <cell r="N1914" t="str">
            <v/>
          </cell>
        </row>
        <row r="1915">
          <cell r="N1915" t="str">
            <v/>
          </cell>
        </row>
        <row r="1916">
          <cell r="N1916" t="str">
            <v/>
          </cell>
        </row>
        <row r="1917">
          <cell r="N1917" t="str">
            <v/>
          </cell>
        </row>
        <row r="1918">
          <cell r="N1918" t="str">
            <v/>
          </cell>
        </row>
        <row r="1919">
          <cell r="N1919" t="str">
            <v/>
          </cell>
        </row>
        <row r="1920">
          <cell r="N1920" t="str">
            <v/>
          </cell>
        </row>
        <row r="1921">
          <cell r="N1921" t="str">
            <v/>
          </cell>
        </row>
        <row r="1922">
          <cell r="N1922" t="str">
            <v/>
          </cell>
        </row>
        <row r="1923">
          <cell r="N1923" t="str">
            <v/>
          </cell>
        </row>
        <row r="1924">
          <cell r="N1924" t="str">
            <v/>
          </cell>
        </row>
        <row r="1925">
          <cell r="N1925" t="str">
            <v/>
          </cell>
        </row>
        <row r="1926">
          <cell r="N1926" t="str">
            <v/>
          </cell>
        </row>
        <row r="1927">
          <cell r="N1927" t="str">
            <v/>
          </cell>
        </row>
        <row r="1928">
          <cell r="N1928" t="str">
            <v/>
          </cell>
        </row>
        <row r="1929">
          <cell r="N1929" t="str">
            <v/>
          </cell>
        </row>
        <row r="1930">
          <cell r="N1930" t="str">
            <v/>
          </cell>
        </row>
        <row r="1931">
          <cell r="N1931" t="str">
            <v/>
          </cell>
        </row>
        <row r="1932">
          <cell r="N1932" t="str">
            <v/>
          </cell>
        </row>
        <row r="1933">
          <cell r="N1933" t="str">
            <v/>
          </cell>
        </row>
        <row r="1934">
          <cell r="N1934" t="str">
            <v/>
          </cell>
        </row>
        <row r="1935">
          <cell r="N1935" t="str">
            <v/>
          </cell>
        </row>
        <row r="1936">
          <cell r="N1936" t="str">
            <v/>
          </cell>
        </row>
        <row r="1937">
          <cell r="N1937" t="str">
            <v/>
          </cell>
        </row>
        <row r="1938">
          <cell r="N1938" t="str">
            <v/>
          </cell>
        </row>
        <row r="1939">
          <cell r="N1939" t="str">
            <v/>
          </cell>
        </row>
        <row r="1940">
          <cell r="N1940" t="str">
            <v/>
          </cell>
        </row>
        <row r="1941">
          <cell r="N1941" t="str">
            <v/>
          </cell>
        </row>
        <row r="1942">
          <cell r="N1942" t="str">
            <v/>
          </cell>
        </row>
        <row r="1943">
          <cell r="N1943" t="str">
            <v/>
          </cell>
        </row>
        <row r="1944">
          <cell r="N1944" t="str">
            <v/>
          </cell>
        </row>
        <row r="1945">
          <cell r="N1945" t="str">
            <v/>
          </cell>
        </row>
        <row r="1946">
          <cell r="N1946" t="str">
            <v/>
          </cell>
        </row>
        <row r="1947">
          <cell r="N1947" t="str">
            <v/>
          </cell>
        </row>
        <row r="1948">
          <cell r="N1948" t="str">
            <v/>
          </cell>
        </row>
        <row r="1949">
          <cell r="N1949" t="str">
            <v/>
          </cell>
        </row>
        <row r="1950">
          <cell r="N1950" t="str">
            <v/>
          </cell>
        </row>
        <row r="1951">
          <cell r="N1951" t="str">
            <v/>
          </cell>
        </row>
        <row r="1952">
          <cell r="N1952" t="str">
            <v/>
          </cell>
        </row>
        <row r="1953">
          <cell r="N1953" t="str">
            <v/>
          </cell>
        </row>
        <row r="1954">
          <cell r="N1954" t="str">
            <v/>
          </cell>
        </row>
        <row r="1955">
          <cell r="N1955" t="str">
            <v/>
          </cell>
        </row>
        <row r="1956">
          <cell r="N1956" t="str">
            <v/>
          </cell>
        </row>
        <row r="1957">
          <cell r="N1957" t="str">
            <v/>
          </cell>
        </row>
        <row r="1958">
          <cell r="N1958" t="str">
            <v/>
          </cell>
        </row>
        <row r="1959">
          <cell r="N1959" t="str">
            <v/>
          </cell>
        </row>
        <row r="1960">
          <cell r="N1960" t="str">
            <v/>
          </cell>
        </row>
        <row r="1961">
          <cell r="N1961" t="str">
            <v/>
          </cell>
        </row>
        <row r="1962">
          <cell r="N1962" t="str">
            <v/>
          </cell>
        </row>
        <row r="1963">
          <cell r="N1963" t="str">
            <v/>
          </cell>
        </row>
        <row r="1964">
          <cell r="N1964" t="str">
            <v/>
          </cell>
        </row>
        <row r="1965">
          <cell r="N1965" t="str">
            <v/>
          </cell>
        </row>
        <row r="1966">
          <cell r="N1966" t="str">
            <v/>
          </cell>
        </row>
        <row r="1967">
          <cell r="N1967" t="str">
            <v/>
          </cell>
        </row>
        <row r="1968">
          <cell r="N1968" t="str">
            <v/>
          </cell>
        </row>
        <row r="1969">
          <cell r="N1969" t="str">
            <v/>
          </cell>
        </row>
        <row r="1970">
          <cell r="N1970" t="str">
            <v/>
          </cell>
        </row>
        <row r="1971">
          <cell r="N1971" t="str">
            <v/>
          </cell>
        </row>
        <row r="1972">
          <cell r="N1972" t="str">
            <v/>
          </cell>
        </row>
        <row r="1973">
          <cell r="N1973" t="str">
            <v/>
          </cell>
        </row>
        <row r="1974">
          <cell r="N1974" t="str">
            <v/>
          </cell>
        </row>
        <row r="1975">
          <cell r="N1975" t="str">
            <v/>
          </cell>
        </row>
        <row r="1976">
          <cell r="N1976" t="str">
            <v/>
          </cell>
        </row>
        <row r="1977">
          <cell r="N1977" t="str">
            <v/>
          </cell>
        </row>
        <row r="1978">
          <cell r="N1978" t="str">
            <v/>
          </cell>
        </row>
        <row r="1979">
          <cell r="N1979" t="str">
            <v/>
          </cell>
        </row>
        <row r="1980">
          <cell r="N1980" t="str">
            <v/>
          </cell>
        </row>
        <row r="1981">
          <cell r="N1981" t="str">
            <v/>
          </cell>
        </row>
        <row r="1982">
          <cell r="N1982" t="str">
            <v/>
          </cell>
        </row>
        <row r="1983">
          <cell r="N1983" t="str">
            <v/>
          </cell>
        </row>
        <row r="1984">
          <cell r="N1984" t="str">
            <v/>
          </cell>
        </row>
        <row r="1985">
          <cell r="N1985" t="str">
            <v/>
          </cell>
        </row>
        <row r="1986">
          <cell r="N1986" t="str">
            <v/>
          </cell>
        </row>
        <row r="1987">
          <cell r="N1987" t="str">
            <v/>
          </cell>
        </row>
        <row r="1988">
          <cell r="N1988" t="str">
            <v/>
          </cell>
        </row>
        <row r="1989">
          <cell r="N1989" t="str">
            <v/>
          </cell>
        </row>
        <row r="1990">
          <cell r="N1990" t="str">
            <v/>
          </cell>
        </row>
        <row r="1991">
          <cell r="N1991" t="str">
            <v/>
          </cell>
        </row>
        <row r="1992">
          <cell r="N1992" t="str">
            <v/>
          </cell>
        </row>
        <row r="1993">
          <cell r="N1993" t="str">
            <v/>
          </cell>
        </row>
        <row r="1994">
          <cell r="N1994" t="str">
            <v/>
          </cell>
        </row>
        <row r="1995">
          <cell r="N1995" t="str">
            <v/>
          </cell>
        </row>
        <row r="1996">
          <cell r="N1996" t="str">
            <v/>
          </cell>
        </row>
        <row r="1997">
          <cell r="N1997" t="str">
            <v/>
          </cell>
        </row>
        <row r="1998">
          <cell r="N1998" t="str">
            <v/>
          </cell>
        </row>
        <row r="1999">
          <cell r="N1999" t="str">
            <v/>
          </cell>
        </row>
        <row r="2000">
          <cell r="N2000" t="str">
            <v/>
          </cell>
        </row>
        <row r="2001">
          <cell r="N2001" t="str">
            <v/>
          </cell>
        </row>
        <row r="2002">
          <cell r="N2002" t="str">
            <v/>
          </cell>
        </row>
        <row r="2003">
          <cell r="N2003" t="str">
            <v/>
          </cell>
        </row>
        <row r="2004">
          <cell r="N2004" t="str">
            <v/>
          </cell>
        </row>
        <row r="2005">
          <cell r="N2005" t="str">
            <v/>
          </cell>
        </row>
        <row r="2006">
          <cell r="N2006" t="str">
            <v/>
          </cell>
        </row>
        <row r="2007">
          <cell r="N2007" t="str">
            <v/>
          </cell>
        </row>
        <row r="2008">
          <cell r="N2008" t="str">
            <v/>
          </cell>
        </row>
        <row r="2009">
          <cell r="N2009" t="str">
            <v/>
          </cell>
        </row>
        <row r="2010">
          <cell r="N2010" t="str">
            <v/>
          </cell>
        </row>
        <row r="2011">
          <cell r="N2011" t="str">
            <v/>
          </cell>
        </row>
        <row r="2012">
          <cell r="N2012" t="str">
            <v/>
          </cell>
        </row>
        <row r="2013">
          <cell r="N2013" t="str">
            <v/>
          </cell>
        </row>
        <row r="2014">
          <cell r="N2014" t="str">
            <v/>
          </cell>
        </row>
        <row r="2015">
          <cell r="N2015" t="str">
            <v/>
          </cell>
        </row>
        <row r="2016">
          <cell r="N2016" t="str">
            <v/>
          </cell>
        </row>
        <row r="2017">
          <cell r="N2017" t="str">
            <v/>
          </cell>
        </row>
        <row r="2018">
          <cell r="N2018" t="str">
            <v/>
          </cell>
        </row>
        <row r="2019">
          <cell r="N2019" t="str">
            <v/>
          </cell>
        </row>
        <row r="2020">
          <cell r="N2020" t="str">
            <v/>
          </cell>
        </row>
        <row r="2021">
          <cell r="N2021" t="str">
            <v/>
          </cell>
        </row>
        <row r="2022">
          <cell r="N2022" t="str">
            <v/>
          </cell>
        </row>
        <row r="2023">
          <cell r="N2023" t="str">
            <v/>
          </cell>
        </row>
        <row r="2024">
          <cell r="N2024" t="str">
            <v/>
          </cell>
        </row>
        <row r="2025">
          <cell r="N2025" t="str">
            <v/>
          </cell>
        </row>
        <row r="2026">
          <cell r="N2026" t="str">
            <v/>
          </cell>
        </row>
        <row r="2027">
          <cell r="N2027" t="str">
            <v/>
          </cell>
        </row>
        <row r="2028">
          <cell r="N2028" t="str">
            <v/>
          </cell>
        </row>
        <row r="2029">
          <cell r="N2029" t="str">
            <v/>
          </cell>
        </row>
        <row r="2030">
          <cell r="N2030" t="str">
            <v/>
          </cell>
        </row>
        <row r="2031">
          <cell r="N2031" t="str">
            <v/>
          </cell>
        </row>
        <row r="2032">
          <cell r="N2032" t="str">
            <v/>
          </cell>
        </row>
        <row r="2033">
          <cell r="N2033" t="str">
            <v/>
          </cell>
        </row>
        <row r="2034">
          <cell r="N2034" t="str">
            <v/>
          </cell>
        </row>
        <row r="2035">
          <cell r="N2035" t="str">
            <v/>
          </cell>
        </row>
        <row r="2036">
          <cell r="N2036" t="str">
            <v/>
          </cell>
        </row>
        <row r="2037">
          <cell r="N2037" t="str">
            <v/>
          </cell>
        </row>
        <row r="2038">
          <cell r="N2038" t="str">
            <v/>
          </cell>
        </row>
        <row r="2039">
          <cell r="N2039" t="str">
            <v/>
          </cell>
        </row>
        <row r="2040">
          <cell r="N2040" t="str">
            <v/>
          </cell>
        </row>
        <row r="2041">
          <cell r="N2041" t="str">
            <v/>
          </cell>
        </row>
        <row r="2042">
          <cell r="N2042" t="str">
            <v/>
          </cell>
        </row>
        <row r="2043">
          <cell r="N2043" t="str">
            <v/>
          </cell>
        </row>
        <row r="2044">
          <cell r="N2044" t="str">
            <v/>
          </cell>
        </row>
        <row r="2045">
          <cell r="N2045" t="str">
            <v/>
          </cell>
        </row>
        <row r="2046">
          <cell r="N2046" t="str">
            <v/>
          </cell>
        </row>
        <row r="2047">
          <cell r="N2047" t="str">
            <v/>
          </cell>
        </row>
        <row r="2048">
          <cell r="N2048" t="str">
            <v/>
          </cell>
        </row>
        <row r="2049">
          <cell r="N2049" t="str">
            <v/>
          </cell>
        </row>
        <row r="2050">
          <cell r="N2050" t="str">
            <v/>
          </cell>
        </row>
        <row r="2051">
          <cell r="N2051" t="str">
            <v/>
          </cell>
        </row>
        <row r="2052">
          <cell r="N2052" t="str">
            <v/>
          </cell>
        </row>
        <row r="2053">
          <cell r="N2053" t="str">
            <v/>
          </cell>
        </row>
        <row r="2054">
          <cell r="N2054" t="str">
            <v/>
          </cell>
        </row>
        <row r="2055">
          <cell r="N2055" t="str">
            <v/>
          </cell>
        </row>
        <row r="2056">
          <cell r="N2056" t="str">
            <v/>
          </cell>
        </row>
        <row r="2057">
          <cell r="N2057" t="str">
            <v/>
          </cell>
        </row>
        <row r="2058">
          <cell r="N2058" t="str">
            <v/>
          </cell>
        </row>
        <row r="2059">
          <cell r="N2059" t="str">
            <v/>
          </cell>
        </row>
        <row r="2060">
          <cell r="N2060" t="str">
            <v/>
          </cell>
        </row>
        <row r="2061">
          <cell r="N2061" t="str">
            <v/>
          </cell>
        </row>
        <row r="2062">
          <cell r="N2062" t="str">
            <v/>
          </cell>
        </row>
        <row r="2063">
          <cell r="N2063" t="str">
            <v/>
          </cell>
        </row>
        <row r="2064">
          <cell r="N2064" t="str">
            <v/>
          </cell>
        </row>
        <row r="2065">
          <cell r="N2065" t="str">
            <v/>
          </cell>
        </row>
        <row r="2066">
          <cell r="N2066" t="str">
            <v/>
          </cell>
        </row>
        <row r="2067">
          <cell r="N2067" t="str">
            <v/>
          </cell>
        </row>
        <row r="2068">
          <cell r="N2068" t="str">
            <v/>
          </cell>
        </row>
        <row r="2069">
          <cell r="N2069" t="str">
            <v/>
          </cell>
        </row>
        <row r="2070">
          <cell r="N2070" t="str">
            <v/>
          </cell>
        </row>
        <row r="2071">
          <cell r="N2071" t="str">
            <v/>
          </cell>
        </row>
        <row r="2072">
          <cell r="N2072" t="str">
            <v/>
          </cell>
        </row>
        <row r="2073">
          <cell r="N2073" t="str">
            <v/>
          </cell>
        </row>
        <row r="2074">
          <cell r="N2074" t="str">
            <v/>
          </cell>
        </row>
        <row r="2075">
          <cell r="N2075" t="str">
            <v/>
          </cell>
        </row>
        <row r="2076">
          <cell r="N2076" t="str">
            <v/>
          </cell>
        </row>
        <row r="2077">
          <cell r="N2077" t="str">
            <v/>
          </cell>
        </row>
        <row r="2078">
          <cell r="N2078" t="str">
            <v/>
          </cell>
        </row>
        <row r="2079">
          <cell r="N2079" t="str">
            <v/>
          </cell>
        </row>
        <row r="2080">
          <cell r="N2080" t="str">
            <v/>
          </cell>
        </row>
        <row r="2081">
          <cell r="N2081" t="str">
            <v/>
          </cell>
        </row>
        <row r="2082">
          <cell r="N2082" t="str">
            <v/>
          </cell>
        </row>
        <row r="2083">
          <cell r="N2083" t="str">
            <v/>
          </cell>
        </row>
        <row r="2084">
          <cell r="N2084" t="str">
            <v/>
          </cell>
        </row>
        <row r="2085">
          <cell r="N2085" t="str">
            <v/>
          </cell>
        </row>
        <row r="2086">
          <cell r="N2086" t="str">
            <v/>
          </cell>
        </row>
        <row r="2087">
          <cell r="N2087" t="str">
            <v/>
          </cell>
        </row>
        <row r="2088">
          <cell r="N2088" t="str">
            <v/>
          </cell>
        </row>
        <row r="2089">
          <cell r="N2089" t="str">
            <v/>
          </cell>
        </row>
        <row r="2090">
          <cell r="N2090" t="str">
            <v/>
          </cell>
        </row>
        <row r="2091">
          <cell r="N2091" t="str">
            <v/>
          </cell>
        </row>
        <row r="2092">
          <cell r="N2092" t="str">
            <v/>
          </cell>
        </row>
        <row r="2093">
          <cell r="N2093" t="str">
            <v/>
          </cell>
        </row>
        <row r="2094">
          <cell r="N2094" t="str">
            <v/>
          </cell>
        </row>
        <row r="2095">
          <cell r="N2095" t="str">
            <v/>
          </cell>
        </row>
        <row r="2096">
          <cell r="N2096" t="str">
            <v/>
          </cell>
        </row>
        <row r="2097">
          <cell r="N2097" t="str">
            <v/>
          </cell>
        </row>
        <row r="2098">
          <cell r="N2098" t="str">
            <v/>
          </cell>
        </row>
        <row r="2099">
          <cell r="N2099" t="str">
            <v/>
          </cell>
        </row>
        <row r="2100">
          <cell r="N2100" t="str">
            <v/>
          </cell>
        </row>
        <row r="2101">
          <cell r="N2101" t="str">
            <v/>
          </cell>
        </row>
        <row r="2102">
          <cell r="N2102" t="str">
            <v/>
          </cell>
        </row>
        <row r="2103">
          <cell r="N2103" t="str">
            <v/>
          </cell>
        </row>
        <row r="2104">
          <cell r="N2104" t="str">
            <v/>
          </cell>
        </row>
        <row r="2105">
          <cell r="N2105" t="str">
            <v/>
          </cell>
        </row>
        <row r="2106">
          <cell r="N2106" t="str">
            <v/>
          </cell>
        </row>
        <row r="2107">
          <cell r="N2107" t="str">
            <v/>
          </cell>
        </row>
        <row r="2108">
          <cell r="N2108" t="str">
            <v/>
          </cell>
        </row>
        <row r="2109">
          <cell r="N2109" t="str">
            <v/>
          </cell>
        </row>
        <row r="2110">
          <cell r="N2110" t="str">
            <v/>
          </cell>
        </row>
        <row r="2111">
          <cell r="N2111" t="str">
            <v/>
          </cell>
        </row>
        <row r="2112">
          <cell r="N2112" t="str">
            <v/>
          </cell>
        </row>
        <row r="2113">
          <cell r="N2113" t="str">
            <v/>
          </cell>
        </row>
        <row r="2114">
          <cell r="N2114" t="str">
            <v/>
          </cell>
        </row>
        <row r="2115">
          <cell r="N2115" t="str">
            <v/>
          </cell>
        </row>
        <row r="2116">
          <cell r="N2116" t="str">
            <v/>
          </cell>
        </row>
        <row r="2117">
          <cell r="N2117" t="str">
            <v/>
          </cell>
        </row>
        <row r="2118">
          <cell r="N2118" t="str">
            <v/>
          </cell>
        </row>
        <row r="2119">
          <cell r="N2119" t="str">
            <v/>
          </cell>
        </row>
        <row r="2120">
          <cell r="N2120" t="str">
            <v/>
          </cell>
        </row>
        <row r="2121">
          <cell r="N2121" t="str">
            <v/>
          </cell>
        </row>
        <row r="2122">
          <cell r="N2122" t="str">
            <v/>
          </cell>
        </row>
        <row r="2123">
          <cell r="N2123" t="str">
            <v/>
          </cell>
        </row>
        <row r="2124">
          <cell r="N2124" t="str">
            <v/>
          </cell>
        </row>
        <row r="2125">
          <cell r="N2125" t="str">
            <v/>
          </cell>
        </row>
        <row r="2126">
          <cell r="N2126" t="str">
            <v/>
          </cell>
        </row>
        <row r="2127">
          <cell r="N2127" t="str">
            <v/>
          </cell>
        </row>
        <row r="2128">
          <cell r="N2128" t="str">
            <v/>
          </cell>
        </row>
        <row r="2129">
          <cell r="N2129" t="str">
            <v/>
          </cell>
        </row>
        <row r="2130">
          <cell r="N2130" t="str">
            <v/>
          </cell>
        </row>
        <row r="2131">
          <cell r="N2131" t="str">
            <v/>
          </cell>
        </row>
        <row r="2132">
          <cell r="N2132" t="str">
            <v/>
          </cell>
        </row>
        <row r="2133">
          <cell r="N2133" t="str">
            <v/>
          </cell>
        </row>
        <row r="2134">
          <cell r="N2134" t="str">
            <v/>
          </cell>
        </row>
        <row r="2135">
          <cell r="N2135" t="str">
            <v/>
          </cell>
        </row>
        <row r="2136">
          <cell r="N2136" t="str">
            <v/>
          </cell>
        </row>
        <row r="2137">
          <cell r="N2137" t="str">
            <v/>
          </cell>
        </row>
        <row r="2138">
          <cell r="N2138" t="str">
            <v/>
          </cell>
        </row>
        <row r="2139">
          <cell r="N2139" t="str">
            <v/>
          </cell>
        </row>
        <row r="2140">
          <cell r="N2140" t="str">
            <v/>
          </cell>
        </row>
        <row r="2141">
          <cell r="N2141" t="str">
            <v/>
          </cell>
        </row>
        <row r="2142">
          <cell r="N2142" t="str">
            <v/>
          </cell>
        </row>
        <row r="2143">
          <cell r="N2143" t="str">
            <v/>
          </cell>
        </row>
        <row r="2144">
          <cell r="N2144" t="str">
            <v/>
          </cell>
        </row>
        <row r="2145">
          <cell r="N2145" t="str">
            <v/>
          </cell>
        </row>
        <row r="2146">
          <cell r="N2146" t="str">
            <v/>
          </cell>
        </row>
        <row r="2147">
          <cell r="N2147" t="str">
            <v/>
          </cell>
        </row>
        <row r="2148">
          <cell r="N2148" t="str">
            <v/>
          </cell>
        </row>
        <row r="2149">
          <cell r="N2149" t="str">
            <v/>
          </cell>
        </row>
        <row r="2150">
          <cell r="N2150" t="str">
            <v/>
          </cell>
        </row>
        <row r="2151">
          <cell r="N2151" t="str">
            <v/>
          </cell>
        </row>
        <row r="2152">
          <cell r="N2152" t="str">
            <v/>
          </cell>
        </row>
        <row r="2153">
          <cell r="N2153" t="str">
            <v/>
          </cell>
        </row>
        <row r="2154">
          <cell r="N2154" t="str">
            <v/>
          </cell>
        </row>
        <row r="2155">
          <cell r="N2155" t="str">
            <v/>
          </cell>
        </row>
        <row r="2156">
          <cell r="N2156" t="str">
            <v/>
          </cell>
        </row>
        <row r="2157">
          <cell r="N2157" t="str">
            <v/>
          </cell>
        </row>
        <row r="2158">
          <cell r="N2158" t="str">
            <v/>
          </cell>
        </row>
        <row r="2159">
          <cell r="N2159" t="str">
            <v/>
          </cell>
        </row>
        <row r="2160">
          <cell r="N2160" t="str">
            <v/>
          </cell>
        </row>
        <row r="2161">
          <cell r="N2161" t="str">
            <v/>
          </cell>
        </row>
        <row r="2162">
          <cell r="N2162" t="str">
            <v/>
          </cell>
        </row>
        <row r="2163">
          <cell r="N2163" t="str">
            <v/>
          </cell>
        </row>
        <row r="2164">
          <cell r="N2164" t="str">
            <v/>
          </cell>
        </row>
        <row r="2165">
          <cell r="N2165" t="str">
            <v/>
          </cell>
        </row>
        <row r="2166">
          <cell r="N2166" t="str">
            <v/>
          </cell>
        </row>
        <row r="2167">
          <cell r="N2167" t="str">
            <v/>
          </cell>
        </row>
        <row r="2168">
          <cell r="N2168" t="str">
            <v/>
          </cell>
        </row>
        <row r="2169">
          <cell r="N2169" t="str">
            <v/>
          </cell>
        </row>
        <row r="2170">
          <cell r="N2170" t="str">
            <v/>
          </cell>
        </row>
        <row r="2171">
          <cell r="N2171" t="str">
            <v/>
          </cell>
        </row>
        <row r="2172">
          <cell r="N2172" t="str">
            <v/>
          </cell>
        </row>
        <row r="2173">
          <cell r="N2173" t="str">
            <v/>
          </cell>
        </row>
        <row r="2174">
          <cell r="N2174" t="str">
            <v/>
          </cell>
        </row>
        <row r="2175">
          <cell r="N2175" t="str">
            <v/>
          </cell>
        </row>
        <row r="2176">
          <cell r="N2176" t="str">
            <v/>
          </cell>
        </row>
        <row r="2177">
          <cell r="N2177" t="str">
            <v/>
          </cell>
        </row>
        <row r="2178">
          <cell r="N2178" t="str">
            <v/>
          </cell>
        </row>
        <row r="2179">
          <cell r="N2179" t="str">
            <v/>
          </cell>
        </row>
        <row r="2180">
          <cell r="N2180" t="str">
            <v/>
          </cell>
        </row>
        <row r="2181">
          <cell r="N2181" t="str">
            <v/>
          </cell>
        </row>
        <row r="2182">
          <cell r="N2182" t="str">
            <v/>
          </cell>
        </row>
        <row r="2183">
          <cell r="N2183" t="str">
            <v/>
          </cell>
        </row>
        <row r="2184">
          <cell r="N2184" t="str">
            <v/>
          </cell>
        </row>
        <row r="2185">
          <cell r="N2185" t="str">
            <v/>
          </cell>
        </row>
        <row r="2186">
          <cell r="N2186" t="str">
            <v/>
          </cell>
        </row>
        <row r="2187">
          <cell r="N2187" t="str">
            <v/>
          </cell>
        </row>
        <row r="2188">
          <cell r="N2188" t="str">
            <v/>
          </cell>
        </row>
        <row r="2189">
          <cell r="N2189" t="str">
            <v/>
          </cell>
        </row>
        <row r="2190">
          <cell r="N2190" t="str">
            <v/>
          </cell>
        </row>
        <row r="2191">
          <cell r="N2191" t="str">
            <v/>
          </cell>
        </row>
        <row r="2192">
          <cell r="N2192" t="str">
            <v/>
          </cell>
        </row>
        <row r="2193">
          <cell r="N2193" t="str">
            <v/>
          </cell>
        </row>
        <row r="2194">
          <cell r="N2194" t="str">
            <v/>
          </cell>
        </row>
        <row r="2195">
          <cell r="N2195" t="str">
            <v/>
          </cell>
        </row>
        <row r="2196">
          <cell r="N2196" t="str">
            <v/>
          </cell>
        </row>
        <row r="2197">
          <cell r="N2197" t="str">
            <v/>
          </cell>
        </row>
        <row r="2198">
          <cell r="N2198" t="str">
            <v/>
          </cell>
        </row>
        <row r="2199">
          <cell r="N2199" t="str">
            <v/>
          </cell>
        </row>
        <row r="2200">
          <cell r="N2200" t="str">
            <v/>
          </cell>
        </row>
        <row r="2201">
          <cell r="N2201" t="str">
            <v/>
          </cell>
        </row>
        <row r="2202">
          <cell r="N2202" t="str">
            <v/>
          </cell>
        </row>
        <row r="2203">
          <cell r="N2203" t="str">
            <v/>
          </cell>
        </row>
        <row r="2204">
          <cell r="N2204" t="str">
            <v/>
          </cell>
        </row>
        <row r="2205">
          <cell r="N2205" t="str">
            <v/>
          </cell>
        </row>
        <row r="2206">
          <cell r="N2206" t="str">
            <v/>
          </cell>
        </row>
        <row r="2207">
          <cell r="N2207" t="str">
            <v/>
          </cell>
        </row>
        <row r="2208">
          <cell r="N2208" t="str">
            <v/>
          </cell>
        </row>
        <row r="2209">
          <cell r="N2209" t="str">
            <v/>
          </cell>
        </row>
        <row r="2210">
          <cell r="N2210" t="str">
            <v/>
          </cell>
        </row>
        <row r="2211">
          <cell r="N2211" t="str">
            <v/>
          </cell>
        </row>
        <row r="2212">
          <cell r="N2212" t="str">
            <v/>
          </cell>
        </row>
        <row r="2213">
          <cell r="N2213" t="str">
            <v/>
          </cell>
        </row>
        <row r="2214">
          <cell r="N2214" t="str">
            <v/>
          </cell>
        </row>
        <row r="2215">
          <cell r="N2215" t="str">
            <v/>
          </cell>
        </row>
        <row r="2216">
          <cell r="N2216" t="str">
            <v/>
          </cell>
        </row>
        <row r="2217">
          <cell r="N2217" t="str">
            <v/>
          </cell>
        </row>
        <row r="2218">
          <cell r="N2218" t="str">
            <v/>
          </cell>
        </row>
        <row r="2219">
          <cell r="N2219" t="str">
            <v/>
          </cell>
        </row>
        <row r="2220">
          <cell r="N2220" t="str">
            <v/>
          </cell>
        </row>
        <row r="2221">
          <cell r="N2221" t="str">
            <v/>
          </cell>
        </row>
        <row r="2222">
          <cell r="N2222" t="str">
            <v/>
          </cell>
        </row>
        <row r="2223">
          <cell r="N2223" t="str">
            <v/>
          </cell>
        </row>
        <row r="2224">
          <cell r="N2224" t="str">
            <v/>
          </cell>
        </row>
        <row r="2225">
          <cell r="N2225" t="str">
            <v/>
          </cell>
        </row>
        <row r="2226">
          <cell r="N2226" t="str">
            <v/>
          </cell>
        </row>
        <row r="2227">
          <cell r="N2227" t="str">
            <v/>
          </cell>
        </row>
        <row r="2228">
          <cell r="N2228" t="str">
            <v/>
          </cell>
        </row>
        <row r="2229">
          <cell r="N2229" t="str">
            <v/>
          </cell>
        </row>
        <row r="2230">
          <cell r="N2230" t="str">
            <v/>
          </cell>
        </row>
        <row r="2231">
          <cell r="N2231" t="str">
            <v/>
          </cell>
        </row>
        <row r="2232">
          <cell r="N2232" t="str">
            <v/>
          </cell>
        </row>
        <row r="2233">
          <cell r="N2233" t="str">
            <v/>
          </cell>
        </row>
        <row r="2234">
          <cell r="N2234" t="str">
            <v/>
          </cell>
        </row>
        <row r="2235">
          <cell r="N2235" t="str">
            <v/>
          </cell>
        </row>
        <row r="2236">
          <cell r="N2236" t="str">
            <v/>
          </cell>
        </row>
        <row r="2237">
          <cell r="N2237" t="str">
            <v/>
          </cell>
        </row>
        <row r="2238">
          <cell r="N2238" t="str">
            <v/>
          </cell>
        </row>
        <row r="2239">
          <cell r="N2239" t="str">
            <v/>
          </cell>
        </row>
        <row r="2240">
          <cell r="N2240" t="str">
            <v/>
          </cell>
        </row>
        <row r="2241">
          <cell r="N2241" t="str">
            <v/>
          </cell>
        </row>
        <row r="2242">
          <cell r="N2242" t="str">
            <v/>
          </cell>
        </row>
        <row r="2243">
          <cell r="N2243" t="str">
            <v/>
          </cell>
        </row>
        <row r="2244">
          <cell r="N2244" t="str">
            <v/>
          </cell>
        </row>
        <row r="2245">
          <cell r="N2245" t="str">
            <v/>
          </cell>
        </row>
        <row r="2246">
          <cell r="N2246" t="str">
            <v/>
          </cell>
        </row>
        <row r="2247">
          <cell r="N2247" t="str">
            <v/>
          </cell>
        </row>
        <row r="2248">
          <cell r="N2248" t="str">
            <v/>
          </cell>
        </row>
        <row r="2249">
          <cell r="N2249" t="str">
            <v/>
          </cell>
        </row>
        <row r="2250">
          <cell r="N2250" t="str">
            <v/>
          </cell>
        </row>
        <row r="2251">
          <cell r="N2251" t="str">
            <v/>
          </cell>
        </row>
        <row r="2252">
          <cell r="N2252" t="str">
            <v/>
          </cell>
        </row>
        <row r="2253">
          <cell r="N2253" t="str">
            <v/>
          </cell>
        </row>
        <row r="2254">
          <cell r="N2254" t="str">
            <v/>
          </cell>
        </row>
        <row r="2255">
          <cell r="N2255" t="str">
            <v/>
          </cell>
        </row>
        <row r="2256">
          <cell r="N2256" t="str">
            <v/>
          </cell>
        </row>
        <row r="2257">
          <cell r="N2257" t="str">
            <v/>
          </cell>
        </row>
        <row r="2258">
          <cell r="N2258" t="str">
            <v/>
          </cell>
        </row>
        <row r="2259">
          <cell r="N2259" t="str">
            <v/>
          </cell>
        </row>
        <row r="2260">
          <cell r="N2260" t="str">
            <v/>
          </cell>
        </row>
        <row r="2261">
          <cell r="N2261" t="str">
            <v/>
          </cell>
        </row>
        <row r="2262">
          <cell r="N2262" t="str">
            <v/>
          </cell>
        </row>
        <row r="2263">
          <cell r="N2263" t="str">
            <v/>
          </cell>
        </row>
        <row r="2264">
          <cell r="N2264" t="str">
            <v/>
          </cell>
        </row>
        <row r="2265">
          <cell r="N2265" t="str">
            <v/>
          </cell>
        </row>
        <row r="2266">
          <cell r="N2266" t="str">
            <v/>
          </cell>
        </row>
        <row r="2267">
          <cell r="N2267" t="str">
            <v/>
          </cell>
        </row>
        <row r="2268">
          <cell r="N2268" t="str">
            <v/>
          </cell>
        </row>
        <row r="2269">
          <cell r="N2269" t="str">
            <v/>
          </cell>
        </row>
        <row r="2270">
          <cell r="N2270" t="str">
            <v/>
          </cell>
        </row>
        <row r="2271">
          <cell r="N2271" t="str">
            <v/>
          </cell>
        </row>
        <row r="2272">
          <cell r="N2272" t="str">
            <v/>
          </cell>
        </row>
        <row r="2273">
          <cell r="N2273" t="str">
            <v/>
          </cell>
        </row>
        <row r="2274">
          <cell r="N2274" t="str">
            <v/>
          </cell>
        </row>
        <row r="2275">
          <cell r="N2275" t="str">
            <v/>
          </cell>
        </row>
        <row r="2276">
          <cell r="N2276" t="str">
            <v/>
          </cell>
        </row>
        <row r="2277">
          <cell r="N2277" t="str">
            <v/>
          </cell>
        </row>
        <row r="2278">
          <cell r="N2278" t="str">
            <v/>
          </cell>
        </row>
        <row r="2279">
          <cell r="N2279" t="str">
            <v/>
          </cell>
        </row>
        <row r="2280">
          <cell r="N2280" t="str">
            <v/>
          </cell>
        </row>
        <row r="2281">
          <cell r="N2281" t="str">
            <v/>
          </cell>
        </row>
        <row r="2282">
          <cell r="N2282" t="str">
            <v/>
          </cell>
        </row>
        <row r="2283">
          <cell r="N2283" t="str">
            <v/>
          </cell>
        </row>
        <row r="2284">
          <cell r="N2284" t="str">
            <v/>
          </cell>
        </row>
        <row r="2285">
          <cell r="N2285" t="str">
            <v/>
          </cell>
        </row>
        <row r="2286">
          <cell r="N2286" t="str">
            <v/>
          </cell>
        </row>
        <row r="2287">
          <cell r="N2287" t="str">
            <v/>
          </cell>
        </row>
        <row r="2288">
          <cell r="N2288" t="str">
            <v/>
          </cell>
        </row>
        <row r="2289">
          <cell r="N2289" t="str">
            <v/>
          </cell>
        </row>
        <row r="2290">
          <cell r="N2290" t="str">
            <v/>
          </cell>
        </row>
        <row r="2291">
          <cell r="N2291" t="str">
            <v/>
          </cell>
        </row>
        <row r="2292">
          <cell r="N2292" t="str">
            <v/>
          </cell>
        </row>
        <row r="2293">
          <cell r="N2293" t="str">
            <v/>
          </cell>
        </row>
        <row r="2294">
          <cell r="N2294" t="str">
            <v/>
          </cell>
        </row>
        <row r="2295">
          <cell r="N2295" t="str">
            <v/>
          </cell>
        </row>
        <row r="2296">
          <cell r="N2296" t="str">
            <v/>
          </cell>
        </row>
        <row r="2297">
          <cell r="N2297" t="str">
            <v/>
          </cell>
        </row>
        <row r="2298">
          <cell r="N2298" t="str">
            <v/>
          </cell>
        </row>
        <row r="2299">
          <cell r="N2299" t="str">
            <v/>
          </cell>
        </row>
        <row r="2300">
          <cell r="N2300" t="str">
            <v/>
          </cell>
        </row>
        <row r="2301">
          <cell r="N2301" t="str">
            <v/>
          </cell>
        </row>
        <row r="2302">
          <cell r="N2302" t="str">
            <v/>
          </cell>
        </row>
        <row r="2303">
          <cell r="N2303" t="str">
            <v/>
          </cell>
        </row>
        <row r="2304">
          <cell r="N2304" t="str">
            <v/>
          </cell>
        </row>
        <row r="2305">
          <cell r="N2305" t="str">
            <v/>
          </cell>
        </row>
        <row r="2306">
          <cell r="N2306" t="str">
            <v/>
          </cell>
        </row>
        <row r="2307">
          <cell r="N2307" t="str">
            <v/>
          </cell>
        </row>
        <row r="2308">
          <cell r="N2308" t="str">
            <v/>
          </cell>
        </row>
        <row r="2309">
          <cell r="N2309" t="str">
            <v/>
          </cell>
        </row>
        <row r="2310">
          <cell r="N2310" t="str">
            <v/>
          </cell>
        </row>
        <row r="2311">
          <cell r="N2311" t="str">
            <v/>
          </cell>
        </row>
        <row r="2312">
          <cell r="N2312" t="str">
            <v/>
          </cell>
        </row>
        <row r="2313">
          <cell r="N2313" t="str">
            <v/>
          </cell>
        </row>
        <row r="2314">
          <cell r="N2314" t="str">
            <v/>
          </cell>
        </row>
        <row r="2315">
          <cell r="N2315" t="str">
            <v/>
          </cell>
        </row>
        <row r="2316">
          <cell r="N2316" t="str">
            <v/>
          </cell>
        </row>
        <row r="2317">
          <cell r="N2317" t="str">
            <v/>
          </cell>
        </row>
        <row r="2318">
          <cell r="N2318" t="str">
            <v/>
          </cell>
        </row>
        <row r="2319">
          <cell r="N2319" t="str">
            <v/>
          </cell>
        </row>
        <row r="2320">
          <cell r="N2320" t="str">
            <v/>
          </cell>
        </row>
        <row r="2321">
          <cell r="N2321" t="str">
            <v/>
          </cell>
        </row>
        <row r="2322">
          <cell r="N2322" t="str">
            <v/>
          </cell>
        </row>
        <row r="2323">
          <cell r="N2323" t="str">
            <v/>
          </cell>
        </row>
        <row r="2324">
          <cell r="N2324" t="str">
            <v/>
          </cell>
        </row>
        <row r="2325">
          <cell r="N2325" t="str">
            <v/>
          </cell>
        </row>
        <row r="2326">
          <cell r="N2326" t="str">
            <v/>
          </cell>
        </row>
        <row r="2327">
          <cell r="N2327" t="str">
            <v/>
          </cell>
        </row>
        <row r="2328">
          <cell r="N2328" t="str">
            <v/>
          </cell>
        </row>
        <row r="2329">
          <cell r="N2329" t="str">
            <v/>
          </cell>
        </row>
        <row r="2330">
          <cell r="N2330" t="str">
            <v/>
          </cell>
        </row>
        <row r="2331">
          <cell r="N2331" t="str">
            <v/>
          </cell>
        </row>
        <row r="2332">
          <cell r="N2332" t="str">
            <v/>
          </cell>
        </row>
        <row r="2333">
          <cell r="N2333" t="str">
            <v/>
          </cell>
        </row>
        <row r="2334">
          <cell r="N2334" t="str">
            <v/>
          </cell>
        </row>
        <row r="2335">
          <cell r="N2335" t="str">
            <v/>
          </cell>
        </row>
        <row r="2336">
          <cell r="N2336" t="str">
            <v/>
          </cell>
        </row>
        <row r="2337">
          <cell r="N2337" t="str">
            <v/>
          </cell>
        </row>
        <row r="2338">
          <cell r="N2338" t="str">
            <v/>
          </cell>
        </row>
        <row r="2339">
          <cell r="N2339" t="str">
            <v/>
          </cell>
        </row>
        <row r="2340">
          <cell r="N2340" t="str">
            <v/>
          </cell>
        </row>
        <row r="2341">
          <cell r="N2341" t="str">
            <v/>
          </cell>
        </row>
        <row r="2342">
          <cell r="N2342" t="str">
            <v/>
          </cell>
        </row>
        <row r="2343">
          <cell r="N2343" t="str">
            <v/>
          </cell>
        </row>
        <row r="2344">
          <cell r="N2344" t="str">
            <v/>
          </cell>
        </row>
        <row r="2345">
          <cell r="N2345" t="str">
            <v/>
          </cell>
        </row>
        <row r="2346">
          <cell r="N2346" t="str">
            <v/>
          </cell>
        </row>
        <row r="2347">
          <cell r="N2347" t="str">
            <v/>
          </cell>
        </row>
        <row r="2348">
          <cell r="N2348" t="str">
            <v/>
          </cell>
        </row>
        <row r="2349">
          <cell r="N2349" t="str">
            <v/>
          </cell>
        </row>
        <row r="2350">
          <cell r="N2350" t="str">
            <v/>
          </cell>
        </row>
        <row r="2351">
          <cell r="N2351" t="str">
            <v/>
          </cell>
        </row>
        <row r="2352">
          <cell r="N2352" t="str">
            <v/>
          </cell>
        </row>
        <row r="2353">
          <cell r="N2353" t="str">
            <v/>
          </cell>
        </row>
        <row r="2354">
          <cell r="N2354" t="str">
            <v/>
          </cell>
        </row>
        <row r="2355">
          <cell r="N2355" t="str">
            <v/>
          </cell>
        </row>
        <row r="2356">
          <cell r="N2356" t="str">
            <v/>
          </cell>
        </row>
        <row r="2357">
          <cell r="N2357" t="str">
            <v/>
          </cell>
        </row>
        <row r="2358">
          <cell r="N2358" t="str">
            <v/>
          </cell>
        </row>
        <row r="2359">
          <cell r="N2359" t="str">
            <v/>
          </cell>
        </row>
        <row r="2360">
          <cell r="N2360" t="str">
            <v/>
          </cell>
        </row>
        <row r="2361">
          <cell r="N2361" t="str">
            <v/>
          </cell>
        </row>
        <row r="2362">
          <cell r="N2362" t="str">
            <v/>
          </cell>
        </row>
        <row r="2363">
          <cell r="N2363" t="str">
            <v/>
          </cell>
        </row>
        <row r="2364">
          <cell r="N2364" t="str">
            <v/>
          </cell>
        </row>
        <row r="2365">
          <cell r="N2365" t="str">
            <v/>
          </cell>
        </row>
        <row r="2366">
          <cell r="N2366" t="str">
            <v/>
          </cell>
        </row>
        <row r="2367">
          <cell r="N2367" t="str">
            <v/>
          </cell>
        </row>
        <row r="2368">
          <cell r="N2368" t="str">
            <v/>
          </cell>
        </row>
        <row r="2369">
          <cell r="N2369" t="str">
            <v/>
          </cell>
        </row>
        <row r="2370">
          <cell r="N2370" t="str">
            <v/>
          </cell>
        </row>
        <row r="2371">
          <cell r="N2371" t="str">
            <v/>
          </cell>
        </row>
        <row r="2372">
          <cell r="N2372" t="str">
            <v/>
          </cell>
        </row>
        <row r="2373">
          <cell r="N2373" t="str">
            <v/>
          </cell>
        </row>
        <row r="2374">
          <cell r="N2374" t="str">
            <v/>
          </cell>
        </row>
        <row r="2375">
          <cell r="N2375" t="str">
            <v/>
          </cell>
        </row>
        <row r="2376">
          <cell r="N2376" t="str">
            <v/>
          </cell>
        </row>
        <row r="2377">
          <cell r="N2377" t="str">
            <v/>
          </cell>
        </row>
        <row r="2378">
          <cell r="N2378" t="str">
            <v/>
          </cell>
        </row>
        <row r="2379">
          <cell r="N2379" t="str">
            <v/>
          </cell>
        </row>
        <row r="2380">
          <cell r="N2380" t="str">
            <v/>
          </cell>
        </row>
        <row r="2381">
          <cell r="N2381" t="str">
            <v/>
          </cell>
        </row>
        <row r="2382">
          <cell r="N2382" t="str">
            <v/>
          </cell>
        </row>
        <row r="2383">
          <cell r="N2383" t="str">
            <v/>
          </cell>
        </row>
        <row r="2384">
          <cell r="N2384" t="str">
            <v/>
          </cell>
        </row>
        <row r="2385">
          <cell r="N2385" t="str">
            <v/>
          </cell>
        </row>
        <row r="2386">
          <cell r="N2386" t="str">
            <v/>
          </cell>
        </row>
        <row r="2387">
          <cell r="N2387" t="str">
            <v/>
          </cell>
        </row>
        <row r="2388">
          <cell r="N2388" t="str">
            <v/>
          </cell>
        </row>
        <row r="2389">
          <cell r="N2389" t="str">
            <v/>
          </cell>
        </row>
        <row r="2390">
          <cell r="N2390" t="str">
            <v/>
          </cell>
        </row>
        <row r="2391">
          <cell r="N2391" t="str">
            <v/>
          </cell>
        </row>
        <row r="2392">
          <cell r="N2392" t="str">
            <v/>
          </cell>
        </row>
        <row r="2393">
          <cell r="N2393" t="str">
            <v/>
          </cell>
        </row>
        <row r="2394">
          <cell r="N2394" t="str">
            <v/>
          </cell>
        </row>
        <row r="2395">
          <cell r="N2395" t="str">
            <v/>
          </cell>
        </row>
        <row r="2396">
          <cell r="N2396" t="str">
            <v/>
          </cell>
        </row>
        <row r="2397">
          <cell r="N2397" t="str">
            <v/>
          </cell>
        </row>
        <row r="2398">
          <cell r="N2398" t="str">
            <v/>
          </cell>
        </row>
        <row r="2399">
          <cell r="N2399" t="str">
            <v/>
          </cell>
        </row>
        <row r="2400">
          <cell r="N2400" t="str">
            <v/>
          </cell>
        </row>
        <row r="2401">
          <cell r="N2401" t="str">
            <v/>
          </cell>
        </row>
        <row r="2402">
          <cell r="N2402" t="str">
            <v/>
          </cell>
        </row>
        <row r="2403">
          <cell r="N2403" t="str">
            <v/>
          </cell>
        </row>
        <row r="2404">
          <cell r="N2404" t="str">
            <v/>
          </cell>
        </row>
        <row r="2405">
          <cell r="N2405" t="str">
            <v/>
          </cell>
        </row>
        <row r="2406">
          <cell r="N2406" t="str">
            <v/>
          </cell>
        </row>
        <row r="2407">
          <cell r="N2407" t="str">
            <v/>
          </cell>
        </row>
        <row r="2408">
          <cell r="N2408" t="str">
            <v/>
          </cell>
        </row>
        <row r="2409">
          <cell r="N2409" t="str">
            <v/>
          </cell>
        </row>
        <row r="2410">
          <cell r="N2410" t="str">
            <v/>
          </cell>
        </row>
        <row r="2411">
          <cell r="N2411" t="str">
            <v/>
          </cell>
        </row>
        <row r="2412">
          <cell r="N2412" t="str">
            <v/>
          </cell>
        </row>
        <row r="2413">
          <cell r="N2413" t="str">
            <v/>
          </cell>
        </row>
        <row r="2414">
          <cell r="N2414" t="str">
            <v/>
          </cell>
        </row>
        <row r="2415">
          <cell r="N2415" t="str">
            <v/>
          </cell>
        </row>
        <row r="2416">
          <cell r="N2416" t="str">
            <v/>
          </cell>
        </row>
        <row r="2417">
          <cell r="N2417" t="str">
            <v/>
          </cell>
        </row>
        <row r="2418">
          <cell r="N2418" t="str">
            <v/>
          </cell>
        </row>
        <row r="2419">
          <cell r="N2419" t="str">
            <v/>
          </cell>
        </row>
        <row r="2420">
          <cell r="N2420" t="str">
            <v/>
          </cell>
        </row>
        <row r="2421">
          <cell r="N2421" t="str">
            <v/>
          </cell>
        </row>
        <row r="2422">
          <cell r="N2422" t="str">
            <v/>
          </cell>
        </row>
        <row r="2423">
          <cell r="N2423" t="str">
            <v/>
          </cell>
        </row>
        <row r="2424">
          <cell r="N2424" t="str">
            <v/>
          </cell>
        </row>
        <row r="2425">
          <cell r="N2425" t="str">
            <v/>
          </cell>
        </row>
        <row r="2426">
          <cell r="N2426" t="str">
            <v/>
          </cell>
        </row>
        <row r="2427">
          <cell r="N2427" t="str">
            <v/>
          </cell>
        </row>
        <row r="2428">
          <cell r="N2428" t="str">
            <v/>
          </cell>
        </row>
        <row r="2429">
          <cell r="N2429" t="str">
            <v/>
          </cell>
        </row>
        <row r="2430">
          <cell r="N2430" t="str">
            <v/>
          </cell>
        </row>
        <row r="2431">
          <cell r="N2431" t="str">
            <v/>
          </cell>
        </row>
        <row r="2432">
          <cell r="N2432" t="str">
            <v/>
          </cell>
        </row>
        <row r="2433">
          <cell r="N2433" t="str">
            <v/>
          </cell>
        </row>
        <row r="2434">
          <cell r="N2434" t="str">
            <v/>
          </cell>
        </row>
        <row r="2435">
          <cell r="N2435" t="str">
            <v/>
          </cell>
        </row>
        <row r="2436">
          <cell r="N2436" t="str">
            <v/>
          </cell>
        </row>
        <row r="2437">
          <cell r="N2437" t="str">
            <v/>
          </cell>
        </row>
        <row r="2438">
          <cell r="N2438" t="str">
            <v/>
          </cell>
        </row>
        <row r="2439">
          <cell r="N2439" t="str">
            <v/>
          </cell>
        </row>
        <row r="2440">
          <cell r="N2440" t="str">
            <v/>
          </cell>
        </row>
        <row r="2441">
          <cell r="N2441" t="str">
            <v/>
          </cell>
        </row>
        <row r="2442">
          <cell r="N2442" t="str">
            <v/>
          </cell>
        </row>
        <row r="2443">
          <cell r="N2443" t="str">
            <v/>
          </cell>
        </row>
        <row r="2444">
          <cell r="N2444" t="str">
            <v/>
          </cell>
        </row>
        <row r="2445">
          <cell r="N2445" t="str">
            <v/>
          </cell>
        </row>
        <row r="2446">
          <cell r="N2446" t="str">
            <v/>
          </cell>
        </row>
        <row r="2447">
          <cell r="N2447" t="str">
            <v/>
          </cell>
        </row>
        <row r="2448">
          <cell r="N2448" t="str">
            <v/>
          </cell>
        </row>
        <row r="2449">
          <cell r="N2449" t="str">
            <v/>
          </cell>
        </row>
        <row r="2450">
          <cell r="N2450" t="str">
            <v/>
          </cell>
        </row>
        <row r="2451">
          <cell r="N2451" t="str">
            <v/>
          </cell>
        </row>
        <row r="2452">
          <cell r="N2452" t="str">
            <v/>
          </cell>
        </row>
        <row r="2453">
          <cell r="N2453" t="str">
            <v/>
          </cell>
        </row>
        <row r="2454">
          <cell r="N2454" t="str">
            <v/>
          </cell>
        </row>
        <row r="2455">
          <cell r="N2455" t="str">
            <v/>
          </cell>
        </row>
        <row r="2456">
          <cell r="N2456" t="str">
            <v/>
          </cell>
        </row>
        <row r="2457">
          <cell r="N2457" t="str">
            <v/>
          </cell>
        </row>
        <row r="2458">
          <cell r="N2458" t="str">
            <v/>
          </cell>
        </row>
        <row r="2459">
          <cell r="N2459" t="str">
            <v/>
          </cell>
        </row>
        <row r="2460">
          <cell r="N2460" t="str">
            <v/>
          </cell>
        </row>
        <row r="2461">
          <cell r="N2461" t="str">
            <v/>
          </cell>
        </row>
        <row r="2462">
          <cell r="N2462" t="str">
            <v/>
          </cell>
        </row>
        <row r="2463">
          <cell r="N2463" t="str">
            <v/>
          </cell>
        </row>
        <row r="2464">
          <cell r="N2464" t="str">
            <v/>
          </cell>
        </row>
        <row r="2465">
          <cell r="N2465" t="str">
            <v/>
          </cell>
        </row>
        <row r="2466">
          <cell r="N2466" t="str">
            <v/>
          </cell>
        </row>
        <row r="2467">
          <cell r="N2467" t="str">
            <v/>
          </cell>
        </row>
        <row r="2468">
          <cell r="N2468" t="str">
            <v/>
          </cell>
        </row>
        <row r="2469">
          <cell r="N2469" t="str">
            <v/>
          </cell>
        </row>
        <row r="2470">
          <cell r="N2470" t="str">
            <v/>
          </cell>
        </row>
        <row r="2471">
          <cell r="N2471" t="str">
            <v/>
          </cell>
        </row>
        <row r="2472">
          <cell r="N2472" t="str">
            <v/>
          </cell>
        </row>
        <row r="2473">
          <cell r="N2473" t="str">
            <v/>
          </cell>
        </row>
        <row r="2474">
          <cell r="N2474" t="str">
            <v/>
          </cell>
        </row>
        <row r="2475">
          <cell r="N2475" t="str">
            <v/>
          </cell>
        </row>
        <row r="2476">
          <cell r="N2476" t="str">
            <v/>
          </cell>
        </row>
        <row r="2477">
          <cell r="N2477" t="str">
            <v/>
          </cell>
        </row>
        <row r="2478">
          <cell r="N2478" t="str">
            <v/>
          </cell>
        </row>
        <row r="2479">
          <cell r="N2479" t="str">
            <v/>
          </cell>
        </row>
        <row r="2480">
          <cell r="N2480" t="str">
            <v/>
          </cell>
        </row>
        <row r="2481">
          <cell r="N2481" t="str">
            <v/>
          </cell>
        </row>
        <row r="2482">
          <cell r="N2482" t="str">
            <v/>
          </cell>
        </row>
        <row r="2483">
          <cell r="N2483" t="str">
            <v/>
          </cell>
        </row>
        <row r="2484">
          <cell r="N2484" t="str">
            <v/>
          </cell>
        </row>
        <row r="2485">
          <cell r="N2485" t="str">
            <v/>
          </cell>
        </row>
        <row r="2486">
          <cell r="N2486" t="str">
            <v/>
          </cell>
        </row>
        <row r="2487">
          <cell r="N2487" t="str">
            <v/>
          </cell>
        </row>
        <row r="2488">
          <cell r="N2488" t="str">
            <v/>
          </cell>
        </row>
        <row r="2489">
          <cell r="N2489" t="str">
            <v/>
          </cell>
        </row>
        <row r="2490">
          <cell r="N2490" t="str">
            <v/>
          </cell>
        </row>
        <row r="2491">
          <cell r="N2491" t="str">
            <v/>
          </cell>
        </row>
        <row r="2492">
          <cell r="N2492" t="str">
            <v/>
          </cell>
        </row>
        <row r="2493">
          <cell r="N2493" t="str">
            <v/>
          </cell>
        </row>
        <row r="2494">
          <cell r="N2494" t="str">
            <v/>
          </cell>
        </row>
        <row r="2495">
          <cell r="N2495" t="str">
            <v/>
          </cell>
        </row>
        <row r="2496">
          <cell r="N2496" t="str">
            <v/>
          </cell>
        </row>
        <row r="2497">
          <cell r="N2497" t="str">
            <v/>
          </cell>
        </row>
        <row r="2498">
          <cell r="N2498" t="str">
            <v/>
          </cell>
        </row>
        <row r="2499">
          <cell r="N2499" t="str">
            <v/>
          </cell>
        </row>
        <row r="2500">
          <cell r="N2500" t="str">
            <v/>
          </cell>
        </row>
        <row r="2501">
          <cell r="N2501" t="str">
            <v/>
          </cell>
        </row>
        <row r="2502">
          <cell r="N2502" t="str">
            <v/>
          </cell>
        </row>
        <row r="2503">
          <cell r="N2503" t="str">
            <v/>
          </cell>
        </row>
        <row r="2504">
          <cell r="N2504" t="str">
            <v/>
          </cell>
        </row>
        <row r="2505">
          <cell r="N2505" t="str">
            <v/>
          </cell>
        </row>
        <row r="2506">
          <cell r="N2506" t="str">
            <v/>
          </cell>
        </row>
        <row r="2507">
          <cell r="N2507" t="str">
            <v/>
          </cell>
        </row>
        <row r="2508">
          <cell r="N2508" t="str">
            <v/>
          </cell>
        </row>
        <row r="2509">
          <cell r="N2509" t="str">
            <v/>
          </cell>
        </row>
        <row r="2510">
          <cell r="N2510" t="str">
            <v/>
          </cell>
        </row>
        <row r="2511">
          <cell r="N2511" t="str">
            <v/>
          </cell>
        </row>
        <row r="2512">
          <cell r="N2512" t="str">
            <v/>
          </cell>
        </row>
        <row r="2513">
          <cell r="N2513" t="str">
            <v/>
          </cell>
        </row>
        <row r="2514">
          <cell r="N2514" t="str">
            <v/>
          </cell>
        </row>
        <row r="2515">
          <cell r="N2515" t="str">
            <v/>
          </cell>
        </row>
        <row r="2516">
          <cell r="N2516" t="str">
            <v/>
          </cell>
        </row>
        <row r="2517">
          <cell r="N2517" t="str">
            <v/>
          </cell>
        </row>
        <row r="2518">
          <cell r="N2518" t="str">
            <v/>
          </cell>
        </row>
        <row r="2519">
          <cell r="N2519" t="str">
            <v/>
          </cell>
        </row>
        <row r="2520">
          <cell r="N2520" t="str">
            <v/>
          </cell>
        </row>
        <row r="2521">
          <cell r="N2521" t="str">
            <v/>
          </cell>
        </row>
        <row r="2522">
          <cell r="N2522" t="str">
            <v/>
          </cell>
        </row>
        <row r="2523">
          <cell r="N2523" t="str">
            <v/>
          </cell>
        </row>
        <row r="2524">
          <cell r="N2524" t="str">
            <v/>
          </cell>
        </row>
        <row r="2525">
          <cell r="N2525" t="str">
            <v/>
          </cell>
        </row>
        <row r="2526">
          <cell r="N2526" t="str">
            <v/>
          </cell>
        </row>
        <row r="2527">
          <cell r="N2527" t="str">
            <v/>
          </cell>
        </row>
        <row r="2528">
          <cell r="N2528" t="str">
            <v/>
          </cell>
        </row>
        <row r="2529">
          <cell r="N2529" t="str">
            <v/>
          </cell>
        </row>
        <row r="2530">
          <cell r="N2530" t="str">
            <v/>
          </cell>
        </row>
        <row r="2531">
          <cell r="N2531" t="str">
            <v/>
          </cell>
        </row>
        <row r="2532">
          <cell r="N2532" t="str">
            <v/>
          </cell>
        </row>
        <row r="2533">
          <cell r="N2533" t="str">
            <v/>
          </cell>
        </row>
        <row r="2534">
          <cell r="N2534" t="str">
            <v/>
          </cell>
        </row>
        <row r="2535">
          <cell r="N2535" t="str">
            <v/>
          </cell>
        </row>
        <row r="2536">
          <cell r="N2536" t="str">
            <v/>
          </cell>
        </row>
        <row r="2537">
          <cell r="N2537" t="str">
            <v/>
          </cell>
        </row>
        <row r="2538">
          <cell r="N2538" t="str">
            <v/>
          </cell>
        </row>
        <row r="2539">
          <cell r="N2539" t="str">
            <v/>
          </cell>
        </row>
        <row r="2540">
          <cell r="N2540" t="str">
            <v/>
          </cell>
        </row>
        <row r="2541">
          <cell r="N2541" t="str">
            <v/>
          </cell>
        </row>
        <row r="2542">
          <cell r="N2542" t="str">
            <v/>
          </cell>
        </row>
        <row r="2543">
          <cell r="N2543" t="str">
            <v/>
          </cell>
        </row>
        <row r="2544">
          <cell r="N2544" t="str">
            <v/>
          </cell>
        </row>
        <row r="2545">
          <cell r="N2545" t="str">
            <v/>
          </cell>
        </row>
        <row r="2546">
          <cell r="N2546" t="str">
            <v/>
          </cell>
        </row>
        <row r="2547">
          <cell r="N2547" t="str">
            <v/>
          </cell>
        </row>
        <row r="2548">
          <cell r="N2548" t="str">
            <v/>
          </cell>
        </row>
        <row r="2549">
          <cell r="N2549" t="str">
            <v/>
          </cell>
        </row>
        <row r="2550">
          <cell r="N2550" t="str">
            <v/>
          </cell>
        </row>
        <row r="2551">
          <cell r="N2551" t="str">
            <v/>
          </cell>
        </row>
        <row r="2552">
          <cell r="N2552" t="str">
            <v/>
          </cell>
        </row>
        <row r="2553">
          <cell r="N2553" t="str">
            <v/>
          </cell>
        </row>
        <row r="2554">
          <cell r="N2554" t="str">
            <v/>
          </cell>
        </row>
        <row r="2555">
          <cell r="N2555" t="str">
            <v/>
          </cell>
        </row>
        <row r="2556">
          <cell r="N2556" t="str">
            <v/>
          </cell>
        </row>
        <row r="2557">
          <cell r="N2557" t="str">
            <v/>
          </cell>
        </row>
        <row r="2558">
          <cell r="N2558" t="str">
            <v/>
          </cell>
        </row>
        <row r="2559">
          <cell r="N2559" t="str">
            <v/>
          </cell>
        </row>
        <row r="2560">
          <cell r="N2560" t="str">
            <v/>
          </cell>
        </row>
        <row r="2561">
          <cell r="N2561" t="str">
            <v/>
          </cell>
        </row>
        <row r="2562">
          <cell r="N2562" t="str">
            <v/>
          </cell>
        </row>
        <row r="2563">
          <cell r="N2563" t="str">
            <v/>
          </cell>
        </row>
        <row r="2564">
          <cell r="N2564" t="str">
            <v/>
          </cell>
        </row>
        <row r="2565">
          <cell r="N2565" t="str">
            <v/>
          </cell>
        </row>
        <row r="2566">
          <cell r="N2566" t="str">
            <v/>
          </cell>
        </row>
        <row r="2567">
          <cell r="N2567" t="str">
            <v/>
          </cell>
        </row>
        <row r="2568">
          <cell r="N2568" t="str">
            <v/>
          </cell>
        </row>
        <row r="2569">
          <cell r="N2569" t="str">
            <v/>
          </cell>
        </row>
        <row r="2570">
          <cell r="N2570" t="str">
            <v/>
          </cell>
        </row>
        <row r="2571">
          <cell r="N2571" t="str">
            <v/>
          </cell>
        </row>
        <row r="2572">
          <cell r="N2572" t="str">
            <v/>
          </cell>
        </row>
        <row r="2573">
          <cell r="N2573" t="str">
            <v/>
          </cell>
        </row>
        <row r="2574">
          <cell r="N2574" t="str">
            <v/>
          </cell>
        </row>
        <row r="2575">
          <cell r="N2575" t="str">
            <v/>
          </cell>
        </row>
        <row r="2576">
          <cell r="N2576" t="str">
            <v/>
          </cell>
        </row>
        <row r="2577">
          <cell r="N2577" t="str">
            <v/>
          </cell>
        </row>
        <row r="2578">
          <cell r="N2578" t="str">
            <v/>
          </cell>
        </row>
        <row r="2579">
          <cell r="N2579" t="str">
            <v/>
          </cell>
        </row>
        <row r="2580">
          <cell r="N2580" t="str">
            <v/>
          </cell>
        </row>
        <row r="2581">
          <cell r="N2581" t="str">
            <v/>
          </cell>
        </row>
        <row r="2582">
          <cell r="N2582" t="str">
            <v/>
          </cell>
        </row>
        <row r="2583">
          <cell r="N2583" t="str">
            <v/>
          </cell>
        </row>
        <row r="2584">
          <cell r="N2584" t="str">
            <v/>
          </cell>
        </row>
        <row r="2585">
          <cell r="N2585" t="str">
            <v/>
          </cell>
        </row>
        <row r="2586">
          <cell r="N2586" t="str">
            <v/>
          </cell>
        </row>
        <row r="2587">
          <cell r="N2587" t="str">
            <v/>
          </cell>
        </row>
        <row r="2588">
          <cell r="N2588" t="str">
            <v/>
          </cell>
        </row>
        <row r="2589">
          <cell r="N2589" t="str">
            <v/>
          </cell>
        </row>
        <row r="2590">
          <cell r="N2590" t="str">
            <v/>
          </cell>
        </row>
        <row r="2591">
          <cell r="N2591" t="str">
            <v/>
          </cell>
        </row>
        <row r="2592">
          <cell r="N2592" t="str">
            <v/>
          </cell>
        </row>
        <row r="2593">
          <cell r="N2593" t="str">
            <v/>
          </cell>
        </row>
        <row r="2594">
          <cell r="N2594" t="str">
            <v/>
          </cell>
        </row>
        <row r="2595">
          <cell r="N2595" t="str">
            <v/>
          </cell>
        </row>
        <row r="2596">
          <cell r="N2596" t="str">
            <v/>
          </cell>
        </row>
        <row r="2597">
          <cell r="N2597" t="str">
            <v/>
          </cell>
        </row>
        <row r="2598">
          <cell r="N2598" t="str">
            <v/>
          </cell>
        </row>
        <row r="2599">
          <cell r="N2599" t="str">
            <v/>
          </cell>
        </row>
        <row r="2600">
          <cell r="N2600" t="str">
            <v/>
          </cell>
        </row>
        <row r="2601">
          <cell r="N2601" t="str">
            <v/>
          </cell>
        </row>
        <row r="2602">
          <cell r="N2602" t="str">
            <v/>
          </cell>
        </row>
        <row r="2603">
          <cell r="N2603" t="str">
            <v/>
          </cell>
        </row>
        <row r="2604">
          <cell r="N2604" t="str">
            <v/>
          </cell>
        </row>
        <row r="2605">
          <cell r="N2605" t="str">
            <v/>
          </cell>
        </row>
        <row r="2606">
          <cell r="N2606" t="str">
            <v/>
          </cell>
        </row>
        <row r="2607">
          <cell r="N2607" t="str">
            <v/>
          </cell>
        </row>
        <row r="2608">
          <cell r="N2608" t="str">
            <v/>
          </cell>
        </row>
        <row r="2609">
          <cell r="N2609" t="str">
            <v/>
          </cell>
        </row>
        <row r="2610">
          <cell r="N2610" t="str">
            <v/>
          </cell>
        </row>
        <row r="2611">
          <cell r="N2611" t="str">
            <v/>
          </cell>
        </row>
        <row r="2612">
          <cell r="N2612" t="str">
            <v/>
          </cell>
        </row>
        <row r="2613">
          <cell r="N2613" t="str">
            <v/>
          </cell>
        </row>
        <row r="2614">
          <cell r="N2614" t="str">
            <v/>
          </cell>
        </row>
        <row r="2615">
          <cell r="N2615" t="str">
            <v/>
          </cell>
        </row>
        <row r="2616">
          <cell r="N2616" t="str">
            <v/>
          </cell>
        </row>
        <row r="2617">
          <cell r="N2617" t="str">
            <v/>
          </cell>
        </row>
        <row r="2618">
          <cell r="N2618" t="str">
            <v/>
          </cell>
        </row>
        <row r="2619">
          <cell r="N2619" t="str">
            <v/>
          </cell>
        </row>
        <row r="2620">
          <cell r="N2620" t="str">
            <v/>
          </cell>
        </row>
        <row r="2621">
          <cell r="N2621" t="str">
            <v/>
          </cell>
        </row>
        <row r="2622">
          <cell r="N2622" t="str">
            <v/>
          </cell>
        </row>
        <row r="2623">
          <cell r="N2623" t="str">
            <v/>
          </cell>
        </row>
        <row r="2624">
          <cell r="N2624" t="str">
            <v/>
          </cell>
        </row>
        <row r="2625">
          <cell r="N2625" t="str">
            <v/>
          </cell>
        </row>
        <row r="2626">
          <cell r="N2626" t="str">
            <v/>
          </cell>
        </row>
        <row r="2627">
          <cell r="N2627" t="str">
            <v/>
          </cell>
        </row>
        <row r="2628">
          <cell r="N2628" t="str">
            <v/>
          </cell>
        </row>
        <row r="2629">
          <cell r="N2629" t="str">
            <v/>
          </cell>
        </row>
        <row r="2630">
          <cell r="N2630" t="str">
            <v/>
          </cell>
        </row>
        <row r="2631">
          <cell r="N2631" t="str">
            <v/>
          </cell>
        </row>
        <row r="2632">
          <cell r="N2632" t="str">
            <v/>
          </cell>
        </row>
        <row r="2633">
          <cell r="N2633" t="str">
            <v/>
          </cell>
        </row>
        <row r="2634">
          <cell r="N2634" t="str">
            <v/>
          </cell>
        </row>
        <row r="2635">
          <cell r="N2635" t="str">
            <v/>
          </cell>
        </row>
        <row r="2636">
          <cell r="N2636" t="str">
            <v/>
          </cell>
        </row>
        <row r="2637">
          <cell r="N2637" t="str">
            <v/>
          </cell>
        </row>
        <row r="2638">
          <cell r="N2638" t="str">
            <v/>
          </cell>
        </row>
        <row r="2639">
          <cell r="N2639" t="str">
            <v/>
          </cell>
        </row>
        <row r="2640">
          <cell r="N2640" t="str">
            <v/>
          </cell>
        </row>
        <row r="2641">
          <cell r="N2641" t="str">
            <v/>
          </cell>
        </row>
        <row r="2642">
          <cell r="N2642" t="str">
            <v/>
          </cell>
        </row>
        <row r="2643">
          <cell r="N2643" t="str">
            <v/>
          </cell>
        </row>
        <row r="2644">
          <cell r="N2644" t="str">
            <v/>
          </cell>
        </row>
        <row r="2645">
          <cell r="N2645" t="str">
            <v/>
          </cell>
        </row>
        <row r="2646">
          <cell r="N2646" t="str">
            <v/>
          </cell>
        </row>
        <row r="2647">
          <cell r="N2647" t="str">
            <v/>
          </cell>
        </row>
        <row r="2648">
          <cell r="N2648" t="str">
            <v/>
          </cell>
        </row>
        <row r="2649">
          <cell r="N2649" t="str">
            <v/>
          </cell>
        </row>
        <row r="2650">
          <cell r="N2650" t="str">
            <v/>
          </cell>
        </row>
        <row r="2651">
          <cell r="N2651" t="str">
            <v/>
          </cell>
        </row>
        <row r="2652">
          <cell r="N2652" t="str">
            <v/>
          </cell>
        </row>
        <row r="2653">
          <cell r="N2653" t="str">
            <v/>
          </cell>
        </row>
        <row r="2654">
          <cell r="N2654" t="str">
            <v/>
          </cell>
        </row>
        <row r="2655">
          <cell r="N2655" t="str">
            <v/>
          </cell>
        </row>
        <row r="2656">
          <cell r="N2656" t="str">
            <v/>
          </cell>
        </row>
        <row r="2657">
          <cell r="N2657" t="str">
            <v/>
          </cell>
        </row>
        <row r="2658">
          <cell r="N2658" t="str">
            <v/>
          </cell>
        </row>
        <row r="2659">
          <cell r="N2659" t="str">
            <v/>
          </cell>
        </row>
        <row r="2660">
          <cell r="N2660" t="str">
            <v/>
          </cell>
        </row>
        <row r="2661">
          <cell r="N2661" t="str">
            <v/>
          </cell>
        </row>
        <row r="2662">
          <cell r="N2662" t="str">
            <v/>
          </cell>
        </row>
        <row r="2663">
          <cell r="N2663" t="str">
            <v/>
          </cell>
        </row>
        <row r="2664">
          <cell r="N2664" t="str">
            <v/>
          </cell>
        </row>
        <row r="2665">
          <cell r="N2665" t="str">
            <v/>
          </cell>
        </row>
        <row r="2666">
          <cell r="N2666" t="str">
            <v/>
          </cell>
        </row>
        <row r="2667">
          <cell r="N2667" t="str">
            <v/>
          </cell>
        </row>
        <row r="2668">
          <cell r="N2668" t="str">
            <v/>
          </cell>
        </row>
        <row r="2669">
          <cell r="N2669" t="str">
            <v/>
          </cell>
        </row>
        <row r="2670">
          <cell r="N2670" t="str">
            <v/>
          </cell>
        </row>
        <row r="2671">
          <cell r="N2671" t="str">
            <v/>
          </cell>
        </row>
        <row r="2672">
          <cell r="N2672" t="str">
            <v/>
          </cell>
        </row>
        <row r="2673">
          <cell r="N2673" t="str">
            <v/>
          </cell>
        </row>
        <row r="2674">
          <cell r="N2674" t="str">
            <v/>
          </cell>
        </row>
        <row r="2675">
          <cell r="N2675" t="str">
            <v/>
          </cell>
        </row>
        <row r="2676">
          <cell r="N2676" t="str">
            <v/>
          </cell>
        </row>
        <row r="2677">
          <cell r="N2677" t="str">
            <v/>
          </cell>
        </row>
        <row r="2678">
          <cell r="N2678" t="str">
            <v/>
          </cell>
        </row>
        <row r="2679">
          <cell r="N2679" t="str">
            <v/>
          </cell>
        </row>
        <row r="2680">
          <cell r="N2680" t="str">
            <v/>
          </cell>
        </row>
        <row r="2681">
          <cell r="N2681" t="str">
            <v/>
          </cell>
        </row>
        <row r="2682">
          <cell r="N2682" t="str">
            <v/>
          </cell>
        </row>
        <row r="2683">
          <cell r="N2683" t="str">
            <v/>
          </cell>
        </row>
        <row r="2684">
          <cell r="N2684" t="str">
            <v/>
          </cell>
        </row>
        <row r="2685">
          <cell r="N2685" t="str">
            <v/>
          </cell>
        </row>
        <row r="2686">
          <cell r="N2686" t="str">
            <v/>
          </cell>
        </row>
        <row r="2687">
          <cell r="N2687" t="str">
            <v/>
          </cell>
        </row>
        <row r="2688">
          <cell r="N2688" t="str">
            <v/>
          </cell>
        </row>
        <row r="2689">
          <cell r="N2689" t="str">
            <v/>
          </cell>
        </row>
        <row r="2690">
          <cell r="N2690" t="str">
            <v/>
          </cell>
        </row>
        <row r="2691">
          <cell r="N2691" t="str">
            <v/>
          </cell>
        </row>
        <row r="2692">
          <cell r="N2692" t="str">
            <v/>
          </cell>
        </row>
        <row r="2693">
          <cell r="N2693" t="str">
            <v/>
          </cell>
        </row>
        <row r="2694">
          <cell r="N2694" t="str">
            <v/>
          </cell>
        </row>
        <row r="2695">
          <cell r="N2695" t="str">
            <v/>
          </cell>
        </row>
        <row r="2696">
          <cell r="N2696" t="str">
            <v/>
          </cell>
        </row>
        <row r="2697">
          <cell r="N2697" t="str">
            <v/>
          </cell>
        </row>
        <row r="2698">
          <cell r="N2698" t="str">
            <v/>
          </cell>
        </row>
        <row r="2699">
          <cell r="N2699" t="str">
            <v/>
          </cell>
        </row>
        <row r="2700">
          <cell r="N2700" t="str">
            <v/>
          </cell>
        </row>
      </sheetData>
      <sheetData sheetId="9">
        <row r="4">
          <cell r="G4" t="str">
            <v xml:space="preserve">حصر مزروعات ( صيفي  ) لعام 2023 م </v>
          </cell>
        </row>
      </sheetData>
      <sheetData sheetId="10"/>
      <sheetData sheetId="11">
        <row r="3">
          <cell r="G3" t="str">
            <v>اسماء الحائزين بالجمعية ومساحة كل حائز</v>
          </cell>
        </row>
      </sheetData>
    </sheetDataSet>
  </externalBook>
</externalLink>
</file>

<file path=xl/tables/table1.xml><?xml version="1.0" encoding="utf-8"?>
<table xmlns="http://schemas.openxmlformats.org/spreadsheetml/2006/main" id="1" name="الجدول1" displayName="الجدول1" ref="A13:BY1528" totalsRowShown="0" headerRowDxfId="1" dataDxfId="0">
  <autoFilter ref="A13:BY1528"/>
  <tableColumns count="77">
    <tableColumn id="1" name="عمود1" dataDxfId="78">
      <calculatedColumnFormula>A13+1</calculatedColumnFormula>
    </tableColumn>
    <tableColumn id="2" name="عمود2" dataDxfId="77"/>
    <tableColumn id="3" name="عمود3" dataDxfId="76"/>
    <tableColumn id="4" name="عمود4" dataDxfId="75"/>
    <tableColumn id="5" name="عمود5" dataDxfId="74"/>
    <tableColumn id="6" name="عمود6" dataDxfId="73"/>
    <tableColumn id="7" name="عمود7" dataDxfId="72"/>
    <tableColumn id="8" name="عمود8" dataDxfId="71"/>
    <tableColumn id="9" name="عمود9" dataDxfId="70"/>
    <tableColumn id="10" name="عمود10" dataDxfId="69"/>
    <tableColumn id="11" name="عمود11" dataDxfId="68"/>
    <tableColumn id="12" name="س" dataDxfId="67"/>
    <tableColumn id="13" name="ط" dataDxfId="66"/>
    <tableColumn id="14" name="ف" dataDxfId="65"/>
    <tableColumn id="72" name="س2" dataDxfId="64"/>
    <tableColumn id="73" name="ط3" dataDxfId="63"/>
    <tableColumn id="74" name="ف4" dataDxfId="62"/>
    <tableColumn id="75" name="س22" dataDxfId="61"/>
    <tableColumn id="76" name="ط33" dataDxfId="60"/>
    <tableColumn id="77" name="ف44" dataDxfId="59"/>
    <tableColumn id="15" name="س25" dataDxfId="58"/>
    <tableColumn id="16" name="ط36" dataDxfId="57"/>
    <tableColumn id="17" name="ف47" dataDxfId="56"/>
    <tableColumn id="18" name="س5" dataDxfId="55"/>
    <tableColumn id="19" name="ط6" dataDxfId="54"/>
    <tableColumn id="20" name="ف7" dataDxfId="53"/>
    <tableColumn id="21" name="س8" dataDxfId="52"/>
    <tableColumn id="22" name="ط9" dataDxfId="51"/>
    <tableColumn id="23" name="ف10" dataDxfId="50"/>
    <tableColumn id="71" name="ف102" dataDxfId="49"/>
    <tableColumn id="24" name="ف11" dataDxfId="48"/>
    <tableColumn id="25" name="س11" dataDxfId="47">
      <calculatedColumnFormula>INT(MOD(AZ14,24))</calculatedColumnFormula>
    </tableColumn>
    <tableColumn id="26" name="ط12" dataDxfId="46">
      <calculatedColumnFormula>INT(MOD(AZ14/24,24))</calculatedColumnFormula>
    </tableColumn>
    <tableColumn id="27" name="ف13" dataDxfId="45">
      <calculatedColumnFormula>INT(AZ14/576)</calculatedColumnFormula>
    </tableColumn>
    <tableColumn id="28" name="ف14" dataDxfId="44"/>
    <tableColumn id="29" name="س14" dataDxfId="43"/>
    <tableColumn id="30" name="ط15" dataDxfId="42"/>
    <tableColumn id="31" name="ف16" dataDxfId="41"/>
    <tableColumn id="32" name="ط17" dataDxfId="40"/>
    <tableColumn id="33" name="ط18" dataDxfId="39"/>
    <tableColumn id="34" name="ف19" dataDxfId="38"/>
    <tableColumn id="35" name="س20" dataDxfId="37"/>
    <tableColumn id="36" name="ط21" dataDxfId="36"/>
    <tableColumn id="37" name="ف22" dataDxfId="35"/>
    <tableColumn id="38" name="ج" dataDxfId="34"/>
    <tableColumn id="39" name="عمود23" dataDxfId="33"/>
    <tableColumn id="40" name="عمود24" dataDxfId="32"/>
    <tableColumn id="41" name="س24" dataDxfId="31">
      <calculatedColumnFormula>D14</calculatedColumnFormula>
    </tableColumn>
    <tableColumn id="42" name="ط25" dataDxfId="30">
      <calculatedColumnFormula>E14*24</calculatedColumnFormula>
    </tableColumn>
    <tableColumn id="43" name="ف26" dataDxfId="29">
      <calculatedColumnFormula>F14*24*24</calculatedColumnFormula>
    </tableColumn>
    <tableColumn id="44" name="ج27" dataDxfId="28">
      <calculatedColumnFormula>AX14+AW14+AV14</calculatedColumnFormula>
    </tableColumn>
    <tableColumn id="45" name="ج28" dataDxfId="27">
      <calculatedColumnFormula>AY14-AS14</calculatedColumnFormula>
    </tableColumn>
    <tableColumn id="46" name="عمود0" dataDxfId="26"/>
    <tableColumn id="47" name="ج30" dataDxfId="25"/>
    <tableColumn id="48" name="ج31" dataDxfId="24"/>
    <tableColumn id="49" name="ج32" dataDxfId="23"/>
    <tableColumn id="50" name="ج33" dataDxfId="22"/>
    <tableColumn id="51" name="1" dataDxfId="21"/>
    <tableColumn id="52" name="10" dataDxfId="20"/>
    <tableColumn id="53" name="11" dataDxfId="19"/>
    <tableColumn id="54" name="9" dataDxfId="18"/>
    <tableColumn id="55" name="2" dataDxfId="17"/>
    <tableColumn id="56" name="ح" dataDxfId="16"/>
    <tableColumn id="57" name="البركة" dataDxfId="15"/>
    <tableColumn id="58" name="عمود58" dataDxfId="14"/>
    <tableColumn id="59" name="عمود59" dataDxfId="13"/>
    <tableColumn id="60" name="عمود60" dataDxfId="12"/>
    <tableColumn id="61" name="عمود61" dataDxfId="11"/>
    <tableColumn id="62" name="عمود62" dataDxfId="10"/>
    <tableColumn id="63" name="عمود63" dataDxfId="9"/>
    <tableColumn id="64" name="عمود64" dataDxfId="8"/>
    <tableColumn id="65" name="عمود65" dataDxfId="7"/>
    <tableColumn id="66" name="عمود66" dataDxfId="6"/>
    <tableColumn id="67" name="عمود67" dataDxfId="5"/>
    <tableColumn id="68" name="عمود68" dataDxfId="4"/>
    <tableColumn id="69" name="عمود69" dataDxfId="3"/>
    <tableColumn id="70" name="عمود70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CF1535"/>
  <sheetViews>
    <sheetView showZeros="0" rightToLeft="1" tabSelected="1" zoomScale="85" zoomScaleNormal="85" workbookViewId="0">
      <selection activeCell="W1" sqref="W1"/>
    </sheetView>
  </sheetViews>
  <sheetFormatPr defaultRowHeight="23.25" customHeight="1" x14ac:dyDescent="0.2"/>
  <cols>
    <col min="1" max="1" width="5.875" style="1" customWidth="1"/>
    <col min="2" max="2" width="7.375" style="1" customWidth="1"/>
    <col min="3" max="3" width="22.125" style="1" customWidth="1"/>
    <col min="4" max="6" width="4.125" style="1" customWidth="1"/>
    <col min="7" max="7" width="16.25" style="10" customWidth="1"/>
    <col min="8" max="8" width="5" style="1" customWidth="1"/>
    <col min="9" max="10" width="4.375" style="1" customWidth="1"/>
    <col min="11" max="11" width="5.25" style="11" customWidth="1"/>
    <col min="12" max="13" width="5.5" style="1" customWidth="1"/>
    <col min="14" max="14" width="5.5" style="11" customWidth="1"/>
    <col min="15" max="16" width="5.5" style="1" customWidth="1"/>
    <col min="17" max="17" width="5.5" style="11" customWidth="1"/>
    <col min="18" max="19" width="5.5" style="1" customWidth="1"/>
    <col min="20" max="20" width="5.5" style="11" customWidth="1"/>
    <col min="21" max="22" width="5.5" style="1" customWidth="1"/>
    <col min="23" max="23" width="5.5" style="11" customWidth="1"/>
    <col min="24" max="25" width="5.375" style="1" customWidth="1"/>
    <col min="26" max="26" width="5.375" style="11" customWidth="1"/>
    <col min="27" max="28" width="5.375" style="1" customWidth="1"/>
    <col min="29" max="29" width="5.375" style="11" customWidth="1"/>
    <col min="30" max="30" width="3.5" style="1" customWidth="1"/>
    <col min="31" max="31" width="4.75" style="1" customWidth="1"/>
    <col min="32" max="34" width="5.125" style="1" customWidth="1"/>
    <col min="35" max="38" width="9.5" style="5" customWidth="1"/>
    <col min="39" max="44" width="10.875" style="5" customWidth="1"/>
    <col min="45" max="47" width="9" style="5" customWidth="1"/>
    <col min="48" max="50" width="10.875" style="5" customWidth="1"/>
    <col min="51" max="52" width="9" style="5" customWidth="1"/>
    <col min="53" max="53" width="20.25" style="68" customWidth="1"/>
    <col min="54" max="57" width="9" style="5" customWidth="1"/>
    <col min="58" max="58" width="10" style="105" customWidth="1"/>
    <col min="59" max="59" width="10" style="5" customWidth="1"/>
    <col min="60" max="62" width="8.875" style="5" customWidth="1"/>
    <col min="63" max="64" width="9.125" style="5" customWidth="1"/>
    <col min="65" max="65" width="8.875" style="5" customWidth="1"/>
    <col min="66" max="66" width="14.625" style="5" customWidth="1"/>
    <col min="67" max="68" width="8.875" style="5" customWidth="1"/>
    <col min="69" max="74" width="9" style="5"/>
    <col min="75" max="77" width="8.875" style="5" customWidth="1"/>
    <col min="78" max="83" width="5.375" style="5" customWidth="1"/>
    <col min="84" max="84" width="9" style="5"/>
    <col min="85" max="16384" width="9" style="1"/>
  </cols>
  <sheetData>
    <row r="1" spans="1:84" s="71" customFormat="1" ht="23.25" customHeight="1" x14ac:dyDescent="0.2">
      <c r="D1" s="111">
        <f>SUM(D14:D1326)</f>
        <v>12</v>
      </c>
      <c r="E1" s="111">
        <f>SUM(E14:E1326)*24</f>
        <v>288</v>
      </c>
      <c r="F1" s="111">
        <f>SUM(F14:F1326)*576</f>
        <v>11520</v>
      </c>
      <c r="G1" s="112"/>
      <c r="I1" s="111">
        <f>SUM(I14:I1326)</f>
        <v>1</v>
      </c>
      <c r="J1" s="111">
        <f>SUM(J14:J1326)*24</f>
        <v>48</v>
      </c>
      <c r="K1" s="113">
        <f>SUM(K14:K1326)*576</f>
        <v>2880</v>
      </c>
      <c r="L1" s="111">
        <f>SUM(L14:L1326)</f>
        <v>1</v>
      </c>
      <c r="M1" s="111">
        <f>SUM(M14:M1326)*24</f>
        <v>48</v>
      </c>
      <c r="N1" s="113">
        <f>SUM(N14:N1326)*576</f>
        <v>2880</v>
      </c>
      <c r="O1" s="111">
        <f t="shared" ref="O1" si="0">SUM(O14:O1326)</f>
        <v>1</v>
      </c>
      <c r="P1" s="111">
        <f t="shared" ref="P1" si="1">SUM(P14:P1326)*24</f>
        <v>48</v>
      </c>
      <c r="Q1" s="113">
        <f t="shared" ref="Q1" si="2">SUM(Q14:Q1326)*576</f>
        <v>2880</v>
      </c>
      <c r="R1" s="111">
        <f t="shared" ref="R1" si="3">SUM(R14:R1326)</f>
        <v>1</v>
      </c>
      <c r="S1" s="111">
        <f t="shared" ref="S1" si="4">SUM(S14:S1326)*24</f>
        <v>48</v>
      </c>
      <c r="T1" s="113">
        <f t="shared" ref="T1" si="5">SUM(T14:T1326)*576</f>
        <v>2880</v>
      </c>
      <c r="U1" s="111">
        <f>SUM(U14:U1326)</f>
        <v>1</v>
      </c>
      <c r="V1" s="111">
        <f>SUM(V14:V1326)*24</f>
        <v>48</v>
      </c>
      <c r="W1" s="113">
        <f>SUM(W14:W1326)*576</f>
        <v>2880</v>
      </c>
      <c r="X1" s="111">
        <f>SUM(X14:X1326)</f>
        <v>1</v>
      </c>
      <c r="Y1" s="111">
        <f>SUM(Y14:Y1326)*24</f>
        <v>48</v>
      </c>
      <c r="Z1" s="113">
        <f>SUM(Z14:Z1326)*576</f>
        <v>2880</v>
      </c>
      <c r="AA1" s="111">
        <f>SUM(AA14:AA1326)</f>
        <v>1</v>
      </c>
      <c r="AB1" s="111">
        <f>SUM(AB14:AB1326)*24</f>
        <v>48</v>
      </c>
      <c r="AC1" s="113">
        <f>SUM(AC14:AC1326)*576</f>
        <v>2880</v>
      </c>
      <c r="AD1" s="111"/>
      <c r="AE1" s="111"/>
      <c r="AF1" s="111">
        <f>SUM(AF14:AF1326)</f>
        <v>5</v>
      </c>
      <c r="AG1" s="111">
        <f>SUM(AG14:AG1326)*24</f>
        <v>528</v>
      </c>
      <c r="AH1" s="111">
        <f>SUM(AH14:AH1326)*576</f>
        <v>-9216</v>
      </c>
      <c r="AI1" s="111"/>
      <c r="AJ1" s="111">
        <f>SUM(AJ14:AJ1326)</f>
        <v>7</v>
      </c>
      <c r="AK1" s="111">
        <f>SUM(AK14:AK1326)*24</f>
        <v>336</v>
      </c>
      <c r="AL1" s="111">
        <f>SUM(AL14:AL1326)*576</f>
        <v>20160</v>
      </c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114"/>
      <c r="BB1" s="70"/>
      <c r="BC1" s="70"/>
      <c r="BD1" s="70"/>
      <c r="BE1" s="70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70"/>
      <c r="BR1" s="70"/>
      <c r="BS1" s="70"/>
      <c r="BT1" s="70"/>
      <c r="BU1" s="70"/>
      <c r="BV1" s="70"/>
      <c r="BW1" s="111"/>
      <c r="BX1" s="111"/>
      <c r="BY1" s="111"/>
      <c r="BZ1" s="111"/>
      <c r="CA1" s="111"/>
      <c r="CB1" s="111"/>
      <c r="CC1" s="111"/>
      <c r="CD1" s="111"/>
      <c r="CE1" s="111"/>
      <c r="CF1" s="70"/>
    </row>
    <row r="2" spans="1:84" ht="23.25" customHeight="1" x14ac:dyDescent="0.2">
      <c r="D2" s="2"/>
      <c r="E2" s="2"/>
      <c r="F2" s="2"/>
      <c r="G2" s="3"/>
      <c r="I2" s="2"/>
      <c r="J2" s="2"/>
      <c r="K2" s="4"/>
      <c r="L2" s="2"/>
      <c r="M2" s="2"/>
      <c r="N2" s="4"/>
      <c r="O2" s="2"/>
      <c r="P2" s="2"/>
      <c r="Q2" s="4"/>
      <c r="R2" s="2"/>
      <c r="S2" s="2"/>
      <c r="T2" s="4"/>
      <c r="U2" s="2"/>
      <c r="V2" s="2"/>
      <c r="W2" s="4"/>
      <c r="X2" s="2"/>
      <c r="Y2" s="2"/>
      <c r="Z2" s="4"/>
      <c r="AA2" s="2"/>
      <c r="AB2" s="2"/>
      <c r="AC2" s="4"/>
      <c r="AD2" s="2"/>
      <c r="AE2" s="2"/>
      <c r="AF2" s="2"/>
      <c r="AG2" s="2"/>
      <c r="AH2" s="2"/>
      <c r="AI2" s="2"/>
      <c r="AJ2" s="2"/>
      <c r="AK2" s="2"/>
      <c r="AL2" s="2"/>
      <c r="BA2" s="6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W2" s="2"/>
      <c r="BX2" s="2"/>
      <c r="BY2" s="2"/>
      <c r="BZ2" s="2"/>
      <c r="CA2" s="2"/>
      <c r="CB2" s="2"/>
      <c r="CC2" s="2"/>
      <c r="CD2" s="2"/>
      <c r="CE2" s="2"/>
    </row>
    <row r="3" spans="1:84" ht="23.25" customHeight="1" x14ac:dyDescent="0.2">
      <c r="D3" s="2"/>
      <c r="E3" s="2"/>
      <c r="F3" s="2"/>
      <c r="G3" s="3"/>
      <c r="I3" s="2"/>
      <c r="J3" s="2"/>
      <c r="K3" s="4"/>
      <c r="L3" s="2"/>
      <c r="M3" s="2"/>
      <c r="N3" s="4"/>
      <c r="O3" s="2"/>
      <c r="P3" s="2"/>
      <c r="Q3" s="4"/>
      <c r="R3" s="2"/>
      <c r="S3" s="2"/>
      <c r="T3" s="4"/>
      <c r="U3" s="2"/>
      <c r="V3" s="2"/>
      <c r="W3" s="4"/>
      <c r="X3" s="2"/>
      <c r="Y3" s="2"/>
      <c r="Z3" s="4"/>
      <c r="AA3" s="2"/>
      <c r="AB3" s="2"/>
      <c r="AC3" s="4"/>
      <c r="AD3" s="2"/>
      <c r="AE3" s="2"/>
      <c r="AF3" s="2"/>
      <c r="AG3" s="2"/>
      <c r="AH3" s="2"/>
      <c r="AI3" s="2"/>
      <c r="AJ3" s="2"/>
      <c r="AK3" s="2"/>
      <c r="AL3" s="2"/>
      <c r="BA3" s="6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W3" s="2"/>
      <c r="BX3" s="2"/>
      <c r="BY3" s="2"/>
      <c r="BZ3" s="2"/>
      <c r="CA3" s="2"/>
      <c r="CB3" s="2"/>
      <c r="CC3" s="2"/>
      <c r="CD3" s="2"/>
      <c r="CE3" s="2"/>
    </row>
    <row r="4" spans="1:84" ht="23.25" customHeight="1" x14ac:dyDescent="0.2">
      <c r="D4" s="7">
        <f>D1+E1+F1</f>
        <v>11820</v>
      </c>
      <c r="E4" s="7"/>
      <c r="F4" s="7"/>
      <c r="G4" s="3"/>
      <c r="I4" s="7">
        <f>I1+J1+K1</f>
        <v>2929</v>
      </c>
      <c r="J4" s="7"/>
      <c r="K4" s="8"/>
      <c r="L4" s="7">
        <f>L1+M1+N1</f>
        <v>2929</v>
      </c>
      <c r="M4" s="7"/>
      <c r="N4" s="8"/>
      <c r="O4" s="7">
        <f t="shared" ref="O4" si="6">O1+P1+Q1</f>
        <v>2929</v>
      </c>
      <c r="P4" s="7"/>
      <c r="Q4" s="8"/>
      <c r="R4" s="7">
        <f t="shared" ref="R4" si="7">R1+S1+T1</f>
        <v>2929</v>
      </c>
      <c r="S4" s="7"/>
      <c r="T4" s="8"/>
      <c r="U4" s="7">
        <f>U1+V1+W1</f>
        <v>2929</v>
      </c>
      <c r="V4" s="7"/>
      <c r="W4" s="8"/>
      <c r="X4" s="7">
        <f>X1+Y1+Z1</f>
        <v>2929</v>
      </c>
      <c r="Y4" s="7"/>
      <c r="Z4" s="8"/>
      <c r="AA4" s="7">
        <f>AA1+AB1+AC1</f>
        <v>2929</v>
      </c>
      <c r="AB4" s="7"/>
      <c r="AC4" s="8"/>
      <c r="AD4" s="7"/>
      <c r="AE4" s="7"/>
      <c r="AF4" s="7">
        <f>AF1+AG1+AH1</f>
        <v>-8683</v>
      </c>
      <c r="AG4" s="7"/>
      <c r="AH4" s="7"/>
      <c r="AI4" s="9"/>
      <c r="AJ4" s="9">
        <f>AJ1+AK1+AL1</f>
        <v>20503</v>
      </c>
      <c r="AK4" s="9"/>
      <c r="AL4" s="9"/>
      <c r="BA4" s="6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W4" s="9"/>
      <c r="BX4" s="9"/>
      <c r="BY4" s="9"/>
      <c r="BZ4" s="9"/>
      <c r="CA4" s="9"/>
      <c r="CB4" s="9"/>
      <c r="CC4" s="9"/>
      <c r="CD4" s="9"/>
      <c r="CE4" s="9"/>
    </row>
    <row r="5" spans="1:84" ht="23.25" customHeight="1" x14ac:dyDescent="0.2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0">
        <v>8</v>
      </c>
      <c r="H5" s="1">
        <v>9</v>
      </c>
      <c r="I5" s="1">
        <v>10</v>
      </c>
      <c r="J5" s="1">
        <v>11</v>
      </c>
      <c r="K5" s="11">
        <v>12</v>
      </c>
      <c r="L5" s="1">
        <v>12</v>
      </c>
      <c r="M5" s="1">
        <v>13</v>
      </c>
      <c r="N5" s="11">
        <v>14</v>
      </c>
      <c r="O5" s="1">
        <v>15</v>
      </c>
      <c r="P5" s="1">
        <v>16</v>
      </c>
      <c r="Q5" s="11">
        <v>17</v>
      </c>
      <c r="R5" s="1">
        <v>15</v>
      </c>
      <c r="S5" s="1">
        <v>16</v>
      </c>
      <c r="T5" s="11">
        <v>17</v>
      </c>
      <c r="U5" s="1">
        <v>15</v>
      </c>
      <c r="V5" s="1">
        <v>16</v>
      </c>
      <c r="W5" s="11">
        <v>17</v>
      </c>
      <c r="X5" s="1">
        <v>18</v>
      </c>
      <c r="Y5" s="1">
        <v>19</v>
      </c>
      <c r="Z5" s="11">
        <v>20</v>
      </c>
      <c r="AA5" s="1">
        <v>21</v>
      </c>
      <c r="AB5" s="1">
        <v>22</v>
      </c>
      <c r="AC5" s="11">
        <v>23</v>
      </c>
      <c r="AD5" s="1">
        <v>24</v>
      </c>
      <c r="AE5" s="7"/>
      <c r="AF5" s="7"/>
      <c r="AG5" s="7"/>
      <c r="AH5" s="7"/>
      <c r="AI5" s="9"/>
      <c r="AJ5" s="9"/>
      <c r="AK5" s="9"/>
      <c r="AL5" s="9"/>
      <c r="AT5" s="5" t="s">
        <v>0</v>
      </c>
      <c r="BA5" s="6"/>
      <c r="BF5" s="12" t="s">
        <v>1</v>
      </c>
      <c r="BG5" s="13"/>
      <c r="BH5" s="13"/>
      <c r="BI5" s="13"/>
      <c r="BJ5" s="13"/>
      <c r="BK5" s="13"/>
      <c r="BL5" s="13"/>
      <c r="BP5" s="5">
        <v>2</v>
      </c>
    </row>
    <row r="6" spans="1:84" ht="23.25" customHeight="1" thickBot="1" x14ac:dyDescent="0.25">
      <c r="A6" s="14" t="s">
        <v>2</v>
      </c>
      <c r="B6" s="7"/>
      <c r="C6" s="7"/>
      <c r="D6" s="7"/>
      <c r="E6" s="7"/>
      <c r="F6" s="7"/>
      <c r="G6" s="3"/>
      <c r="I6" s="7"/>
      <c r="J6" s="7"/>
      <c r="K6" s="8"/>
      <c r="L6" s="7"/>
      <c r="M6" s="7"/>
      <c r="N6" s="8"/>
      <c r="O6" s="7"/>
      <c r="P6" s="7"/>
      <c r="Q6" s="8"/>
      <c r="R6" s="7"/>
      <c r="S6" s="7"/>
      <c r="T6" s="8"/>
      <c r="U6" s="7"/>
      <c r="V6" s="7"/>
      <c r="W6" s="8"/>
      <c r="X6" s="7"/>
      <c r="Y6" s="7"/>
      <c r="Z6" s="8"/>
      <c r="AA6" s="7"/>
      <c r="AB6" s="7"/>
      <c r="AC6" s="8"/>
      <c r="AD6" s="7"/>
      <c r="AE6" s="7"/>
      <c r="AF6" s="7"/>
      <c r="AG6" s="7"/>
      <c r="AH6" s="7"/>
      <c r="AI6" s="9"/>
      <c r="AJ6" s="9"/>
      <c r="AK6" s="9"/>
      <c r="AL6" s="9"/>
      <c r="BA6" s="6"/>
      <c r="BF6" s="15"/>
      <c r="BG6" s="13"/>
      <c r="BH6" s="13"/>
      <c r="BI6" s="13"/>
      <c r="BJ6" s="13"/>
      <c r="BK6" s="13"/>
      <c r="BL6" s="13"/>
      <c r="BM6" s="9"/>
      <c r="BN6" s="9"/>
      <c r="BO6" s="9"/>
      <c r="BP6" s="9"/>
      <c r="BW6" s="9"/>
      <c r="BX6" s="9"/>
      <c r="BY6" s="9"/>
      <c r="BZ6" s="9"/>
      <c r="CA6" s="9"/>
      <c r="CB6" s="9"/>
      <c r="CC6" s="9"/>
      <c r="CD6" s="9"/>
      <c r="CE6" s="9"/>
    </row>
    <row r="7" spans="1:84" ht="23.25" customHeight="1" thickTop="1" thickBot="1" x14ac:dyDescent="0.3">
      <c r="A7" s="14" t="s">
        <v>3</v>
      </c>
      <c r="B7" s="14"/>
      <c r="C7" s="16"/>
      <c r="D7" s="17" t="s">
        <v>4</v>
      </c>
      <c r="E7" s="18"/>
      <c r="F7" s="19"/>
      <c r="G7" s="20"/>
      <c r="I7" s="21" t="str">
        <f>I11</f>
        <v>القطن</v>
      </c>
      <c r="J7" s="22"/>
      <c r="K7" s="23"/>
      <c r="L7" s="21" t="str">
        <f t="shared" ref="L7" si="8">L11</f>
        <v>الارز</v>
      </c>
      <c r="M7" s="22"/>
      <c r="N7" s="23"/>
      <c r="O7" s="21" t="str">
        <f t="shared" ref="O7:R7" si="9">O11</f>
        <v>الزره</v>
      </c>
      <c r="P7" s="22"/>
      <c r="Q7" s="23"/>
      <c r="R7" s="21" t="str">
        <f t="shared" si="9"/>
        <v>فلفل</v>
      </c>
      <c r="S7" s="22"/>
      <c r="T7" s="23"/>
      <c r="U7" s="21" t="str">
        <f t="shared" ref="U7" si="10">U11</f>
        <v>طماطم</v>
      </c>
      <c r="V7" s="22"/>
      <c r="W7" s="23"/>
      <c r="X7" s="21" t="str">
        <f t="shared" ref="X7" si="11">X11</f>
        <v>بازنجان</v>
      </c>
      <c r="Y7" s="22"/>
      <c r="Z7" s="23"/>
      <c r="AA7" s="21" t="str">
        <f t="shared" ref="AA7" si="12">AA11</f>
        <v>لب عباد</v>
      </c>
      <c r="AB7" s="22"/>
      <c r="AC7" s="23"/>
      <c r="AD7" s="24"/>
      <c r="AE7" s="25"/>
      <c r="AF7" s="21" t="s">
        <v>5</v>
      </c>
      <c r="AG7" s="22"/>
      <c r="AH7" s="22"/>
      <c r="AI7" s="26"/>
      <c r="AJ7" s="26" t="s">
        <v>4</v>
      </c>
      <c r="AK7" s="26"/>
      <c r="AL7" s="26"/>
      <c r="BA7" s="27"/>
      <c r="BF7" s="15"/>
      <c r="BG7" s="13"/>
      <c r="BH7" s="13"/>
      <c r="BI7" s="13"/>
      <c r="BJ7" s="13"/>
      <c r="BK7" s="13"/>
      <c r="BL7" s="13"/>
      <c r="BO7" s="26"/>
      <c r="BP7" s="26"/>
      <c r="BW7" s="26"/>
      <c r="BX7" s="26"/>
      <c r="BY7" s="26"/>
      <c r="BZ7" s="26"/>
      <c r="CA7" s="26"/>
      <c r="CB7" s="26"/>
      <c r="CC7" s="26"/>
      <c r="CD7" s="26"/>
      <c r="CE7" s="26"/>
    </row>
    <row r="8" spans="1:84" ht="23.25" customHeight="1" thickTop="1" thickBot="1" x14ac:dyDescent="0.3">
      <c r="A8" s="14" t="s">
        <v>6</v>
      </c>
      <c r="B8" s="14"/>
      <c r="C8" s="16"/>
      <c r="D8" s="28" t="s">
        <v>7</v>
      </c>
      <c r="E8" s="28" t="s">
        <v>8</v>
      </c>
      <c r="F8" s="28" t="s">
        <v>9</v>
      </c>
      <c r="G8" s="20"/>
      <c r="I8" s="29" t="s">
        <v>7</v>
      </c>
      <c r="J8" s="30" t="s">
        <v>8</v>
      </c>
      <c r="K8" s="31" t="s">
        <v>9</v>
      </c>
      <c r="L8" s="30" t="s">
        <v>7</v>
      </c>
      <c r="M8" s="29" t="s">
        <v>8</v>
      </c>
      <c r="N8" s="32" t="s">
        <v>9</v>
      </c>
      <c r="O8" s="29" t="s">
        <v>7</v>
      </c>
      <c r="P8" s="30" t="s">
        <v>8</v>
      </c>
      <c r="Q8" s="31" t="s">
        <v>9</v>
      </c>
      <c r="R8" s="29" t="s">
        <v>7</v>
      </c>
      <c r="S8" s="30" t="s">
        <v>8</v>
      </c>
      <c r="T8" s="31" t="s">
        <v>9</v>
      </c>
      <c r="U8" s="29" t="s">
        <v>7</v>
      </c>
      <c r="V8" s="30" t="s">
        <v>8</v>
      </c>
      <c r="W8" s="31" t="s">
        <v>9</v>
      </c>
      <c r="X8" s="29" t="s">
        <v>7</v>
      </c>
      <c r="Y8" s="30" t="s">
        <v>8</v>
      </c>
      <c r="Z8" s="31" t="s">
        <v>9</v>
      </c>
      <c r="AA8" s="29" t="s">
        <v>7</v>
      </c>
      <c r="AB8" s="30" t="s">
        <v>8</v>
      </c>
      <c r="AC8" s="31" t="s">
        <v>9</v>
      </c>
      <c r="AD8" s="33" t="s">
        <v>10</v>
      </c>
      <c r="AE8" s="34"/>
      <c r="AF8" s="30" t="s">
        <v>7</v>
      </c>
      <c r="AG8" s="29" t="s">
        <v>8</v>
      </c>
      <c r="AH8" s="35" t="s">
        <v>9</v>
      </c>
      <c r="AI8" s="36"/>
      <c r="AJ8" s="36" t="s">
        <v>7</v>
      </c>
      <c r="AK8" s="36" t="s">
        <v>8</v>
      </c>
      <c r="AL8" s="36" t="s">
        <v>9</v>
      </c>
      <c r="BA8" s="27"/>
      <c r="BF8" s="15"/>
      <c r="BG8" s="13"/>
      <c r="BH8" s="13"/>
      <c r="BI8" s="13"/>
      <c r="BJ8" s="13"/>
      <c r="BK8" s="13"/>
      <c r="BL8" s="13"/>
      <c r="BM8" s="36"/>
      <c r="BN8" s="36"/>
      <c r="BO8" s="36"/>
      <c r="BP8" s="36"/>
      <c r="BW8" s="36"/>
      <c r="BX8" s="36"/>
      <c r="BY8" s="36"/>
      <c r="BZ8" s="36"/>
      <c r="CA8" s="36"/>
      <c r="CB8" s="36"/>
      <c r="CC8" s="36"/>
      <c r="CD8" s="36"/>
      <c r="CE8" s="36"/>
    </row>
    <row r="9" spans="1:84" ht="23.25" customHeight="1" thickTop="1" thickBot="1" x14ac:dyDescent="0.3">
      <c r="A9" s="37"/>
      <c r="B9" s="37"/>
      <c r="C9" s="20"/>
      <c r="D9" s="38">
        <f>INT(MOD(D4,24))</f>
        <v>12</v>
      </c>
      <c r="E9" s="38">
        <f>INT(MOD(D4/24,24))</f>
        <v>12</v>
      </c>
      <c r="F9" s="38">
        <f>INT(D4/576)</f>
        <v>20</v>
      </c>
      <c r="G9" s="20"/>
      <c r="I9" s="38">
        <f>INT(MOD(I4,24))</f>
        <v>1</v>
      </c>
      <c r="J9" s="38">
        <f>INT(MOD(I4/24,24))</f>
        <v>2</v>
      </c>
      <c r="K9" s="39">
        <f>INT(I4/576)</f>
        <v>5</v>
      </c>
      <c r="L9" s="38">
        <f>INT(MOD(L4,24))</f>
        <v>1</v>
      </c>
      <c r="M9" s="38">
        <f>INT(MOD(L4/24,24))</f>
        <v>2</v>
      </c>
      <c r="N9" s="39">
        <f>INT(L4/576)</f>
        <v>5</v>
      </c>
      <c r="O9" s="38">
        <f t="shared" ref="O9" si="13">INT(MOD(O4,24))</f>
        <v>1</v>
      </c>
      <c r="P9" s="38">
        <f t="shared" ref="P9" si="14">INT(MOD(O4/24,24))</f>
        <v>2</v>
      </c>
      <c r="Q9" s="39">
        <f t="shared" ref="Q9" si="15">INT(O4/576)</f>
        <v>5</v>
      </c>
      <c r="R9" s="38">
        <f t="shared" ref="R9" si="16">INT(MOD(R4,24))</f>
        <v>1</v>
      </c>
      <c r="S9" s="38">
        <f t="shared" ref="S9" si="17">INT(MOD(R4/24,24))</f>
        <v>2</v>
      </c>
      <c r="T9" s="39">
        <f t="shared" ref="T9" si="18">INT(R4/576)</f>
        <v>5</v>
      </c>
      <c r="U9" s="38">
        <f>INT(MOD(U4,24))</f>
        <v>1</v>
      </c>
      <c r="V9" s="38">
        <f>INT(MOD(U4/24,24))</f>
        <v>2</v>
      </c>
      <c r="W9" s="39">
        <f>INT(U4/576)</f>
        <v>5</v>
      </c>
      <c r="X9" s="38">
        <f>INT(MOD(X4,24))</f>
        <v>1</v>
      </c>
      <c r="Y9" s="38">
        <f>INT(MOD(X4/24,24))</f>
        <v>2</v>
      </c>
      <c r="Z9" s="39">
        <f>INT(X4/576)</f>
        <v>5</v>
      </c>
      <c r="AA9" s="38">
        <f>INT(MOD(AA4,24))</f>
        <v>1</v>
      </c>
      <c r="AB9" s="38">
        <f>INT(MOD(AA4/24,24))</f>
        <v>2</v>
      </c>
      <c r="AC9" s="39">
        <f>INT(AA4/576)</f>
        <v>5</v>
      </c>
      <c r="AD9" s="40"/>
      <c r="AE9" s="40"/>
      <c r="AF9" s="38">
        <f>INT(MOD(AF4,24))</f>
        <v>5</v>
      </c>
      <c r="AG9" s="38">
        <f>INT(MOD(AF4/24,24))</f>
        <v>22</v>
      </c>
      <c r="AH9" s="41">
        <f>INT(AF4/576)</f>
        <v>-16</v>
      </c>
      <c r="AI9" s="2"/>
      <c r="AJ9" s="2">
        <f>INT(MOD(AJ4,24))</f>
        <v>7</v>
      </c>
      <c r="AK9" s="2">
        <f>INT(MOD(AJ4/24,24))</f>
        <v>14</v>
      </c>
      <c r="AL9" s="2">
        <f>INT(AJ4/576)</f>
        <v>35</v>
      </c>
      <c r="BA9" s="27" t="s">
        <v>11</v>
      </c>
      <c r="BF9" s="15"/>
      <c r="BG9" s="13"/>
      <c r="BH9" s="13"/>
      <c r="BI9" s="13"/>
      <c r="BJ9" s="13"/>
      <c r="BK9" s="13"/>
      <c r="BL9" s="13"/>
      <c r="BM9" s="2"/>
      <c r="BN9" s="2"/>
      <c r="BO9" s="2"/>
      <c r="BP9" s="2"/>
      <c r="BW9" s="2"/>
      <c r="BX9" s="2"/>
      <c r="BY9" s="2"/>
      <c r="BZ9" s="2"/>
      <c r="CA9" s="2"/>
      <c r="CB9" s="2"/>
      <c r="CC9" s="2"/>
      <c r="CD9" s="2"/>
      <c r="CE9" s="2"/>
    </row>
    <row r="10" spans="1:84" ht="23.25" customHeight="1" thickTop="1" thickBot="1" x14ac:dyDescent="0.25">
      <c r="A10" s="14">
        <v>1</v>
      </c>
      <c r="B10" s="14">
        <v>2</v>
      </c>
      <c r="C10" s="14">
        <v>3</v>
      </c>
      <c r="D10" s="42">
        <v>4</v>
      </c>
      <c r="E10" s="42">
        <v>5</v>
      </c>
      <c r="F10" s="42">
        <v>6</v>
      </c>
      <c r="G10" s="43">
        <v>7</v>
      </c>
      <c r="H10" s="10">
        <f>G10+1</f>
        <v>8</v>
      </c>
      <c r="I10" s="10">
        <f t="shared" ref="I10:AC10" si="19">H10+1</f>
        <v>9</v>
      </c>
      <c r="J10" s="10">
        <f t="shared" si="19"/>
        <v>10</v>
      </c>
      <c r="K10" s="10">
        <f t="shared" si="19"/>
        <v>11</v>
      </c>
      <c r="L10" s="10">
        <f t="shared" si="19"/>
        <v>12</v>
      </c>
      <c r="M10" s="10">
        <f t="shared" si="19"/>
        <v>13</v>
      </c>
      <c r="N10" s="10">
        <f t="shared" si="19"/>
        <v>14</v>
      </c>
      <c r="O10" s="10">
        <f t="shared" si="19"/>
        <v>15</v>
      </c>
      <c r="P10" s="10">
        <f t="shared" si="19"/>
        <v>16</v>
      </c>
      <c r="Q10" s="10">
        <f t="shared" si="19"/>
        <v>17</v>
      </c>
      <c r="R10" s="10">
        <f t="shared" si="19"/>
        <v>18</v>
      </c>
      <c r="S10" s="10">
        <f t="shared" si="19"/>
        <v>19</v>
      </c>
      <c r="T10" s="10">
        <f t="shared" si="19"/>
        <v>20</v>
      </c>
      <c r="U10" s="10">
        <f t="shared" si="19"/>
        <v>21</v>
      </c>
      <c r="V10" s="10">
        <f t="shared" si="19"/>
        <v>22</v>
      </c>
      <c r="W10" s="10">
        <f t="shared" si="19"/>
        <v>23</v>
      </c>
      <c r="X10" s="10">
        <f t="shared" si="19"/>
        <v>24</v>
      </c>
      <c r="Y10" s="10">
        <f t="shared" si="19"/>
        <v>25</v>
      </c>
      <c r="Z10" s="10">
        <f t="shared" si="19"/>
        <v>26</v>
      </c>
      <c r="AA10" s="10">
        <f t="shared" si="19"/>
        <v>27</v>
      </c>
      <c r="AB10" s="10">
        <f t="shared" si="19"/>
        <v>28</v>
      </c>
      <c r="AC10" s="10">
        <f t="shared" si="19"/>
        <v>29</v>
      </c>
      <c r="AE10" s="26"/>
      <c r="AQ10" s="5">
        <f>IF(AT17=AT5,1)</f>
        <v>1</v>
      </c>
      <c r="BA10" s="27"/>
      <c r="BF10" s="15"/>
      <c r="BG10" s="13"/>
      <c r="BH10" s="13"/>
      <c r="BI10" s="13"/>
      <c r="BJ10" s="13"/>
      <c r="BK10" s="13"/>
      <c r="BL10" s="13"/>
    </row>
    <row r="11" spans="1:84" ht="23.25" customHeight="1" thickTop="1" thickBot="1" x14ac:dyDescent="0.25">
      <c r="A11" s="44" t="s">
        <v>12</v>
      </c>
      <c r="B11" s="45" t="s">
        <v>13</v>
      </c>
      <c r="C11" s="46" t="s">
        <v>14</v>
      </c>
      <c r="D11" s="45" t="s">
        <v>4</v>
      </c>
      <c r="E11" s="45"/>
      <c r="F11" s="45"/>
      <c r="G11" s="47" t="s">
        <v>15</v>
      </c>
      <c r="I11" s="17" t="s">
        <v>16</v>
      </c>
      <c r="J11" s="18"/>
      <c r="K11" s="19"/>
      <c r="L11" s="17" t="s">
        <v>17</v>
      </c>
      <c r="M11" s="18"/>
      <c r="N11" s="19"/>
      <c r="O11" s="17" t="s">
        <v>18</v>
      </c>
      <c r="P11" s="18"/>
      <c r="Q11" s="19"/>
      <c r="R11" s="17" t="s">
        <v>19</v>
      </c>
      <c r="S11" s="18"/>
      <c r="T11" s="19"/>
      <c r="U11" s="17" t="s">
        <v>20</v>
      </c>
      <c r="V11" s="18"/>
      <c r="W11" s="19"/>
      <c r="X11" s="17" t="s">
        <v>21</v>
      </c>
      <c r="Y11" s="18"/>
      <c r="Z11" s="19"/>
      <c r="AA11" s="17" t="s">
        <v>22</v>
      </c>
      <c r="AB11" s="18"/>
      <c r="AC11" s="19"/>
      <c r="AD11" s="26"/>
      <c r="AE11" s="26"/>
      <c r="AF11" s="48" t="s">
        <v>23</v>
      </c>
      <c r="AG11" s="48"/>
      <c r="AH11" s="48"/>
      <c r="AI11" s="49"/>
      <c r="AJ11" s="49" t="s">
        <v>23</v>
      </c>
      <c r="AK11" s="49"/>
      <c r="AL11" s="49"/>
      <c r="AM11" s="2" t="s">
        <v>24</v>
      </c>
      <c r="AN11" s="2"/>
      <c r="AO11" s="2"/>
      <c r="AP11" s="26" t="s">
        <v>25</v>
      </c>
      <c r="AQ11" s="26"/>
      <c r="AR11" s="26"/>
      <c r="AS11" s="26"/>
      <c r="AV11" s="26" t="s">
        <v>26</v>
      </c>
      <c r="AW11" s="26"/>
      <c r="AX11" s="26"/>
      <c r="AY11" s="26"/>
      <c r="BA11" s="27" t="s">
        <v>27</v>
      </c>
      <c r="BF11" s="50" t="s">
        <v>28</v>
      </c>
      <c r="BG11" s="51"/>
      <c r="BH11" s="51"/>
      <c r="BI11" s="51" t="s">
        <v>29</v>
      </c>
      <c r="BJ11" s="51" t="s">
        <v>30</v>
      </c>
      <c r="BK11" s="51" t="s">
        <v>31</v>
      </c>
      <c r="BL11" s="51" t="s">
        <v>32</v>
      </c>
      <c r="BO11" s="26"/>
      <c r="BP11" s="26" t="s">
        <v>13</v>
      </c>
      <c r="BW11" s="26"/>
      <c r="BX11" s="26"/>
      <c r="BY11" s="26"/>
      <c r="BZ11" s="26"/>
      <c r="CA11" s="26"/>
      <c r="CB11" s="26"/>
      <c r="CC11" s="26"/>
      <c r="CD11" s="26"/>
      <c r="CE11" s="26"/>
    </row>
    <row r="12" spans="1:84" ht="23.25" customHeight="1" thickTop="1" thickBot="1" x14ac:dyDescent="0.25">
      <c r="A12" s="52"/>
      <c r="B12" s="53"/>
      <c r="C12" s="54"/>
      <c r="D12" s="28" t="s">
        <v>7</v>
      </c>
      <c r="E12" s="28" t="s">
        <v>8</v>
      </c>
      <c r="F12" s="28" t="s">
        <v>9</v>
      </c>
      <c r="G12" s="55"/>
      <c r="I12" s="28" t="s">
        <v>7</v>
      </c>
      <c r="J12" s="28" t="s">
        <v>8</v>
      </c>
      <c r="K12" s="56" t="s">
        <v>9</v>
      </c>
      <c r="L12" s="28" t="s">
        <v>7</v>
      </c>
      <c r="M12" s="28" t="s">
        <v>8</v>
      </c>
      <c r="N12" s="56" t="s">
        <v>9</v>
      </c>
      <c r="O12" s="28" t="s">
        <v>7</v>
      </c>
      <c r="P12" s="28" t="s">
        <v>8</v>
      </c>
      <c r="Q12" s="56" t="s">
        <v>9</v>
      </c>
      <c r="R12" s="28" t="s">
        <v>7</v>
      </c>
      <c r="S12" s="28" t="s">
        <v>8</v>
      </c>
      <c r="T12" s="56" t="s">
        <v>9</v>
      </c>
      <c r="U12" s="28" t="s">
        <v>7</v>
      </c>
      <c r="V12" s="28" t="s">
        <v>8</v>
      </c>
      <c r="W12" s="56" t="s">
        <v>9</v>
      </c>
      <c r="X12" s="28" t="s">
        <v>7</v>
      </c>
      <c r="Y12" s="28" t="s">
        <v>8</v>
      </c>
      <c r="Z12" s="56" t="s">
        <v>9</v>
      </c>
      <c r="AA12" s="28" t="s">
        <v>7</v>
      </c>
      <c r="AB12" s="28" t="s">
        <v>8</v>
      </c>
      <c r="AC12" s="56" t="s">
        <v>9</v>
      </c>
      <c r="AD12" s="57" t="s">
        <v>10</v>
      </c>
      <c r="AE12" s="57"/>
      <c r="AF12" s="58" t="s">
        <v>7</v>
      </c>
      <c r="AG12" s="59" t="s">
        <v>8</v>
      </c>
      <c r="AH12" s="58" t="s">
        <v>9</v>
      </c>
      <c r="AI12" s="60"/>
      <c r="AJ12" s="60" t="s">
        <v>7</v>
      </c>
      <c r="AK12" s="60" t="s">
        <v>8</v>
      </c>
      <c r="AL12" s="60" t="s">
        <v>9</v>
      </c>
      <c r="AM12" s="61" t="s">
        <v>8</v>
      </c>
      <c r="AN12" s="61" t="s">
        <v>8</v>
      </c>
      <c r="AO12" s="61" t="s">
        <v>9</v>
      </c>
      <c r="AP12" s="61" t="s">
        <v>7</v>
      </c>
      <c r="AQ12" s="61" t="s">
        <v>8</v>
      </c>
      <c r="AR12" s="61" t="s">
        <v>9</v>
      </c>
      <c r="AS12" s="51" t="s">
        <v>33</v>
      </c>
      <c r="AV12" s="61" t="s">
        <v>7</v>
      </c>
      <c r="AW12" s="61" t="s">
        <v>8</v>
      </c>
      <c r="AX12" s="61" t="s">
        <v>9</v>
      </c>
      <c r="AY12" s="51" t="s">
        <v>33</v>
      </c>
      <c r="BA12" s="27" t="s">
        <v>34</v>
      </c>
      <c r="BF12" s="50">
        <v>1</v>
      </c>
      <c r="BG12" s="51">
        <v>10</v>
      </c>
      <c r="BH12" s="51">
        <v>11</v>
      </c>
      <c r="BI12" s="51">
        <v>9</v>
      </c>
      <c r="BJ12" s="51">
        <v>2</v>
      </c>
      <c r="BK12" s="51" t="s">
        <v>35</v>
      </c>
      <c r="BL12" s="51" t="s">
        <v>32</v>
      </c>
      <c r="BM12" s="51"/>
      <c r="BN12" s="51"/>
      <c r="BO12" s="51"/>
      <c r="BP12" s="51"/>
      <c r="BW12" s="51"/>
      <c r="BX12" s="51"/>
      <c r="BY12" s="51"/>
      <c r="BZ12" s="51"/>
      <c r="CA12" s="51"/>
      <c r="CB12" s="51"/>
      <c r="CC12" s="51"/>
      <c r="CD12" s="51"/>
      <c r="CE12" s="51"/>
    </row>
    <row r="13" spans="1:84" s="66" customFormat="1" ht="23.25" customHeight="1" thickTop="1" thickBot="1" x14ac:dyDescent="0.25">
      <c r="A13" s="62" t="s">
        <v>36</v>
      </c>
      <c r="B13" s="62" t="s">
        <v>37</v>
      </c>
      <c r="C13" s="63" t="s">
        <v>38</v>
      </c>
      <c r="D13" s="64" t="s">
        <v>39</v>
      </c>
      <c r="E13" s="62" t="s">
        <v>40</v>
      </c>
      <c r="F13" s="63" t="s">
        <v>41</v>
      </c>
      <c r="G13" s="65" t="s">
        <v>42</v>
      </c>
      <c r="H13" s="66" t="s">
        <v>43</v>
      </c>
      <c r="I13" s="64" t="s">
        <v>44</v>
      </c>
      <c r="J13" s="62" t="s">
        <v>45</v>
      </c>
      <c r="K13" s="67" t="s">
        <v>46</v>
      </c>
      <c r="L13" s="28" t="s">
        <v>7</v>
      </c>
      <c r="M13" s="28" t="s">
        <v>8</v>
      </c>
      <c r="N13" s="56" t="s">
        <v>9</v>
      </c>
      <c r="O13" s="28" t="s">
        <v>47</v>
      </c>
      <c r="P13" s="28" t="s">
        <v>48</v>
      </c>
      <c r="Q13" s="56" t="s">
        <v>49</v>
      </c>
      <c r="R13" s="28" t="s">
        <v>50</v>
      </c>
      <c r="S13" s="28" t="s">
        <v>51</v>
      </c>
      <c r="T13" s="56" t="s">
        <v>52</v>
      </c>
      <c r="U13" s="28" t="s">
        <v>53</v>
      </c>
      <c r="V13" s="28" t="s">
        <v>54</v>
      </c>
      <c r="W13" s="56" t="s">
        <v>55</v>
      </c>
      <c r="X13" s="28" t="s">
        <v>56</v>
      </c>
      <c r="Y13" s="28" t="s">
        <v>57</v>
      </c>
      <c r="Z13" s="56" t="s">
        <v>58</v>
      </c>
      <c r="AA13" s="28" t="s">
        <v>59</v>
      </c>
      <c r="AB13" s="28" t="s">
        <v>60</v>
      </c>
      <c r="AC13" s="56" t="s">
        <v>61</v>
      </c>
      <c r="AD13" s="57" t="s">
        <v>62</v>
      </c>
      <c r="AE13" s="57" t="s">
        <v>63</v>
      </c>
      <c r="AF13" s="58" t="s">
        <v>64</v>
      </c>
      <c r="AG13" s="59" t="s">
        <v>65</v>
      </c>
      <c r="AH13" s="58" t="s">
        <v>66</v>
      </c>
      <c r="AI13" s="60" t="s">
        <v>67</v>
      </c>
      <c r="AJ13" s="60" t="s">
        <v>68</v>
      </c>
      <c r="AK13" s="60" t="s">
        <v>69</v>
      </c>
      <c r="AL13" s="60" t="s">
        <v>70</v>
      </c>
      <c r="AM13" s="61" t="s">
        <v>71</v>
      </c>
      <c r="AN13" s="61" t="s">
        <v>72</v>
      </c>
      <c r="AO13" s="61" t="s">
        <v>73</v>
      </c>
      <c r="AP13" s="61" t="s">
        <v>74</v>
      </c>
      <c r="AQ13" s="61" t="s">
        <v>75</v>
      </c>
      <c r="AR13" s="61" t="s">
        <v>76</v>
      </c>
      <c r="AS13" s="51" t="s">
        <v>33</v>
      </c>
      <c r="AT13" s="5" t="s">
        <v>77</v>
      </c>
      <c r="AU13" s="5" t="s">
        <v>78</v>
      </c>
      <c r="AV13" s="61" t="s">
        <v>79</v>
      </c>
      <c r="AW13" s="61" t="s">
        <v>80</v>
      </c>
      <c r="AX13" s="61" t="s">
        <v>81</v>
      </c>
      <c r="AY13" s="51" t="s">
        <v>82</v>
      </c>
      <c r="AZ13" s="5" t="s">
        <v>83</v>
      </c>
      <c r="BA13" s="68" t="s">
        <v>84</v>
      </c>
      <c r="BB13" s="5" t="s">
        <v>85</v>
      </c>
      <c r="BC13" s="5" t="s">
        <v>86</v>
      </c>
      <c r="BD13" s="5" t="s">
        <v>87</v>
      </c>
      <c r="BE13" s="5" t="s">
        <v>88</v>
      </c>
      <c r="BF13" s="50" t="s">
        <v>89</v>
      </c>
      <c r="BG13" s="51" t="s">
        <v>90</v>
      </c>
      <c r="BH13" s="51" t="s">
        <v>91</v>
      </c>
      <c r="BI13" s="51" t="s">
        <v>92</v>
      </c>
      <c r="BJ13" s="51" t="s">
        <v>93</v>
      </c>
      <c r="BK13" s="51" t="s">
        <v>35</v>
      </c>
      <c r="BL13" s="51" t="s">
        <v>32</v>
      </c>
      <c r="BM13" s="62" t="s">
        <v>94</v>
      </c>
      <c r="BN13" s="62" t="s">
        <v>95</v>
      </c>
      <c r="BO13" s="62" t="s">
        <v>96</v>
      </c>
      <c r="BP13" s="62" t="s">
        <v>97</v>
      </c>
      <c r="BQ13" s="69" t="s">
        <v>98</v>
      </c>
      <c r="BR13" s="69" t="s">
        <v>99</v>
      </c>
      <c r="BS13" s="69" t="s">
        <v>100</v>
      </c>
      <c r="BT13" s="69" t="s">
        <v>101</v>
      </c>
      <c r="BU13" s="69" t="s">
        <v>102</v>
      </c>
      <c r="BV13" s="69" t="s">
        <v>103</v>
      </c>
      <c r="BW13" s="62" t="s">
        <v>104</v>
      </c>
      <c r="BX13" s="62" t="s">
        <v>105</v>
      </c>
      <c r="BY13" s="62" t="s">
        <v>106</v>
      </c>
      <c r="BZ13" s="62"/>
      <c r="CA13" s="62"/>
      <c r="CB13" s="62"/>
      <c r="CC13" s="62"/>
      <c r="CD13" s="62"/>
      <c r="CE13" s="62"/>
      <c r="CF13" s="69"/>
    </row>
    <row r="14" spans="1:84" ht="23.25" customHeight="1" thickTop="1" x14ac:dyDescent="0.2">
      <c r="A14" s="29">
        <f>IF(C14="","",SUBTOTAL(3,$C$14:C14))</f>
        <v>1</v>
      </c>
      <c r="B14" s="30">
        <v>1</v>
      </c>
      <c r="C14" s="106" t="s">
        <v>108</v>
      </c>
      <c r="D14" s="29">
        <v>12</v>
      </c>
      <c r="E14" s="30">
        <v>12</v>
      </c>
      <c r="F14" s="106">
        <v>20</v>
      </c>
      <c r="G14" s="107">
        <v>11111111111111</v>
      </c>
      <c r="H14" s="108"/>
      <c r="I14" s="29">
        <v>1</v>
      </c>
      <c r="J14" s="30">
        <v>2</v>
      </c>
      <c r="K14" s="109">
        <v>5</v>
      </c>
      <c r="L14" s="29">
        <v>1</v>
      </c>
      <c r="M14" s="30">
        <v>2</v>
      </c>
      <c r="N14" s="109">
        <v>5</v>
      </c>
      <c r="O14" s="29">
        <v>1</v>
      </c>
      <c r="P14" s="30">
        <v>2</v>
      </c>
      <c r="Q14" s="109">
        <v>5</v>
      </c>
      <c r="R14" s="29">
        <v>1</v>
      </c>
      <c r="S14" s="30">
        <v>2</v>
      </c>
      <c r="T14" s="109">
        <v>5</v>
      </c>
      <c r="U14" s="29">
        <v>1</v>
      </c>
      <c r="V14" s="30">
        <v>2</v>
      </c>
      <c r="W14" s="109">
        <v>5</v>
      </c>
      <c r="X14" s="29">
        <v>1</v>
      </c>
      <c r="Y14" s="30">
        <v>2</v>
      </c>
      <c r="Z14" s="109">
        <v>5</v>
      </c>
      <c r="AA14" s="29">
        <v>1</v>
      </c>
      <c r="AB14" s="30">
        <v>2</v>
      </c>
      <c r="AC14" s="109">
        <v>5</v>
      </c>
      <c r="AD14" s="110"/>
      <c r="AE14" s="78" t="b">
        <f>IF(AT14=$AT$5,1)</f>
        <v>0</v>
      </c>
      <c r="AF14" s="73">
        <f t="shared" ref="AF14:AF77" si="20">INT(MOD(AZ14,24))</f>
        <v>5</v>
      </c>
      <c r="AG14" s="73">
        <f t="shared" ref="AG14:AG77" si="21">INT(MOD(AZ14/24,24))</f>
        <v>22</v>
      </c>
      <c r="AH14" s="79">
        <f t="shared" ref="AH14:AH77" si="22">INT(AZ14/576)</f>
        <v>-16</v>
      </c>
      <c r="AI14" s="36"/>
      <c r="AJ14" s="36">
        <f>INT(MOD(AS14,24))</f>
        <v>7</v>
      </c>
      <c r="AK14" s="36">
        <f>INT(MOD(AS14/24,24))</f>
        <v>14</v>
      </c>
      <c r="AL14" s="36">
        <f>INT(AS14/576)</f>
        <v>35</v>
      </c>
      <c r="AM14" s="36" t="str">
        <f t="shared" ref="AM14:AO77" si="23">IF(AJ14=D14,"ok","X")</f>
        <v>X</v>
      </c>
      <c r="AN14" s="36" t="str">
        <f t="shared" si="23"/>
        <v>X</v>
      </c>
      <c r="AO14" s="36" t="str">
        <f t="shared" si="23"/>
        <v>X</v>
      </c>
      <c r="AP14" s="5">
        <f>SUM(CC14+BZ14+U14+BW14+L14+I14+X14+AA14+الجدول1[[#This Row],[س2]]+الجدول1[[#This Row],[س22]])</f>
        <v>7</v>
      </c>
      <c r="AQ14" s="5">
        <f>SUM(CD14+CA14+V14+BX14+M14+J14+Y14+AB14+الجدول1[[#This Row],[ط3]]+الجدول1[[#This Row],[ط33]])*24</f>
        <v>336</v>
      </c>
      <c r="AR14" s="5">
        <f>SUM(CE14+CB14+W14+N14+BY14+K14+Z14+AC14+الجدول1[[#This Row],[ف4]]+الجدول1[[#This Row],[ف44]])*576</f>
        <v>20160</v>
      </c>
      <c r="AS14" s="5">
        <f>AR14+AQ14+AP14</f>
        <v>20503</v>
      </c>
      <c r="AT14" s="5" t="str">
        <f>AO14&amp;AN14&amp;AM14</f>
        <v>XXX</v>
      </c>
      <c r="AV14" s="5">
        <f t="shared" ref="AV14:AV77" si="24">D14</f>
        <v>12</v>
      </c>
      <c r="AW14" s="5">
        <f t="shared" ref="AW14:AW77" si="25">E14*24</f>
        <v>288</v>
      </c>
      <c r="AX14" s="5">
        <f t="shared" ref="AX14:AX77" si="26">F14*24*24</f>
        <v>11520</v>
      </c>
      <c r="AY14" s="5">
        <f>AX14+AW14+AV14</f>
        <v>11820</v>
      </c>
      <c r="AZ14" s="5">
        <f>AY14-AS14</f>
        <v>-8683</v>
      </c>
      <c r="BF14" s="36"/>
      <c r="BG14" s="36"/>
      <c r="BH14" s="36"/>
      <c r="BI14" s="36"/>
      <c r="BJ14" s="36"/>
      <c r="BK14" s="36"/>
      <c r="BL14" s="36"/>
      <c r="BM14" s="36"/>
      <c r="BN14" s="36" t="str">
        <f>BL14&amp;"__" &amp;BK14&amp;"__" &amp;BJ14&amp;"__" &amp;BI14&amp;"__" &amp;BH14&amp;"__" &amp;BG14&amp;"__" &amp;BF14</f>
        <v>____________</v>
      </c>
      <c r="BO14" s="36"/>
      <c r="BP14" s="36">
        <v>1</v>
      </c>
      <c r="BW14" s="36"/>
      <c r="BX14" s="36"/>
      <c r="BY14" s="36"/>
      <c r="BZ14" s="36"/>
      <c r="CA14" s="36"/>
      <c r="CB14" s="36"/>
      <c r="CC14" s="36"/>
      <c r="CD14" s="36"/>
      <c r="CE14" s="36"/>
    </row>
    <row r="15" spans="1:84" ht="23.25" customHeight="1" x14ac:dyDescent="0.2">
      <c r="A15" s="72" t="str">
        <f>IF(C15="","",SUBTOTAL(3,$C$14:C15))</f>
        <v/>
      </c>
      <c r="B15" s="73"/>
      <c r="C15" s="74"/>
      <c r="D15" s="72"/>
      <c r="E15" s="73"/>
      <c r="F15" s="74"/>
      <c r="G15" s="75"/>
      <c r="H15" s="76"/>
      <c r="I15" s="72"/>
      <c r="J15" s="73"/>
      <c r="K15" s="77"/>
      <c r="L15" s="72"/>
      <c r="M15" s="73"/>
      <c r="N15" s="77"/>
      <c r="O15" s="72"/>
      <c r="P15" s="73"/>
      <c r="Q15" s="77"/>
      <c r="R15" s="72"/>
      <c r="S15" s="73"/>
      <c r="T15" s="77"/>
      <c r="U15" s="72"/>
      <c r="V15" s="73"/>
      <c r="W15" s="77"/>
      <c r="X15" s="72"/>
      <c r="Y15" s="73"/>
      <c r="Z15" s="77"/>
      <c r="AA15" s="72"/>
      <c r="AB15" s="73"/>
      <c r="AC15" s="77"/>
      <c r="AD15" s="78"/>
      <c r="AE15" s="78">
        <f t="shared" ref="AE15:AE78" si="27">IF(AT15=$AT$5,1)</f>
        <v>1</v>
      </c>
      <c r="AF15" s="72">
        <f t="shared" si="20"/>
        <v>0</v>
      </c>
      <c r="AG15" s="73">
        <f t="shared" si="21"/>
        <v>0</v>
      </c>
      <c r="AH15" s="79">
        <f t="shared" si="22"/>
        <v>0</v>
      </c>
      <c r="AI15" s="36"/>
      <c r="AJ15" s="36">
        <f t="shared" ref="AJ15:AJ78" si="28">INT(MOD(AS15,24))</f>
        <v>0</v>
      </c>
      <c r="AK15" s="36">
        <f t="shared" ref="AK15:AK78" si="29">INT(MOD(AS15/24,24))</f>
        <v>0</v>
      </c>
      <c r="AL15" s="36">
        <f t="shared" ref="AL15:AL78" si="30">INT(AS15/576)</f>
        <v>0</v>
      </c>
      <c r="AM15" s="36" t="str">
        <f t="shared" si="23"/>
        <v>ok</v>
      </c>
      <c r="AN15" s="36" t="str">
        <f t="shared" si="23"/>
        <v>ok</v>
      </c>
      <c r="AO15" s="36" t="str">
        <f t="shared" si="23"/>
        <v>ok</v>
      </c>
      <c r="AP15" s="5">
        <f t="shared" ref="AP15:AP77" si="31">SUM(CC15+BZ15+U15+BW15+L15+I15+X15+AA15)</f>
        <v>0</v>
      </c>
      <c r="AQ15" s="5">
        <f t="shared" ref="AQ15:AQ77" si="32">SUM(CD15+CA15+V15+BX15+M15+J15+Y15+AB15)*24</f>
        <v>0</v>
      </c>
      <c r="AR15" s="5">
        <f t="shared" ref="AR15:AR77" si="33">SUM(CE15+CB15+W15+N15+BY15+K15+Z15+AC15)*576</f>
        <v>0</v>
      </c>
      <c r="AS15" s="5">
        <f t="shared" ref="AS15:AS78" si="34">AR15+AQ15+AP15</f>
        <v>0</v>
      </c>
      <c r="AT15" s="5" t="str">
        <f t="shared" ref="AT15:AT78" si="35">AO15&amp;AN15&amp;AM15</f>
        <v>okokok</v>
      </c>
      <c r="AV15" s="5">
        <f t="shared" si="24"/>
        <v>0</v>
      </c>
      <c r="AW15" s="5">
        <f t="shared" si="25"/>
        <v>0</v>
      </c>
      <c r="AX15" s="5">
        <f t="shared" si="26"/>
        <v>0</v>
      </c>
      <c r="AY15" s="5">
        <f t="shared" ref="AY15:AY78" si="36">AX15+AW15+AV15</f>
        <v>0</v>
      </c>
      <c r="AZ15" s="5">
        <f t="shared" ref="AZ15:AZ78" si="37">AY15-AS15</f>
        <v>0</v>
      </c>
      <c r="BF15" s="36"/>
      <c r="BG15" s="36"/>
      <c r="BH15" s="36"/>
      <c r="BI15" s="36"/>
      <c r="BJ15" s="36"/>
      <c r="BK15" s="36"/>
      <c r="BL15" s="36"/>
      <c r="BM15" s="36"/>
      <c r="BN15" s="36" t="str">
        <f t="shared" ref="BN15:BN78" si="38">BL15&amp;"__" &amp;BK15&amp;"__" &amp;BJ15&amp;"__" &amp;BI15&amp;"__" &amp;BH15&amp;"__" &amp;BG15&amp;"__" &amp;BF15</f>
        <v>____________</v>
      </c>
      <c r="BO15" s="36"/>
      <c r="BP15" s="36">
        <v>2</v>
      </c>
      <c r="BW15" s="36"/>
      <c r="BX15" s="36"/>
      <c r="BY15" s="36"/>
      <c r="BZ15" s="36"/>
      <c r="CA15" s="36"/>
      <c r="CB15" s="36"/>
      <c r="CC15" s="36"/>
      <c r="CD15" s="36"/>
      <c r="CE15" s="36"/>
    </row>
    <row r="16" spans="1:84" ht="23.25" customHeight="1" x14ac:dyDescent="0.2">
      <c r="A16" s="72" t="str">
        <f>IF(C16="","",SUBTOTAL(3,$C$14:C16))</f>
        <v/>
      </c>
      <c r="B16" s="73"/>
      <c r="C16" s="74"/>
      <c r="D16" s="72"/>
      <c r="E16" s="73"/>
      <c r="F16" s="74"/>
      <c r="G16" s="75"/>
      <c r="H16" s="76"/>
      <c r="I16" s="72"/>
      <c r="J16" s="73"/>
      <c r="K16" s="77"/>
      <c r="L16" s="72"/>
      <c r="M16" s="73"/>
      <c r="N16" s="77"/>
      <c r="O16" s="72"/>
      <c r="P16" s="73"/>
      <c r="Q16" s="77"/>
      <c r="R16" s="72"/>
      <c r="S16" s="73"/>
      <c r="T16" s="77"/>
      <c r="U16" s="72"/>
      <c r="V16" s="73"/>
      <c r="W16" s="77"/>
      <c r="X16" s="72"/>
      <c r="Y16" s="73"/>
      <c r="Z16" s="77"/>
      <c r="AA16" s="72"/>
      <c r="AB16" s="73"/>
      <c r="AC16" s="77"/>
      <c r="AD16" s="78"/>
      <c r="AE16" s="78">
        <f t="shared" si="27"/>
        <v>1</v>
      </c>
      <c r="AF16" s="73">
        <f t="shared" si="20"/>
        <v>0</v>
      </c>
      <c r="AG16" s="73">
        <f t="shared" si="21"/>
        <v>0</v>
      </c>
      <c r="AH16" s="79">
        <f t="shared" si="22"/>
        <v>0</v>
      </c>
      <c r="AI16" s="36"/>
      <c r="AJ16" s="36">
        <f t="shared" si="28"/>
        <v>0</v>
      </c>
      <c r="AK16" s="36">
        <f t="shared" si="29"/>
        <v>0</v>
      </c>
      <c r="AL16" s="36">
        <f t="shared" si="30"/>
        <v>0</v>
      </c>
      <c r="AM16" s="36" t="str">
        <f t="shared" si="23"/>
        <v>ok</v>
      </c>
      <c r="AN16" s="36" t="str">
        <f t="shared" si="23"/>
        <v>ok</v>
      </c>
      <c r="AO16" s="36" t="str">
        <f t="shared" si="23"/>
        <v>ok</v>
      </c>
      <c r="AP16" s="5">
        <f t="shared" si="31"/>
        <v>0</v>
      </c>
      <c r="AQ16" s="5">
        <f t="shared" si="32"/>
        <v>0</v>
      </c>
      <c r="AR16" s="5">
        <f t="shared" si="33"/>
        <v>0</v>
      </c>
      <c r="AS16" s="5">
        <f t="shared" si="34"/>
        <v>0</v>
      </c>
      <c r="AT16" s="5" t="str">
        <f t="shared" si="35"/>
        <v>okokok</v>
      </c>
      <c r="AV16" s="5">
        <f t="shared" si="24"/>
        <v>0</v>
      </c>
      <c r="AW16" s="5">
        <f t="shared" si="25"/>
        <v>0</v>
      </c>
      <c r="AX16" s="5">
        <f t="shared" si="26"/>
        <v>0</v>
      </c>
      <c r="AY16" s="5">
        <f t="shared" si="36"/>
        <v>0</v>
      </c>
      <c r="AZ16" s="5">
        <f t="shared" si="37"/>
        <v>0</v>
      </c>
      <c r="BF16" s="36"/>
      <c r="BG16" s="36"/>
      <c r="BH16" s="36"/>
      <c r="BI16" s="36"/>
      <c r="BJ16" s="36"/>
      <c r="BK16" s="36"/>
      <c r="BL16" s="36"/>
      <c r="BM16" s="36"/>
      <c r="BN16" s="36" t="str">
        <f t="shared" si="38"/>
        <v>____________</v>
      </c>
      <c r="BO16" s="36"/>
      <c r="BP16" s="36">
        <v>3</v>
      </c>
      <c r="BW16" s="36"/>
      <c r="BX16" s="36"/>
      <c r="BY16" s="36"/>
      <c r="BZ16" s="36"/>
      <c r="CA16" s="36"/>
      <c r="CB16" s="36"/>
      <c r="CC16" s="36"/>
      <c r="CD16" s="36"/>
      <c r="CE16" s="36"/>
    </row>
    <row r="17" spans="1:83" ht="23.25" customHeight="1" x14ac:dyDescent="0.2">
      <c r="A17" s="72" t="str">
        <f>IF(C17="","",SUBTOTAL(3,$C$14:C17))</f>
        <v/>
      </c>
      <c r="B17" s="73"/>
      <c r="C17" s="74"/>
      <c r="D17" s="72"/>
      <c r="E17" s="73"/>
      <c r="F17" s="74"/>
      <c r="G17" s="75"/>
      <c r="H17" s="76"/>
      <c r="I17" s="72"/>
      <c r="J17" s="73"/>
      <c r="K17" s="77"/>
      <c r="L17" s="72"/>
      <c r="M17" s="73"/>
      <c r="N17" s="77"/>
      <c r="O17" s="72"/>
      <c r="P17" s="73"/>
      <c r="Q17" s="77"/>
      <c r="R17" s="72"/>
      <c r="S17" s="73"/>
      <c r="T17" s="77"/>
      <c r="U17" s="72"/>
      <c r="V17" s="73"/>
      <c r="W17" s="77"/>
      <c r="X17" s="72"/>
      <c r="Y17" s="73"/>
      <c r="Z17" s="77"/>
      <c r="AA17" s="72"/>
      <c r="AB17" s="73"/>
      <c r="AC17" s="77"/>
      <c r="AD17" s="78"/>
      <c r="AE17" s="78">
        <f>IF(AT17=$AT$5,1)</f>
        <v>1</v>
      </c>
      <c r="AF17" s="72">
        <f t="shared" si="20"/>
        <v>0</v>
      </c>
      <c r="AG17" s="73">
        <f t="shared" si="21"/>
        <v>0</v>
      </c>
      <c r="AH17" s="79">
        <f t="shared" si="22"/>
        <v>0</v>
      </c>
      <c r="AI17" s="36"/>
      <c r="AJ17" s="36">
        <f t="shared" si="28"/>
        <v>0</v>
      </c>
      <c r="AK17" s="36">
        <f t="shared" si="29"/>
        <v>0</v>
      </c>
      <c r="AL17" s="36">
        <f t="shared" si="30"/>
        <v>0</v>
      </c>
      <c r="AM17" s="36" t="str">
        <f t="shared" si="23"/>
        <v>ok</v>
      </c>
      <c r="AN17" s="36" t="str">
        <f t="shared" si="23"/>
        <v>ok</v>
      </c>
      <c r="AO17" s="36" t="str">
        <f t="shared" si="23"/>
        <v>ok</v>
      </c>
      <c r="AP17" s="5">
        <f t="shared" si="31"/>
        <v>0</v>
      </c>
      <c r="AQ17" s="5">
        <f t="shared" si="32"/>
        <v>0</v>
      </c>
      <c r="AR17" s="5">
        <f t="shared" si="33"/>
        <v>0</v>
      </c>
      <c r="AS17" s="5">
        <f t="shared" si="34"/>
        <v>0</v>
      </c>
      <c r="AT17" s="5" t="str">
        <f t="shared" si="35"/>
        <v>okokok</v>
      </c>
      <c r="AV17" s="5">
        <f t="shared" si="24"/>
        <v>0</v>
      </c>
      <c r="AW17" s="5">
        <f t="shared" si="25"/>
        <v>0</v>
      </c>
      <c r="AX17" s="5">
        <f t="shared" si="26"/>
        <v>0</v>
      </c>
      <c r="AY17" s="5">
        <f t="shared" si="36"/>
        <v>0</v>
      </c>
      <c r="AZ17" s="5">
        <f t="shared" si="37"/>
        <v>0</v>
      </c>
      <c r="BA17" s="68">
        <v>1</v>
      </c>
      <c r="BF17" s="36"/>
      <c r="BG17" s="36"/>
      <c r="BH17" s="36"/>
      <c r="BI17" s="36"/>
      <c r="BJ17" s="36"/>
      <c r="BK17" s="36"/>
      <c r="BL17" s="36"/>
      <c r="BM17" s="36"/>
      <c r="BN17" s="36" t="str">
        <f t="shared" si="38"/>
        <v>____________</v>
      </c>
      <c r="BO17" s="36"/>
      <c r="BP17" s="36">
        <v>4</v>
      </c>
      <c r="BW17" s="36"/>
      <c r="BX17" s="36"/>
      <c r="BY17" s="36"/>
      <c r="BZ17" s="36"/>
      <c r="CA17" s="36"/>
      <c r="CB17" s="36"/>
      <c r="CC17" s="36"/>
      <c r="CD17" s="36"/>
      <c r="CE17" s="36"/>
    </row>
    <row r="18" spans="1:83" ht="23.25" customHeight="1" x14ac:dyDescent="0.2">
      <c r="A18" s="72" t="str">
        <f>IF(C18="","",SUBTOTAL(3,$C$14:C18))</f>
        <v/>
      </c>
      <c r="B18" s="73"/>
      <c r="C18" s="74"/>
      <c r="D18" s="72"/>
      <c r="E18" s="73"/>
      <c r="F18" s="74"/>
      <c r="G18" s="75"/>
      <c r="H18" s="76"/>
      <c r="I18" s="72"/>
      <c r="J18" s="73"/>
      <c r="K18" s="77"/>
      <c r="L18" s="72"/>
      <c r="M18" s="73"/>
      <c r="N18" s="77"/>
      <c r="O18" s="72"/>
      <c r="P18" s="73"/>
      <c r="Q18" s="77"/>
      <c r="R18" s="72"/>
      <c r="S18" s="73"/>
      <c r="T18" s="77"/>
      <c r="U18" s="72"/>
      <c r="V18" s="73"/>
      <c r="W18" s="77"/>
      <c r="X18" s="72"/>
      <c r="Y18" s="73"/>
      <c r="Z18" s="77"/>
      <c r="AA18" s="72"/>
      <c r="AB18" s="73"/>
      <c r="AC18" s="77"/>
      <c r="AD18" s="78"/>
      <c r="AE18" s="78">
        <f t="shared" si="27"/>
        <v>1</v>
      </c>
      <c r="AF18" s="73">
        <f t="shared" si="20"/>
        <v>0</v>
      </c>
      <c r="AG18" s="73">
        <f t="shared" si="21"/>
        <v>0</v>
      </c>
      <c r="AH18" s="79">
        <f t="shared" si="22"/>
        <v>0</v>
      </c>
      <c r="AI18" s="36"/>
      <c r="AJ18" s="36">
        <f t="shared" si="28"/>
        <v>0</v>
      </c>
      <c r="AK18" s="36">
        <f t="shared" si="29"/>
        <v>0</v>
      </c>
      <c r="AL18" s="36">
        <f t="shared" si="30"/>
        <v>0</v>
      </c>
      <c r="AM18" s="36" t="str">
        <f t="shared" si="23"/>
        <v>ok</v>
      </c>
      <c r="AN18" s="36" t="str">
        <f t="shared" si="23"/>
        <v>ok</v>
      </c>
      <c r="AO18" s="36" t="str">
        <f t="shared" si="23"/>
        <v>ok</v>
      </c>
      <c r="AP18" s="5">
        <f t="shared" si="31"/>
        <v>0</v>
      </c>
      <c r="AQ18" s="5">
        <f>SUM(CD18+CA18+V18+BX18+M18+J18+Y18+AB18)*24</f>
        <v>0</v>
      </c>
      <c r="AR18" s="5">
        <f t="shared" si="33"/>
        <v>0</v>
      </c>
      <c r="AS18" s="5">
        <f t="shared" si="34"/>
        <v>0</v>
      </c>
      <c r="AT18" s="5" t="str">
        <f t="shared" si="35"/>
        <v>okokok</v>
      </c>
      <c r="AV18" s="5">
        <f t="shared" si="24"/>
        <v>0</v>
      </c>
      <c r="AW18" s="5">
        <f t="shared" si="25"/>
        <v>0</v>
      </c>
      <c r="AX18" s="5">
        <f t="shared" si="26"/>
        <v>0</v>
      </c>
      <c r="AY18" s="5">
        <f t="shared" si="36"/>
        <v>0</v>
      </c>
      <c r="AZ18" s="5">
        <f t="shared" si="37"/>
        <v>0</v>
      </c>
      <c r="BF18" s="80"/>
      <c r="BG18" s="36"/>
      <c r="BH18" s="36"/>
      <c r="BI18" s="36"/>
      <c r="BJ18" s="36">
        <v>2</v>
      </c>
      <c r="BK18" s="36"/>
      <c r="BL18" s="36"/>
      <c r="BM18" s="36"/>
      <c r="BN18" s="36" t="str">
        <f t="shared" si="38"/>
        <v>____2________</v>
      </c>
      <c r="BO18" s="36"/>
      <c r="BP18" s="36">
        <v>5</v>
      </c>
      <c r="BW18" s="36"/>
      <c r="BX18" s="36"/>
      <c r="BY18" s="36"/>
      <c r="BZ18" s="36"/>
      <c r="CA18" s="36"/>
      <c r="CB18" s="36"/>
      <c r="CC18" s="36"/>
      <c r="CD18" s="36"/>
      <c r="CE18" s="36"/>
    </row>
    <row r="19" spans="1:83" ht="23.25" customHeight="1" x14ac:dyDescent="0.2">
      <c r="A19" s="72" t="str">
        <f>IF(C19="","",SUBTOTAL(3,$C$14:C19))</f>
        <v/>
      </c>
      <c r="B19" s="73"/>
      <c r="C19" s="74"/>
      <c r="D19" s="72"/>
      <c r="E19" s="73"/>
      <c r="F19" s="74"/>
      <c r="G19" s="75"/>
      <c r="H19" s="76"/>
      <c r="I19" s="72"/>
      <c r="J19" s="73"/>
      <c r="K19" s="77"/>
      <c r="L19" s="72"/>
      <c r="M19" s="73"/>
      <c r="N19" s="77"/>
      <c r="O19" s="72"/>
      <c r="P19" s="73"/>
      <c r="Q19" s="77"/>
      <c r="R19" s="72"/>
      <c r="S19" s="73"/>
      <c r="T19" s="77"/>
      <c r="U19" s="72"/>
      <c r="V19" s="73"/>
      <c r="W19" s="77"/>
      <c r="X19" s="72"/>
      <c r="Y19" s="73"/>
      <c r="Z19" s="77"/>
      <c r="AA19" s="72"/>
      <c r="AB19" s="73"/>
      <c r="AC19" s="77"/>
      <c r="AD19" s="78"/>
      <c r="AE19" s="78">
        <f t="shared" si="27"/>
        <v>1</v>
      </c>
      <c r="AF19" s="72">
        <f t="shared" si="20"/>
        <v>0</v>
      </c>
      <c r="AG19" s="73">
        <f t="shared" si="21"/>
        <v>0</v>
      </c>
      <c r="AH19" s="79">
        <f t="shared" si="22"/>
        <v>0</v>
      </c>
      <c r="AI19" s="36"/>
      <c r="AJ19" s="36">
        <f t="shared" si="28"/>
        <v>0</v>
      </c>
      <c r="AK19" s="36">
        <f t="shared" si="29"/>
        <v>0</v>
      </c>
      <c r="AL19" s="36">
        <f t="shared" si="30"/>
        <v>0</v>
      </c>
      <c r="AM19" s="36" t="str">
        <f t="shared" si="23"/>
        <v>ok</v>
      </c>
      <c r="AN19" s="36" t="str">
        <f t="shared" si="23"/>
        <v>ok</v>
      </c>
      <c r="AO19" s="36" t="str">
        <f t="shared" si="23"/>
        <v>ok</v>
      </c>
      <c r="AP19" s="5">
        <f t="shared" si="31"/>
        <v>0</v>
      </c>
      <c r="AQ19" s="5">
        <f t="shared" si="32"/>
        <v>0</v>
      </c>
      <c r="AR19" s="5">
        <f t="shared" si="33"/>
        <v>0</v>
      </c>
      <c r="AS19" s="5">
        <f t="shared" si="34"/>
        <v>0</v>
      </c>
      <c r="AT19" s="5" t="str">
        <f t="shared" si="35"/>
        <v>okokok</v>
      </c>
      <c r="AV19" s="5">
        <f t="shared" si="24"/>
        <v>0</v>
      </c>
      <c r="AW19" s="5">
        <f t="shared" si="25"/>
        <v>0</v>
      </c>
      <c r="AX19" s="5">
        <f t="shared" si="26"/>
        <v>0</v>
      </c>
      <c r="AY19" s="5">
        <f t="shared" si="36"/>
        <v>0</v>
      </c>
      <c r="AZ19" s="5">
        <f t="shared" si="37"/>
        <v>0</v>
      </c>
      <c r="BF19" s="36"/>
      <c r="BG19" s="36"/>
      <c r="BH19" s="36"/>
      <c r="BI19" s="36"/>
      <c r="BJ19" s="36"/>
      <c r="BK19" s="36"/>
      <c r="BL19" s="36"/>
      <c r="BM19" s="36"/>
      <c r="BN19" s="36" t="str">
        <f t="shared" si="38"/>
        <v>____________</v>
      </c>
      <c r="BO19" s="36"/>
      <c r="BP19" s="36">
        <v>6</v>
      </c>
      <c r="BW19" s="36"/>
      <c r="BX19" s="36"/>
      <c r="BY19" s="36"/>
      <c r="BZ19" s="36"/>
      <c r="CA19" s="36"/>
      <c r="CB19" s="36"/>
      <c r="CC19" s="36"/>
      <c r="CD19" s="36"/>
      <c r="CE19" s="36"/>
    </row>
    <row r="20" spans="1:83" ht="23.25" customHeight="1" x14ac:dyDescent="0.2">
      <c r="A20" s="72" t="str">
        <f>IF(C20="","",SUBTOTAL(3,$C$14:C20))</f>
        <v/>
      </c>
      <c r="B20" s="73"/>
      <c r="C20" s="74"/>
      <c r="D20" s="72"/>
      <c r="E20" s="73"/>
      <c r="F20" s="74"/>
      <c r="G20" s="75"/>
      <c r="H20" s="76"/>
      <c r="I20" s="72"/>
      <c r="J20" s="73"/>
      <c r="K20" s="77"/>
      <c r="L20" s="72"/>
      <c r="M20" s="73"/>
      <c r="N20" s="77"/>
      <c r="O20" s="72"/>
      <c r="P20" s="73"/>
      <c r="Q20" s="77"/>
      <c r="R20" s="72"/>
      <c r="S20" s="73"/>
      <c r="T20" s="77"/>
      <c r="U20" s="72"/>
      <c r="V20" s="73"/>
      <c r="W20" s="77"/>
      <c r="X20" s="72"/>
      <c r="Y20" s="73"/>
      <c r="Z20" s="77"/>
      <c r="AA20" s="72"/>
      <c r="AB20" s="73"/>
      <c r="AC20" s="77"/>
      <c r="AD20" s="78"/>
      <c r="AE20" s="78">
        <f t="shared" si="27"/>
        <v>1</v>
      </c>
      <c r="AF20" s="73">
        <f t="shared" si="20"/>
        <v>0</v>
      </c>
      <c r="AG20" s="73">
        <f t="shared" si="21"/>
        <v>0</v>
      </c>
      <c r="AH20" s="79">
        <f t="shared" si="22"/>
        <v>0</v>
      </c>
      <c r="AI20" s="36"/>
      <c r="AJ20" s="36">
        <f t="shared" si="28"/>
        <v>0</v>
      </c>
      <c r="AK20" s="36">
        <f t="shared" si="29"/>
        <v>0</v>
      </c>
      <c r="AL20" s="36">
        <f t="shared" si="30"/>
        <v>0</v>
      </c>
      <c r="AM20" s="36" t="str">
        <f t="shared" si="23"/>
        <v>ok</v>
      </c>
      <c r="AN20" s="36" t="str">
        <f t="shared" si="23"/>
        <v>ok</v>
      </c>
      <c r="AO20" s="36" t="str">
        <f t="shared" si="23"/>
        <v>ok</v>
      </c>
      <c r="AP20" s="5">
        <f t="shared" si="31"/>
        <v>0</v>
      </c>
      <c r="AQ20" s="5">
        <f t="shared" si="32"/>
        <v>0</v>
      </c>
      <c r="AR20" s="5">
        <f t="shared" si="33"/>
        <v>0</v>
      </c>
      <c r="AS20" s="5">
        <f t="shared" si="34"/>
        <v>0</v>
      </c>
      <c r="AT20" s="5" t="str">
        <f t="shared" si="35"/>
        <v>okokok</v>
      </c>
      <c r="AV20" s="5">
        <f t="shared" si="24"/>
        <v>0</v>
      </c>
      <c r="AW20" s="5">
        <f t="shared" si="25"/>
        <v>0</v>
      </c>
      <c r="AX20" s="5">
        <f t="shared" si="26"/>
        <v>0</v>
      </c>
      <c r="AY20" s="5">
        <f t="shared" si="36"/>
        <v>0</v>
      </c>
      <c r="AZ20" s="5">
        <f t="shared" si="37"/>
        <v>0</v>
      </c>
      <c r="BF20" s="36"/>
      <c r="BG20" s="36"/>
      <c r="BH20" s="36"/>
      <c r="BI20" s="36"/>
      <c r="BJ20" s="36"/>
      <c r="BK20" s="36"/>
      <c r="BL20" s="36"/>
      <c r="BM20" s="36"/>
      <c r="BN20" s="36" t="str">
        <f t="shared" si="38"/>
        <v>____________</v>
      </c>
      <c r="BO20" s="36"/>
      <c r="BP20" s="36">
        <v>7</v>
      </c>
      <c r="BW20" s="36"/>
      <c r="BX20" s="36"/>
      <c r="BY20" s="36"/>
      <c r="BZ20" s="36"/>
      <c r="CA20" s="36"/>
      <c r="CB20" s="36"/>
      <c r="CC20" s="36"/>
      <c r="CD20" s="36"/>
      <c r="CE20" s="36"/>
    </row>
    <row r="21" spans="1:83" ht="23.25" customHeight="1" x14ac:dyDescent="0.2">
      <c r="A21" s="72" t="str">
        <f>IF(C21="","",SUBTOTAL(3,$C$14:C21))</f>
        <v/>
      </c>
      <c r="B21" s="73"/>
      <c r="C21" s="74"/>
      <c r="D21" s="72"/>
      <c r="E21" s="73"/>
      <c r="F21" s="74"/>
      <c r="G21" s="75"/>
      <c r="H21" s="76"/>
      <c r="I21" s="72"/>
      <c r="J21" s="73"/>
      <c r="K21" s="77"/>
      <c r="L21" s="72"/>
      <c r="M21" s="73"/>
      <c r="N21" s="77"/>
      <c r="O21" s="72"/>
      <c r="P21" s="73"/>
      <c r="Q21" s="77"/>
      <c r="R21" s="72"/>
      <c r="S21" s="73"/>
      <c r="T21" s="77"/>
      <c r="U21" s="72"/>
      <c r="V21" s="73"/>
      <c r="W21" s="77"/>
      <c r="X21" s="72"/>
      <c r="Y21" s="73"/>
      <c r="Z21" s="77"/>
      <c r="AA21" s="72"/>
      <c r="AB21" s="73"/>
      <c r="AC21" s="77"/>
      <c r="AD21" s="78"/>
      <c r="AE21" s="78">
        <f t="shared" si="27"/>
        <v>1</v>
      </c>
      <c r="AF21" s="72">
        <f t="shared" si="20"/>
        <v>0</v>
      </c>
      <c r="AG21" s="73">
        <f t="shared" si="21"/>
        <v>0</v>
      </c>
      <c r="AH21" s="79">
        <f t="shared" si="22"/>
        <v>0</v>
      </c>
      <c r="AI21" s="36"/>
      <c r="AJ21" s="36">
        <f t="shared" si="28"/>
        <v>0</v>
      </c>
      <c r="AK21" s="36">
        <f t="shared" si="29"/>
        <v>0</v>
      </c>
      <c r="AL21" s="36">
        <f t="shared" si="30"/>
        <v>0</v>
      </c>
      <c r="AM21" s="36" t="str">
        <f t="shared" si="23"/>
        <v>ok</v>
      </c>
      <c r="AN21" s="36" t="str">
        <f t="shared" si="23"/>
        <v>ok</v>
      </c>
      <c r="AO21" s="36" t="str">
        <f t="shared" si="23"/>
        <v>ok</v>
      </c>
      <c r="AP21" s="5">
        <f t="shared" si="31"/>
        <v>0</v>
      </c>
      <c r="AQ21" s="5">
        <f t="shared" si="32"/>
        <v>0</v>
      </c>
      <c r="AR21" s="5">
        <f t="shared" si="33"/>
        <v>0</v>
      </c>
      <c r="AS21" s="5">
        <f t="shared" si="34"/>
        <v>0</v>
      </c>
      <c r="AT21" s="5" t="str">
        <f t="shared" si="35"/>
        <v>okokok</v>
      </c>
      <c r="AV21" s="5">
        <f t="shared" si="24"/>
        <v>0</v>
      </c>
      <c r="AW21" s="5">
        <f t="shared" si="25"/>
        <v>0</v>
      </c>
      <c r="AX21" s="5">
        <f t="shared" si="26"/>
        <v>0</v>
      </c>
      <c r="AY21" s="5">
        <f t="shared" si="36"/>
        <v>0</v>
      </c>
      <c r="AZ21" s="5">
        <f t="shared" si="37"/>
        <v>0</v>
      </c>
      <c r="BF21" s="36"/>
      <c r="BG21" s="36"/>
      <c r="BH21" s="36"/>
      <c r="BI21" s="36"/>
      <c r="BJ21" s="36"/>
      <c r="BK21" s="36"/>
      <c r="BL21" s="36"/>
      <c r="BM21" s="36"/>
      <c r="BN21" s="36" t="str">
        <f t="shared" si="38"/>
        <v>____________</v>
      </c>
      <c r="BO21" s="36"/>
      <c r="BP21" s="36">
        <v>8</v>
      </c>
      <c r="BW21" s="36"/>
      <c r="BX21" s="36"/>
      <c r="BY21" s="36"/>
      <c r="BZ21" s="36"/>
      <c r="CA21" s="36"/>
      <c r="CB21" s="36"/>
      <c r="CC21" s="36"/>
      <c r="CD21" s="36"/>
      <c r="CE21" s="36"/>
    </row>
    <row r="22" spans="1:83" ht="23.25" customHeight="1" x14ac:dyDescent="0.2">
      <c r="A22" s="72" t="str">
        <f>IF(C22="","",SUBTOTAL(3,$C$14:C22))</f>
        <v/>
      </c>
      <c r="B22" s="73"/>
      <c r="C22" s="74"/>
      <c r="D22" s="72"/>
      <c r="E22" s="73"/>
      <c r="F22" s="74"/>
      <c r="G22" s="75"/>
      <c r="H22" s="76"/>
      <c r="I22" s="72"/>
      <c r="J22" s="73"/>
      <c r="K22" s="77"/>
      <c r="L22" s="81"/>
      <c r="M22" s="82"/>
      <c r="N22" s="77"/>
      <c r="O22" s="72"/>
      <c r="P22" s="73"/>
      <c r="Q22" s="77"/>
      <c r="R22" s="72"/>
      <c r="S22" s="73"/>
      <c r="T22" s="77"/>
      <c r="U22" s="72"/>
      <c r="V22" s="73"/>
      <c r="W22" s="77"/>
      <c r="X22" s="72"/>
      <c r="Y22" s="73"/>
      <c r="Z22" s="77"/>
      <c r="AA22" s="72"/>
      <c r="AB22" s="73"/>
      <c r="AC22" s="77"/>
      <c r="AD22" s="78"/>
      <c r="AE22" s="78">
        <f t="shared" si="27"/>
        <v>1</v>
      </c>
      <c r="AF22" s="73">
        <f t="shared" si="20"/>
        <v>0</v>
      </c>
      <c r="AG22" s="73">
        <f t="shared" si="21"/>
        <v>0</v>
      </c>
      <c r="AH22" s="79">
        <f t="shared" si="22"/>
        <v>0</v>
      </c>
      <c r="AI22" s="36"/>
      <c r="AJ22" s="36">
        <f t="shared" si="28"/>
        <v>0</v>
      </c>
      <c r="AK22" s="36">
        <f t="shared" si="29"/>
        <v>0</v>
      </c>
      <c r="AL22" s="36">
        <f t="shared" si="30"/>
        <v>0</v>
      </c>
      <c r="AM22" s="36" t="str">
        <f t="shared" si="23"/>
        <v>ok</v>
      </c>
      <c r="AN22" s="36" t="str">
        <f t="shared" si="23"/>
        <v>ok</v>
      </c>
      <c r="AO22" s="36" t="str">
        <f t="shared" si="23"/>
        <v>ok</v>
      </c>
      <c r="AP22" s="5">
        <f t="shared" si="31"/>
        <v>0</v>
      </c>
      <c r="AQ22" s="5">
        <f t="shared" si="32"/>
        <v>0</v>
      </c>
      <c r="AR22" s="5">
        <f t="shared" si="33"/>
        <v>0</v>
      </c>
      <c r="AS22" s="5">
        <f t="shared" si="34"/>
        <v>0</v>
      </c>
      <c r="AT22" s="5" t="str">
        <f t="shared" si="35"/>
        <v>okokok</v>
      </c>
      <c r="AV22" s="5">
        <f t="shared" si="24"/>
        <v>0</v>
      </c>
      <c r="AW22" s="5">
        <f t="shared" si="25"/>
        <v>0</v>
      </c>
      <c r="AX22" s="5">
        <f t="shared" si="26"/>
        <v>0</v>
      </c>
      <c r="AY22" s="5">
        <f t="shared" si="36"/>
        <v>0</v>
      </c>
      <c r="AZ22" s="5">
        <f t="shared" si="37"/>
        <v>0</v>
      </c>
      <c r="BF22" s="36"/>
      <c r="BG22" s="36"/>
      <c r="BH22" s="36"/>
      <c r="BI22" s="36"/>
      <c r="BJ22" s="36"/>
      <c r="BK22" s="36"/>
      <c r="BL22" s="36"/>
      <c r="BM22" s="36"/>
      <c r="BN22" s="36" t="str">
        <f t="shared" si="38"/>
        <v>____________</v>
      </c>
      <c r="BO22" s="36"/>
      <c r="BP22" s="36">
        <v>9</v>
      </c>
      <c r="BW22" s="36"/>
      <c r="BX22" s="36"/>
      <c r="BY22" s="36"/>
      <c r="BZ22" s="36"/>
      <c r="CA22" s="36"/>
      <c r="CB22" s="36"/>
      <c r="CC22" s="36"/>
      <c r="CD22" s="36"/>
      <c r="CE22" s="36"/>
    </row>
    <row r="23" spans="1:83" ht="23.25" customHeight="1" x14ac:dyDescent="0.2">
      <c r="A23" s="72" t="str">
        <f>IF(C23="","",SUBTOTAL(3,$C$14:C23))</f>
        <v/>
      </c>
      <c r="B23" s="73"/>
      <c r="C23" s="74"/>
      <c r="D23" s="72"/>
      <c r="E23" s="73"/>
      <c r="F23" s="74"/>
      <c r="G23" s="75"/>
      <c r="H23" s="76"/>
      <c r="I23" s="72"/>
      <c r="J23" s="73"/>
      <c r="K23" s="77"/>
      <c r="L23" s="72"/>
      <c r="M23" s="73"/>
      <c r="N23" s="77"/>
      <c r="O23" s="72"/>
      <c r="P23" s="73"/>
      <c r="Q23" s="77"/>
      <c r="R23" s="72"/>
      <c r="S23" s="73"/>
      <c r="T23" s="77"/>
      <c r="U23" s="72"/>
      <c r="V23" s="73"/>
      <c r="W23" s="77"/>
      <c r="X23" s="72"/>
      <c r="Y23" s="73"/>
      <c r="Z23" s="77"/>
      <c r="AA23" s="72"/>
      <c r="AB23" s="73"/>
      <c r="AC23" s="77"/>
      <c r="AD23" s="78"/>
      <c r="AE23" s="78">
        <f t="shared" si="27"/>
        <v>1</v>
      </c>
      <c r="AF23" s="72">
        <f t="shared" si="20"/>
        <v>0</v>
      </c>
      <c r="AG23" s="73">
        <f t="shared" si="21"/>
        <v>0</v>
      </c>
      <c r="AH23" s="79">
        <f t="shared" si="22"/>
        <v>0</v>
      </c>
      <c r="AI23" s="36"/>
      <c r="AJ23" s="36">
        <f t="shared" si="28"/>
        <v>0</v>
      </c>
      <c r="AK23" s="36">
        <f t="shared" si="29"/>
        <v>0</v>
      </c>
      <c r="AL23" s="36">
        <f t="shared" si="30"/>
        <v>0</v>
      </c>
      <c r="AM23" s="36" t="str">
        <f t="shared" si="23"/>
        <v>ok</v>
      </c>
      <c r="AN23" s="36" t="str">
        <f t="shared" si="23"/>
        <v>ok</v>
      </c>
      <c r="AO23" s="36" t="str">
        <f t="shared" si="23"/>
        <v>ok</v>
      </c>
      <c r="AP23" s="5">
        <f t="shared" si="31"/>
        <v>0</v>
      </c>
      <c r="AQ23" s="5">
        <f t="shared" si="32"/>
        <v>0</v>
      </c>
      <c r="AR23" s="5">
        <f t="shared" si="33"/>
        <v>0</v>
      </c>
      <c r="AS23" s="5">
        <f t="shared" si="34"/>
        <v>0</v>
      </c>
      <c r="AT23" s="5" t="str">
        <f t="shared" si="35"/>
        <v>okokok</v>
      </c>
      <c r="AV23" s="5">
        <f t="shared" si="24"/>
        <v>0</v>
      </c>
      <c r="AW23" s="5">
        <f t="shared" si="25"/>
        <v>0</v>
      </c>
      <c r="AX23" s="5">
        <f t="shared" si="26"/>
        <v>0</v>
      </c>
      <c r="AY23" s="5">
        <f t="shared" si="36"/>
        <v>0</v>
      </c>
      <c r="AZ23" s="5">
        <f t="shared" si="37"/>
        <v>0</v>
      </c>
      <c r="BA23" s="68">
        <v>1</v>
      </c>
      <c r="BF23" s="36"/>
      <c r="BG23" s="36"/>
      <c r="BH23" s="36"/>
      <c r="BI23" s="36"/>
      <c r="BJ23" s="36"/>
      <c r="BK23" s="36"/>
      <c r="BL23" s="36"/>
      <c r="BM23" s="36"/>
      <c r="BN23" s="36" t="str">
        <f t="shared" si="38"/>
        <v>____________</v>
      </c>
      <c r="BO23" s="36"/>
      <c r="BP23" s="36">
        <v>10</v>
      </c>
      <c r="BW23" s="36"/>
      <c r="BX23" s="36"/>
      <c r="BY23" s="36"/>
      <c r="BZ23" s="36"/>
      <c r="CA23" s="36"/>
      <c r="CB23" s="36"/>
      <c r="CC23" s="36"/>
      <c r="CD23" s="36"/>
      <c r="CE23" s="36"/>
    </row>
    <row r="24" spans="1:83" ht="23.25" customHeight="1" x14ac:dyDescent="0.2">
      <c r="A24" s="72" t="str">
        <f>IF(C24="","",SUBTOTAL(3,$C$14:C24))</f>
        <v/>
      </c>
      <c r="B24" s="73"/>
      <c r="C24" s="74"/>
      <c r="D24" s="72"/>
      <c r="E24" s="73"/>
      <c r="F24" s="74"/>
      <c r="G24" s="75"/>
      <c r="H24" s="76"/>
      <c r="I24" s="72"/>
      <c r="J24" s="73"/>
      <c r="K24" s="77"/>
      <c r="L24" s="72"/>
      <c r="M24" s="73"/>
      <c r="N24" s="77"/>
      <c r="O24" s="72"/>
      <c r="P24" s="73"/>
      <c r="Q24" s="77"/>
      <c r="R24" s="72"/>
      <c r="S24" s="73"/>
      <c r="T24" s="77"/>
      <c r="U24" s="72"/>
      <c r="V24" s="73"/>
      <c r="W24" s="77"/>
      <c r="X24" s="72"/>
      <c r="Y24" s="73"/>
      <c r="Z24" s="77"/>
      <c r="AA24" s="72"/>
      <c r="AB24" s="73"/>
      <c r="AC24" s="77"/>
      <c r="AD24" s="78"/>
      <c r="AE24" s="78">
        <f t="shared" si="27"/>
        <v>1</v>
      </c>
      <c r="AF24" s="73">
        <f t="shared" si="20"/>
        <v>0</v>
      </c>
      <c r="AG24" s="73">
        <f t="shared" si="21"/>
        <v>0</v>
      </c>
      <c r="AH24" s="79">
        <f t="shared" si="22"/>
        <v>0</v>
      </c>
      <c r="AI24" s="36"/>
      <c r="AJ24" s="36">
        <f t="shared" si="28"/>
        <v>0</v>
      </c>
      <c r="AK24" s="36">
        <f t="shared" si="29"/>
        <v>0</v>
      </c>
      <c r="AL24" s="36">
        <f t="shared" si="30"/>
        <v>0</v>
      </c>
      <c r="AM24" s="36" t="str">
        <f t="shared" si="23"/>
        <v>ok</v>
      </c>
      <c r="AN24" s="36" t="str">
        <f t="shared" si="23"/>
        <v>ok</v>
      </c>
      <c r="AO24" s="36" t="str">
        <f t="shared" si="23"/>
        <v>ok</v>
      </c>
      <c r="AP24" s="5">
        <f t="shared" si="31"/>
        <v>0</v>
      </c>
      <c r="AQ24" s="5">
        <f t="shared" si="32"/>
        <v>0</v>
      </c>
      <c r="AR24" s="5">
        <f t="shared" si="33"/>
        <v>0</v>
      </c>
      <c r="AS24" s="5">
        <f t="shared" si="34"/>
        <v>0</v>
      </c>
      <c r="AT24" s="5" t="str">
        <f t="shared" si="35"/>
        <v>okokok</v>
      </c>
      <c r="AV24" s="5">
        <f t="shared" si="24"/>
        <v>0</v>
      </c>
      <c r="AW24" s="5">
        <f t="shared" si="25"/>
        <v>0</v>
      </c>
      <c r="AX24" s="5">
        <f t="shared" si="26"/>
        <v>0</v>
      </c>
      <c r="AY24" s="5">
        <f t="shared" si="36"/>
        <v>0</v>
      </c>
      <c r="AZ24" s="5">
        <f t="shared" si="37"/>
        <v>0</v>
      </c>
      <c r="BF24" s="36"/>
      <c r="BG24" s="36"/>
      <c r="BH24" s="36"/>
      <c r="BI24" s="36"/>
      <c r="BJ24" s="36"/>
      <c r="BK24" s="36"/>
      <c r="BL24" s="36"/>
      <c r="BM24" s="36"/>
      <c r="BN24" s="36" t="str">
        <f t="shared" si="38"/>
        <v>____________</v>
      </c>
      <c r="BO24" s="36"/>
      <c r="BP24" s="36">
        <v>11</v>
      </c>
      <c r="BW24" s="36"/>
      <c r="BX24" s="36"/>
      <c r="BY24" s="36"/>
      <c r="BZ24" s="36"/>
      <c r="CA24" s="36"/>
      <c r="CB24" s="36"/>
      <c r="CC24" s="36"/>
      <c r="CD24" s="36"/>
      <c r="CE24" s="36"/>
    </row>
    <row r="25" spans="1:83" ht="23.25" customHeight="1" x14ac:dyDescent="0.2">
      <c r="A25" s="72" t="str">
        <f>IF(C25="","",SUBTOTAL(3,$C$14:C25))</f>
        <v/>
      </c>
      <c r="B25" s="73"/>
      <c r="C25" s="74"/>
      <c r="D25" s="72"/>
      <c r="E25" s="73"/>
      <c r="F25" s="74"/>
      <c r="G25" s="75"/>
      <c r="H25" s="76"/>
      <c r="I25" s="72"/>
      <c r="J25" s="73"/>
      <c r="K25" s="77"/>
      <c r="L25" s="72"/>
      <c r="M25" s="73"/>
      <c r="N25" s="77"/>
      <c r="O25" s="72"/>
      <c r="P25" s="73"/>
      <c r="Q25" s="77"/>
      <c r="R25" s="72"/>
      <c r="S25" s="73"/>
      <c r="T25" s="77"/>
      <c r="U25" s="72"/>
      <c r="V25" s="73"/>
      <c r="W25" s="77"/>
      <c r="X25" s="72"/>
      <c r="Y25" s="73"/>
      <c r="Z25" s="77"/>
      <c r="AA25" s="72"/>
      <c r="AB25" s="73"/>
      <c r="AC25" s="77"/>
      <c r="AD25" s="78"/>
      <c r="AE25" s="78">
        <f t="shared" si="27"/>
        <v>1</v>
      </c>
      <c r="AF25" s="72">
        <f t="shared" si="20"/>
        <v>0</v>
      </c>
      <c r="AG25" s="73">
        <f t="shared" si="21"/>
        <v>0</v>
      </c>
      <c r="AH25" s="79">
        <f t="shared" si="22"/>
        <v>0</v>
      </c>
      <c r="AI25" s="36"/>
      <c r="AJ25" s="36">
        <f t="shared" si="28"/>
        <v>0</v>
      </c>
      <c r="AK25" s="36">
        <f t="shared" si="29"/>
        <v>0</v>
      </c>
      <c r="AL25" s="36">
        <f t="shared" si="30"/>
        <v>0</v>
      </c>
      <c r="AM25" s="36" t="str">
        <f t="shared" si="23"/>
        <v>ok</v>
      </c>
      <c r="AN25" s="36" t="str">
        <f t="shared" si="23"/>
        <v>ok</v>
      </c>
      <c r="AO25" s="36" t="str">
        <f t="shared" si="23"/>
        <v>ok</v>
      </c>
      <c r="AP25" s="5">
        <f t="shared" si="31"/>
        <v>0</v>
      </c>
      <c r="AQ25" s="5">
        <f t="shared" si="32"/>
        <v>0</v>
      </c>
      <c r="AR25" s="5">
        <f t="shared" si="33"/>
        <v>0</v>
      </c>
      <c r="AS25" s="5">
        <f t="shared" si="34"/>
        <v>0</v>
      </c>
      <c r="AT25" s="5" t="str">
        <f t="shared" si="35"/>
        <v>okokok</v>
      </c>
      <c r="AV25" s="5">
        <f t="shared" si="24"/>
        <v>0</v>
      </c>
      <c r="AW25" s="5">
        <f t="shared" si="25"/>
        <v>0</v>
      </c>
      <c r="AX25" s="5">
        <f t="shared" si="26"/>
        <v>0</v>
      </c>
      <c r="AY25" s="5">
        <f t="shared" si="36"/>
        <v>0</v>
      </c>
      <c r="AZ25" s="5">
        <f t="shared" si="37"/>
        <v>0</v>
      </c>
      <c r="BF25" s="80"/>
      <c r="BG25" s="36"/>
      <c r="BH25" s="36"/>
      <c r="BI25" s="36"/>
      <c r="BJ25" s="36">
        <v>2</v>
      </c>
      <c r="BK25" s="36"/>
      <c r="BL25" s="36"/>
      <c r="BM25" s="36"/>
      <c r="BN25" s="36" t="str">
        <f t="shared" si="38"/>
        <v>____2________</v>
      </c>
      <c r="BO25" s="36"/>
      <c r="BP25" s="36">
        <v>12</v>
      </c>
      <c r="BW25" s="36"/>
      <c r="BX25" s="36"/>
      <c r="BY25" s="36"/>
      <c r="BZ25" s="36"/>
      <c r="CA25" s="36"/>
      <c r="CB25" s="36"/>
      <c r="CC25" s="36"/>
      <c r="CD25" s="36"/>
      <c r="CE25" s="36"/>
    </row>
    <row r="26" spans="1:83" ht="23.25" customHeight="1" x14ac:dyDescent="0.2">
      <c r="A26" s="72" t="str">
        <f>IF(C26="","",SUBTOTAL(3,$C$14:C26))</f>
        <v/>
      </c>
      <c r="B26" s="73"/>
      <c r="C26" s="74"/>
      <c r="D26" s="72"/>
      <c r="E26" s="73"/>
      <c r="F26" s="74"/>
      <c r="G26" s="75"/>
      <c r="H26" s="76"/>
      <c r="I26" s="72"/>
      <c r="J26" s="73"/>
      <c r="K26" s="77"/>
      <c r="L26" s="81"/>
      <c r="M26" s="82"/>
      <c r="N26" s="77"/>
      <c r="O26" s="72"/>
      <c r="P26" s="73"/>
      <c r="Q26" s="77"/>
      <c r="R26" s="72"/>
      <c r="S26" s="73"/>
      <c r="T26" s="77"/>
      <c r="U26" s="72"/>
      <c r="V26" s="73"/>
      <c r="W26" s="77"/>
      <c r="X26" s="72"/>
      <c r="Y26" s="73"/>
      <c r="Z26" s="77"/>
      <c r="AA26" s="72"/>
      <c r="AB26" s="73"/>
      <c r="AC26" s="77"/>
      <c r="AD26" s="78"/>
      <c r="AE26" s="78">
        <f t="shared" si="27"/>
        <v>1</v>
      </c>
      <c r="AF26" s="73">
        <f t="shared" si="20"/>
        <v>0</v>
      </c>
      <c r="AG26" s="73">
        <f t="shared" si="21"/>
        <v>0</v>
      </c>
      <c r="AH26" s="79">
        <f t="shared" si="22"/>
        <v>0</v>
      </c>
      <c r="AI26" s="36"/>
      <c r="AJ26" s="36">
        <f t="shared" si="28"/>
        <v>0</v>
      </c>
      <c r="AK26" s="36">
        <f t="shared" si="29"/>
        <v>0</v>
      </c>
      <c r="AL26" s="36">
        <f t="shared" si="30"/>
        <v>0</v>
      </c>
      <c r="AM26" s="36" t="str">
        <f t="shared" si="23"/>
        <v>ok</v>
      </c>
      <c r="AN26" s="36" t="str">
        <f t="shared" si="23"/>
        <v>ok</v>
      </c>
      <c r="AO26" s="36" t="str">
        <f t="shared" si="23"/>
        <v>ok</v>
      </c>
      <c r="AP26" s="5">
        <f t="shared" si="31"/>
        <v>0</v>
      </c>
      <c r="AQ26" s="5">
        <f t="shared" si="32"/>
        <v>0</v>
      </c>
      <c r="AR26" s="5">
        <f t="shared" si="33"/>
        <v>0</v>
      </c>
      <c r="AS26" s="5">
        <f t="shared" si="34"/>
        <v>0</v>
      </c>
      <c r="AT26" s="5" t="str">
        <f t="shared" si="35"/>
        <v>okokok</v>
      </c>
      <c r="AV26" s="5">
        <f t="shared" si="24"/>
        <v>0</v>
      </c>
      <c r="AW26" s="5">
        <f t="shared" si="25"/>
        <v>0</v>
      </c>
      <c r="AX26" s="5">
        <f t="shared" si="26"/>
        <v>0</v>
      </c>
      <c r="AY26" s="5">
        <f t="shared" si="36"/>
        <v>0</v>
      </c>
      <c r="AZ26" s="5">
        <f t="shared" si="37"/>
        <v>0</v>
      </c>
      <c r="BA26" s="68">
        <v>1</v>
      </c>
      <c r="BF26" s="36"/>
      <c r="BG26" s="36"/>
      <c r="BH26" s="36"/>
      <c r="BI26" s="36"/>
      <c r="BJ26" s="36"/>
      <c r="BK26" s="36"/>
      <c r="BL26" s="36"/>
      <c r="BM26" s="36"/>
      <c r="BN26" s="36" t="str">
        <f t="shared" si="38"/>
        <v>____________</v>
      </c>
      <c r="BO26" s="36"/>
      <c r="BP26" s="36">
        <v>13</v>
      </c>
      <c r="BW26" s="36"/>
      <c r="BX26" s="36"/>
      <c r="BY26" s="36"/>
      <c r="BZ26" s="36"/>
      <c r="CA26" s="36"/>
      <c r="CB26" s="36"/>
      <c r="CC26" s="36"/>
      <c r="CD26" s="36"/>
      <c r="CE26" s="36"/>
    </row>
    <row r="27" spans="1:83" ht="23.25" customHeight="1" x14ac:dyDescent="0.2">
      <c r="A27" s="72" t="str">
        <f>IF(C27="","",SUBTOTAL(3,$C$14:C27))</f>
        <v/>
      </c>
      <c r="B27" s="73"/>
      <c r="C27" s="74"/>
      <c r="D27" s="72"/>
      <c r="E27" s="73"/>
      <c r="F27" s="74"/>
      <c r="G27" s="75"/>
      <c r="H27" s="76"/>
      <c r="I27" s="72"/>
      <c r="J27" s="73"/>
      <c r="K27" s="77"/>
      <c r="L27" s="72"/>
      <c r="M27" s="73"/>
      <c r="N27" s="77"/>
      <c r="O27" s="72"/>
      <c r="P27" s="73"/>
      <c r="Q27" s="77"/>
      <c r="R27" s="72"/>
      <c r="S27" s="73"/>
      <c r="T27" s="77"/>
      <c r="U27" s="72"/>
      <c r="V27" s="73"/>
      <c r="W27" s="77"/>
      <c r="X27" s="72"/>
      <c r="Y27" s="73"/>
      <c r="Z27" s="77"/>
      <c r="AA27" s="72"/>
      <c r="AB27" s="73"/>
      <c r="AC27" s="77"/>
      <c r="AD27" s="78"/>
      <c r="AE27" s="78">
        <f t="shared" si="27"/>
        <v>1</v>
      </c>
      <c r="AF27" s="72">
        <f t="shared" si="20"/>
        <v>0</v>
      </c>
      <c r="AG27" s="73">
        <f t="shared" si="21"/>
        <v>0</v>
      </c>
      <c r="AH27" s="79">
        <f t="shared" si="22"/>
        <v>0</v>
      </c>
      <c r="AI27" s="36"/>
      <c r="AJ27" s="36">
        <f t="shared" si="28"/>
        <v>0</v>
      </c>
      <c r="AK27" s="36">
        <f t="shared" si="29"/>
        <v>0</v>
      </c>
      <c r="AL27" s="36">
        <f t="shared" si="30"/>
        <v>0</v>
      </c>
      <c r="AM27" s="36" t="str">
        <f t="shared" si="23"/>
        <v>ok</v>
      </c>
      <c r="AN27" s="36" t="str">
        <f t="shared" si="23"/>
        <v>ok</v>
      </c>
      <c r="AO27" s="36" t="str">
        <f t="shared" si="23"/>
        <v>ok</v>
      </c>
      <c r="AP27" s="5">
        <f t="shared" si="31"/>
        <v>0</v>
      </c>
      <c r="AQ27" s="5">
        <f t="shared" si="32"/>
        <v>0</v>
      </c>
      <c r="AR27" s="5">
        <f t="shared" si="33"/>
        <v>0</v>
      </c>
      <c r="AS27" s="5">
        <f t="shared" si="34"/>
        <v>0</v>
      </c>
      <c r="AT27" s="5" t="str">
        <f t="shared" si="35"/>
        <v>okokok</v>
      </c>
      <c r="AV27" s="5">
        <f t="shared" si="24"/>
        <v>0</v>
      </c>
      <c r="AW27" s="5">
        <f t="shared" si="25"/>
        <v>0</v>
      </c>
      <c r="AX27" s="5">
        <f t="shared" si="26"/>
        <v>0</v>
      </c>
      <c r="AY27" s="5">
        <f t="shared" si="36"/>
        <v>0</v>
      </c>
      <c r="AZ27" s="5">
        <f t="shared" si="37"/>
        <v>0</v>
      </c>
      <c r="BF27" s="36"/>
      <c r="BG27" s="36"/>
      <c r="BH27" s="36"/>
      <c r="BI27" s="36"/>
      <c r="BJ27" s="36"/>
      <c r="BK27" s="36"/>
      <c r="BL27" s="36"/>
      <c r="BM27" s="36"/>
      <c r="BN27" s="36" t="str">
        <f t="shared" si="38"/>
        <v>____________</v>
      </c>
      <c r="BO27" s="36"/>
      <c r="BP27" s="36">
        <v>14</v>
      </c>
      <c r="BW27" s="36"/>
      <c r="BX27" s="36"/>
      <c r="BY27" s="36"/>
      <c r="BZ27" s="36"/>
      <c r="CA27" s="36"/>
      <c r="CB27" s="36"/>
      <c r="CC27" s="36"/>
      <c r="CD27" s="36"/>
      <c r="CE27" s="36"/>
    </row>
    <row r="28" spans="1:83" ht="23.25" customHeight="1" x14ac:dyDescent="0.2">
      <c r="A28" s="72" t="str">
        <f>IF(C28="","",SUBTOTAL(3,$C$14:C28))</f>
        <v/>
      </c>
      <c r="B28" s="73"/>
      <c r="C28" s="74"/>
      <c r="D28" s="72"/>
      <c r="E28" s="73"/>
      <c r="F28" s="74"/>
      <c r="G28" s="75"/>
      <c r="H28" s="76"/>
      <c r="I28" s="72"/>
      <c r="J28" s="73"/>
      <c r="K28" s="77"/>
      <c r="L28" s="72"/>
      <c r="M28" s="73"/>
      <c r="N28" s="77"/>
      <c r="O28" s="72"/>
      <c r="P28" s="73"/>
      <c r="Q28" s="77"/>
      <c r="R28" s="72"/>
      <c r="S28" s="73"/>
      <c r="T28" s="77"/>
      <c r="U28" s="72"/>
      <c r="V28" s="73"/>
      <c r="W28" s="77"/>
      <c r="X28" s="72"/>
      <c r="Y28" s="73"/>
      <c r="Z28" s="77"/>
      <c r="AA28" s="72"/>
      <c r="AB28" s="73"/>
      <c r="AC28" s="77"/>
      <c r="AD28" s="78"/>
      <c r="AE28" s="78">
        <f t="shared" si="27"/>
        <v>1</v>
      </c>
      <c r="AF28" s="73">
        <f t="shared" si="20"/>
        <v>0</v>
      </c>
      <c r="AG28" s="73">
        <f t="shared" si="21"/>
        <v>0</v>
      </c>
      <c r="AH28" s="79">
        <f t="shared" si="22"/>
        <v>0</v>
      </c>
      <c r="AI28" s="36"/>
      <c r="AJ28" s="36">
        <f t="shared" si="28"/>
        <v>0</v>
      </c>
      <c r="AK28" s="36">
        <f t="shared" si="29"/>
        <v>0</v>
      </c>
      <c r="AL28" s="36">
        <f t="shared" si="30"/>
        <v>0</v>
      </c>
      <c r="AM28" s="36" t="str">
        <f t="shared" si="23"/>
        <v>ok</v>
      </c>
      <c r="AN28" s="36" t="str">
        <f t="shared" si="23"/>
        <v>ok</v>
      </c>
      <c r="AO28" s="36" t="str">
        <f t="shared" si="23"/>
        <v>ok</v>
      </c>
      <c r="AP28" s="5">
        <f t="shared" si="31"/>
        <v>0</v>
      </c>
      <c r="AQ28" s="5">
        <f t="shared" si="32"/>
        <v>0</v>
      </c>
      <c r="AR28" s="5">
        <f t="shared" si="33"/>
        <v>0</v>
      </c>
      <c r="AS28" s="5">
        <f t="shared" si="34"/>
        <v>0</v>
      </c>
      <c r="AT28" s="5" t="str">
        <f t="shared" si="35"/>
        <v>okokok</v>
      </c>
      <c r="AV28" s="5">
        <f t="shared" si="24"/>
        <v>0</v>
      </c>
      <c r="AW28" s="5">
        <f t="shared" si="25"/>
        <v>0</v>
      </c>
      <c r="AX28" s="5">
        <f t="shared" si="26"/>
        <v>0</v>
      </c>
      <c r="AY28" s="5">
        <f t="shared" si="36"/>
        <v>0</v>
      </c>
      <c r="AZ28" s="5">
        <f t="shared" si="37"/>
        <v>0</v>
      </c>
      <c r="BA28" s="68">
        <v>1</v>
      </c>
      <c r="BF28" s="36"/>
      <c r="BG28" s="36"/>
      <c r="BH28" s="36"/>
      <c r="BI28" s="36"/>
      <c r="BJ28" s="36"/>
      <c r="BK28" s="36"/>
      <c r="BL28" s="36"/>
      <c r="BM28" s="36"/>
      <c r="BN28" s="36" t="str">
        <f t="shared" si="38"/>
        <v>____________</v>
      </c>
      <c r="BO28" s="36"/>
      <c r="BP28" s="36">
        <v>15</v>
      </c>
      <c r="BW28" s="36"/>
      <c r="BX28" s="36"/>
      <c r="BY28" s="36"/>
      <c r="BZ28" s="36"/>
      <c r="CA28" s="36"/>
      <c r="CB28" s="36"/>
      <c r="CC28" s="36"/>
      <c r="CD28" s="36"/>
      <c r="CE28" s="36"/>
    </row>
    <row r="29" spans="1:83" ht="23.25" customHeight="1" x14ac:dyDescent="0.2">
      <c r="A29" s="72" t="str">
        <f>IF(C29="","",SUBTOTAL(3,$C$14:C29))</f>
        <v/>
      </c>
      <c r="B29" s="73"/>
      <c r="C29" s="74"/>
      <c r="D29" s="72"/>
      <c r="E29" s="73"/>
      <c r="F29" s="74"/>
      <c r="G29" s="75"/>
      <c r="H29" s="76"/>
      <c r="I29" s="72"/>
      <c r="J29" s="73"/>
      <c r="K29" s="77"/>
      <c r="L29" s="72"/>
      <c r="M29" s="73"/>
      <c r="N29" s="77"/>
      <c r="O29" s="72"/>
      <c r="P29" s="73"/>
      <c r="Q29" s="77"/>
      <c r="R29" s="72"/>
      <c r="S29" s="73"/>
      <c r="T29" s="77"/>
      <c r="U29" s="72"/>
      <c r="V29" s="73"/>
      <c r="W29" s="77"/>
      <c r="X29" s="72"/>
      <c r="Y29" s="73"/>
      <c r="Z29" s="77"/>
      <c r="AA29" s="72"/>
      <c r="AB29" s="73"/>
      <c r="AC29" s="77"/>
      <c r="AD29" s="78"/>
      <c r="AE29" s="78">
        <f t="shared" si="27"/>
        <v>1</v>
      </c>
      <c r="AF29" s="72">
        <f t="shared" si="20"/>
        <v>0</v>
      </c>
      <c r="AG29" s="73">
        <f t="shared" si="21"/>
        <v>0</v>
      </c>
      <c r="AH29" s="79">
        <f t="shared" si="22"/>
        <v>0</v>
      </c>
      <c r="AI29" s="36"/>
      <c r="AJ29" s="36">
        <f t="shared" si="28"/>
        <v>0</v>
      </c>
      <c r="AK29" s="36">
        <f t="shared" si="29"/>
        <v>0</v>
      </c>
      <c r="AL29" s="36">
        <f t="shared" si="30"/>
        <v>0</v>
      </c>
      <c r="AM29" s="36" t="str">
        <f t="shared" si="23"/>
        <v>ok</v>
      </c>
      <c r="AN29" s="36" t="str">
        <f t="shared" si="23"/>
        <v>ok</v>
      </c>
      <c r="AO29" s="36" t="str">
        <f t="shared" si="23"/>
        <v>ok</v>
      </c>
      <c r="AP29" s="5">
        <f t="shared" si="31"/>
        <v>0</v>
      </c>
      <c r="AQ29" s="5">
        <f t="shared" si="32"/>
        <v>0</v>
      </c>
      <c r="AR29" s="5">
        <f t="shared" si="33"/>
        <v>0</v>
      </c>
      <c r="AS29" s="5">
        <f t="shared" si="34"/>
        <v>0</v>
      </c>
      <c r="AT29" s="5" t="str">
        <f t="shared" si="35"/>
        <v>okokok</v>
      </c>
      <c r="AV29" s="5">
        <f t="shared" si="24"/>
        <v>0</v>
      </c>
      <c r="AW29" s="5">
        <f t="shared" si="25"/>
        <v>0</v>
      </c>
      <c r="AX29" s="5">
        <f t="shared" si="26"/>
        <v>0</v>
      </c>
      <c r="AY29" s="5">
        <f t="shared" si="36"/>
        <v>0</v>
      </c>
      <c r="AZ29" s="5">
        <f t="shared" si="37"/>
        <v>0</v>
      </c>
      <c r="BF29" s="36"/>
      <c r="BG29" s="36"/>
      <c r="BH29" s="36"/>
      <c r="BI29" s="36"/>
      <c r="BJ29" s="36"/>
      <c r="BK29" s="36"/>
      <c r="BL29" s="36"/>
      <c r="BM29" s="36"/>
      <c r="BN29" s="36" t="str">
        <f t="shared" si="38"/>
        <v>____________</v>
      </c>
      <c r="BO29" s="36"/>
      <c r="BP29" s="36">
        <v>16</v>
      </c>
      <c r="BW29" s="36"/>
      <c r="BX29" s="36"/>
      <c r="BY29" s="36"/>
      <c r="BZ29" s="36"/>
      <c r="CA29" s="36"/>
      <c r="CB29" s="36"/>
      <c r="CC29" s="36"/>
      <c r="CD29" s="36"/>
      <c r="CE29" s="36"/>
    </row>
    <row r="30" spans="1:83" ht="23.25" customHeight="1" x14ac:dyDescent="0.2">
      <c r="A30" s="72" t="str">
        <f>IF(C30="","",SUBTOTAL(3,$C$14:C30))</f>
        <v/>
      </c>
      <c r="B30" s="73"/>
      <c r="C30" s="74"/>
      <c r="D30" s="72"/>
      <c r="E30" s="73"/>
      <c r="F30" s="74"/>
      <c r="G30" s="75"/>
      <c r="H30" s="76"/>
      <c r="I30" s="72"/>
      <c r="J30" s="73"/>
      <c r="K30" s="77"/>
      <c r="L30" s="72"/>
      <c r="M30" s="73"/>
      <c r="N30" s="77"/>
      <c r="O30" s="72"/>
      <c r="P30" s="73"/>
      <c r="Q30" s="77"/>
      <c r="R30" s="72"/>
      <c r="S30" s="73"/>
      <c r="T30" s="77"/>
      <c r="U30" s="72"/>
      <c r="V30" s="73"/>
      <c r="W30" s="77"/>
      <c r="X30" s="72"/>
      <c r="Y30" s="73"/>
      <c r="Z30" s="77"/>
      <c r="AA30" s="72"/>
      <c r="AB30" s="73"/>
      <c r="AC30" s="77"/>
      <c r="AD30" s="78"/>
      <c r="AE30" s="78">
        <f t="shared" si="27"/>
        <v>1</v>
      </c>
      <c r="AF30" s="73">
        <f t="shared" si="20"/>
        <v>0</v>
      </c>
      <c r="AG30" s="73">
        <f t="shared" si="21"/>
        <v>0</v>
      </c>
      <c r="AH30" s="79">
        <f t="shared" si="22"/>
        <v>0</v>
      </c>
      <c r="AI30" s="36"/>
      <c r="AJ30" s="36">
        <f t="shared" si="28"/>
        <v>0</v>
      </c>
      <c r="AK30" s="36">
        <f t="shared" si="29"/>
        <v>0</v>
      </c>
      <c r="AL30" s="36">
        <f t="shared" si="30"/>
        <v>0</v>
      </c>
      <c r="AM30" s="36" t="str">
        <f t="shared" si="23"/>
        <v>ok</v>
      </c>
      <c r="AN30" s="36" t="str">
        <f t="shared" si="23"/>
        <v>ok</v>
      </c>
      <c r="AO30" s="36" t="str">
        <f t="shared" si="23"/>
        <v>ok</v>
      </c>
      <c r="AP30" s="5">
        <f t="shared" si="31"/>
        <v>0</v>
      </c>
      <c r="AQ30" s="5">
        <f t="shared" si="32"/>
        <v>0</v>
      </c>
      <c r="AR30" s="5">
        <f t="shared" si="33"/>
        <v>0</v>
      </c>
      <c r="AS30" s="5">
        <f t="shared" si="34"/>
        <v>0</v>
      </c>
      <c r="AT30" s="5" t="str">
        <f t="shared" si="35"/>
        <v>okokok</v>
      </c>
      <c r="AV30" s="5">
        <f t="shared" si="24"/>
        <v>0</v>
      </c>
      <c r="AW30" s="5">
        <f t="shared" si="25"/>
        <v>0</v>
      </c>
      <c r="AX30" s="5">
        <f t="shared" si="26"/>
        <v>0</v>
      </c>
      <c r="AY30" s="5">
        <f t="shared" si="36"/>
        <v>0</v>
      </c>
      <c r="AZ30" s="5">
        <f t="shared" si="37"/>
        <v>0</v>
      </c>
      <c r="BF30" s="36"/>
      <c r="BG30" s="36"/>
      <c r="BH30" s="36"/>
      <c r="BI30" s="36"/>
      <c r="BJ30" s="36"/>
      <c r="BK30" s="36"/>
      <c r="BL30" s="36"/>
      <c r="BM30" s="36"/>
      <c r="BN30" s="36" t="str">
        <f t="shared" si="38"/>
        <v>____________</v>
      </c>
      <c r="BO30" s="36"/>
      <c r="BP30" s="36">
        <v>17</v>
      </c>
      <c r="BW30" s="36"/>
      <c r="BX30" s="36"/>
      <c r="BY30" s="36"/>
      <c r="BZ30" s="36"/>
      <c r="CA30" s="36"/>
      <c r="CB30" s="36"/>
      <c r="CC30" s="36"/>
      <c r="CD30" s="36"/>
      <c r="CE30" s="36"/>
    </row>
    <row r="31" spans="1:83" ht="23.25" customHeight="1" x14ac:dyDescent="0.2">
      <c r="A31" s="72" t="str">
        <f>IF(C31="","",SUBTOTAL(3,$C$14:C31))</f>
        <v/>
      </c>
      <c r="B31" s="73"/>
      <c r="C31" s="74"/>
      <c r="D31" s="72"/>
      <c r="E31" s="73"/>
      <c r="F31" s="74"/>
      <c r="G31" s="75"/>
      <c r="H31" s="76"/>
      <c r="I31" s="72"/>
      <c r="J31" s="73"/>
      <c r="K31" s="77"/>
      <c r="L31" s="72"/>
      <c r="M31" s="73"/>
      <c r="N31" s="77"/>
      <c r="O31" s="72"/>
      <c r="P31" s="73"/>
      <c r="Q31" s="77"/>
      <c r="R31" s="72"/>
      <c r="S31" s="73"/>
      <c r="T31" s="77"/>
      <c r="U31" s="72"/>
      <c r="V31" s="73"/>
      <c r="W31" s="77"/>
      <c r="X31" s="72"/>
      <c r="Y31" s="73"/>
      <c r="Z31" s="77"/>
      <c r="AA31" s="72"/>
      <c r="AB31" s="73"/>
      <c r="AC31" s="77"/>
      <c r="AD31" s="78"/>
      <c r="AE31" s="78">
        <f t="shared" si="27"/>
        <v>1</v>
      </c>
      <c r="AF31" s="72">
        <f t="shared" si="20"/>
        <v>0</v>
      </c>
      <c r="AG31" s="73">
        <f t="shared" si="21"/>
        <v>0</v>
      </c>
      <c r="AH31" s="79">
        <f t="shared" si="22"/>
        <v>0</v>
      </c>
      <c r="AI31" s="36"/>
      <c r="AJ31" s="36">
        <f t="shared" si="28"/>
        <v>0</v>
      </c>
      <c r="AK31" s="36">
        <f t="shared" si="29"/>
        <v>0</v>
      </c>
      <c r="AL31" s="36">
        <f t="shared" si="30"/>
        <v>0</v>
      </c>
      <c r="AM31" s="36" t="str">
        <f t="shared" si="23"/>
        <v>ok</v>
      </c>
      <c r="AN31" s="36" t="str">
        <f t="shared" si="23"/>
        <v>ok</v>
      </c>
      <c r="AO31" s="36" t="str">
        <f t="shared" si="23"/>
        <v>ok</v>
      </c>
      <c r="AP31" s="5">
        <f t="shared" si="31"/>
        <v>0</v>
      </c>
      <c r="AQ31" s="5">
        <f t="shared" si="32"/>
        <v>0</v>
      </c>
      <c r="AR31" s="5">
        <f t="shared" si="33"/>
        <v>0</v>
      </c>
      <c r="AS31" s="5">
        <f t="shared" si="34"/>
        <v>0</v>
      </c>
      <c r="AT31" s="5" t="str">
        <f t="shared" si="35"/>
        <v>okokok</v>
      </c>
      <c r="AV31" s="5">
        <f t="shared" si="24"/>
        <v>0</v>
      </c>
      <c r="AW31" s="5">
        <f t="shared" si="25"/>
        <v>0</v>
      </c>
      <c r="AX31" s="5">
        <f t="shared" si="26"/>
        <v>0</v>
      </c>
      <c r="AY31" s="5">
        <f t="shared" si="36"/>
        <v>0</v>
      </c>
      <c r="AZ31" s="5">
        <f t="shared" si="37"/>
        <v>0</v>
      </c>
      <c r="BA31" s="68">
        <v>1</v>
      </c>
      <c r="BF31" s="36"/>
      <c r="BG31" s="36"/>
      <c r="BH31" s="36"/>
      <c r="BI31" s="36"/>
      <c r="BJ31" s="36"/>
      <c r="BK31" s="36"/>
      <c r="BL31" s="36"/>
      <c r="BM31" s="36"/>
      <c r="BN31" s="36" t="str">
        <f t="shared" si="38"/>
        <v>____________</v>
      </c>
      <c r="BO31" s="36"/>
      <c r="BP31" s="36">
        <v>18</v>
      </c>
      <c r="BW31" s="36"/>
      <c r="BX31" s="36"/>
      <c r="BY31" s="36"/>
      <c r="BZ31" s="36"/>
      <c r="CA31" s="36"/>
      <c r="CB31" s="36"/>
      <c r="CC31" s="36"/>
      <c r="CD31" s="36"/>
      <c r="CE31" s="36"/>
    </row>
    <row r="32" spans="1:83" ht="23.25" customHeight="1" x14ac:dyDescent="0.2">
      <c r="A32" s="72" t="str">
        <f>IF(C32="","",SUBTOTAL(3,$C$14:C32))</f>
        <v/>
      </c>
      <c r="B32" s="73"/>
      <c r="C32" s="74"/>
      <c r="D32" s="72"/>
      <c r="E32" s="73"/>
      <c r="F32" s="74"/>
      <c r="G32" s="75"/>
      <c r="H32" s="76"/>
      <c r="I32" s="72"/>
      <c r="J32" s="73"/>
      <c r="K32" s="77"/>
      <c r="L32" s="72"/>
      <c r="M32" s="73"/>
      <c r="N32" s="77"/>
      <c r="O32" s="72"/>
      <c r="P32" s="73"/>
      <c r="Q32" s="77"/>
      <c r="R32" s="72"/>
      <c r="S32" s="73"/>
      <c r="T32" s="77"/>
      <c r="U32" s="72"/>
      <c r="V32" s="73"/>
      <c r="W32" s="77"/>
      <c r="X32" s="72"/>
      <c r="Y32" s="73"/>
      <c r="Z32" s="77"/>
      <c r="AA32" s="72"/>
      <c r="AB32" s="73"/>
      <c r="AC32" s="77"/>
      <c r="AD32" s="78"/>
      <c r="AE32" s="78">
        <f t="shared" si="27"/>
        <v>1</v>
      </c>
      <c r="AF32" s="73">
        <f t="shared" si="20"/>
        <v>0</v>
      </c>
      <c r="AG32" s="73">
        <f t="shared" si="21"/>
        <v>0</v>
      </c>
      <c r="AH32" s="79">
        <f t="shared" si="22"/>
        <v>0</v>
      </c>
      <c r="AI32" s="36"/>
      <c r="AJ32" s="36">
        <f t="shared" si="28"/>
        <v>0</v>
      </c>
      <c r="AK32" s="36">
        <f t="shared" si="29"/>
        <v>0</v>
      </c>
      <c r="AL32" s="36">
        <f t="shared" si="30"/>
        <v>0</v>
      </c>
      <c r="AM32" s="36" t="str">
        <f t="shared" si="23"/>
        <v>ok</v>
      </c>
      <c r="AN32" s="36" t="str">
        <f t="shared" si="23"/>
        <v>ok</v>
      </c>
      <c r="AO32" s="36" t="str">
        <f t="shared" si="23"/>
        <v>ok</v>
      </c>
      <c r="AP32" s="5">
        <f t="shared" si="31"/>
        <v>0</v>
      </c>
      <c r="AQ32" s="5">
        <f t="shared" si="32"/>
        <v>0</v>
      </c>
      <c r="AR32" s="5">
        <f t="shared" si="33"/>
        <v>0</v>
      </c>
      <c r="AS32" s="5">
        <f t="shared" si="34"/>
        <v>0</v>
      </c>
      <c r="AT32" s="5" t="str">
        <f t="shared" si="35"/>
        <v>okokok</v>
      </c>
      <c r="AV32" s="5">
        <f t="shared" si="24"/>
        <v>0</v>
      </c>
      <c r="AW32" s="5">
        <f t="shared" si="25"/>
        <v>0</v>
      </c>
      <c r="AX32" s="5">
        <f t="shared" si="26"/>
        <v>0</v>
      </c>
      <c r="AY32" s="5">
        <f t="shared" si="36"/>
        <v>0</v>
      </c>
      <c r="AZ32" s="5">
        <f t="shared" si="37"/>
        <v>0</v>
      </c>
      <c r="BF32" s="36"/>
      <c r="BG32" s="36"/>
      <c r="BH32" s="36"/>
      <c r="BI32" s="36"/>
      <c r="BJ32" s="36"/>
      <c r="BK32" s="36"/>
      <c r="BL32" s="36"/>
      <c r="BM32" s="36"/>
      <c r="BN32" s="36" t="str">
        <f t="shared" si="38"/>
        <v>____________</v>
      </c>
      <c r="BO32" s="36"/>
      <c r="BP32" s="36">
        <v>19</v>
      </c>
      <c r="BW32" s="36"/>
      <c r="BX32" s="36"/>
      <c r="BY32" s="36"/>
      <c r="BZ32" s="36"/>
      <c r="CA32" s="36"/>
      <c r="CB32" s="36"/>
      <c r="CC32" s="36"/>
      <c r="CD32" s="36"/>
      <c r="CE32" s="36"/>
    </row>
    <row r="33" spans="1:83" ht="23.25" customHeight="1" x14ac:dyDescent="0.2">
      <c r="A33" s="72" t="str">
        <f>IF(C33="","",SUBTOTAL(3,$C$14:C33))</f>
        <v/>
      </c>
      <c r="B33" s="73"/>
      <c r="C33" s="74"/>
      <c r="D33" s="72"/>
      <c r="E33" s="73"/>
      <c r="F33" s="74"/>
      <c r="G33" s="75"/>
      <c r="H33" s="76"/>
      <c r="I33" s="72"/>
      <c r="J33" s="73"/>
      <c r="K33" s="77"/>
      <c r="L33" s="72"/>
      <c r="M33" s="73"/>
      <c r="N33" s="77"/>
      <c r="O33" s="72"/>
      <c r="P33" s="73"/>
      <c r="Q33" s="77"/>
      <c r="R33" s="72"/>
      <c r="S33" s="73"/>
      <c r="T33" s="77"/>
      <c r="U33" s="72"/>
      <c r="V33" s="73"/>
      <c r="W33" s="77"/>
      <c r="X33" s="72"/>
      <c r="Y33" s="73"/>
      <c r="Z33" s="77"/>
      <c r="AA33" s="72"/>
      <c r="AB33" s="73"/>
      <c r="AC33" s="77"/>
      <c r="AD33" s="78"/>
      <c r="AE33" s="78">
        <f t="shared" si="27"/>
        <v>1</v>
      </c>
      <c r="AF33" s="72">
        <f t="shared" si="20"/>
        <v>0</v>
      </c>
      <c r="AG33" s="73">
        <f t="shared" si="21"/>
        <v>0</v>
      </c>
      <c r="AH33" s="79">
        <f t="shared" si="22"/>
        <v>0</v>
      </c>
      <c r="AI33" s="36"/>
      <c r="AJ33" s="36">
        <f t="shared" si="28"/>
        <v>0</v>
      </c>
      <c r="AK33" s="36">
        <f t="shared" si="29"/>
        <v>0</v>
      </c>
      <c r="AL33" s="36">
        <f t="shared" si="30"/>
        <v>0</v>
      </c>
      <c r="AM33" s="36" t="str">
        <f t="shared" si="23"/>
        <v>ok</v>
      </c>
      <c r="AN33" s="36" t="str">
        <f t="shared" si="23"/>
        <v>ok</v>
      </c>
      <c r="AO33" s="36" t="str">
        <f t="shared" si="23"/>
        <v>ok</v>
      </c>
      <c r="AP33" s="5">
        <f t="shared" si="31"/>
        <v>0</v>
      </c>
      <c r="AQ33" s="5">
        <f t="shared" si="32"/>
        <v>0</v>
      </c>
      <c r="AR33" s="5">
        <f t="shared" si="33"/>
        <v>0</v>
      </c>
      <c r="AS33" s="5">
        <f t="shared" si="34"/>
        <v>0</v>
      </c>
      <c r="AT33" s="5" t="str">
        <f t="shared" si="35"/>
        <v>okokok</v>
      </c>
      <c r="AV33" s="5">
        <f t="shared" si="24"/>
        <v>0</v>
      </c>
      <c r="AW33" s="5">
        <f t="shared" si="25"/>
        <v>0</v>
      </c>
      <c r="AX33" s="5">
        <f t="shared" si="26"/>
        <v>0</v>
      </c>
      <c r="AY33" s="5">
        <f t="shared" si="36"/>
        <v>0</v>
      </c>
      <c r="AZ33" s="5">
        <f t="shared" si="37"/>
        <v>0</v>
      </c>
      <c r="BF33" s="36"/>
      <c r="BG33" s="36"/>
      <c r="BH33" s="36"/>
      <c r="BI33" s="36"/>
      <c r="BJ33" s="36"/>
      <c r="BK33" s="36"/>
      <c r="BL33" s="36"/>
      <c r="BM33" s="36"/>
      <c r="BN33" s="36" t="str">
        <f t="shared" si="38"/>
        <v>____________</v>
      </c>
      <c r="BO33" s="36"/>
      <c r="BP33" s="36">
        <v>20</v>
      </c>
      <c r="BW33" s="36"/>
      <c r="BX33" s="36"/>
      <c r="BY33" s="36"/>
      <c r="BZ33" s="36"/>
      <c r="CA33" s="36"/>
      <c r="CB33" s="36"/>
      <c r="CC33" s="36"/>
      <c r="CD33" s="36"/>
      <c r="CE33" s="36"/>
    </row>
    <row r="34" spans="1:83" ht="23.25" customHeight="1" x14ac:dyDescent="0.2">
      <c r="A34" s="72" t="str">
        <f>IF(C34="","",SUBTOTAL(3,$C$14:C34))</f>
        <v/>
      </c>
      <c r="B34" s="73"/>
      <c r="C34" s="74"/>
      <c r="D34" s="72"/>
      <c r="E34" s="73"/>
      <c r="F34" s="74"/>
      <c r="G34" s="75"/>
      <c r="H34" s="76"/>
      <c r="I34" s="72"/>
      <c r="J34" s="73"/>
      <c r="K34" s="77"/>
      <c r="L34" s="72"/>
      <c r="M34" s="73"/>
      <c r="N34" s="77"/>
      <c r="O34" s="72"/>
      <c r="P34" s="73"/>
      <c r="Q34" s="77"/>
      <c r="R34" s="72"/>
      <c r="S34" s="73"/>
      <c r="T34" s="77"/>
      <c r="U34" s="72"/>
      <c r="V34" s="73"/>
      <c r="W34" s="77"/>
      <c r="X34" s="72"/>
      <c r="Y34" s="73"/>
      <c r="Z34" s="77"/>
      <c r="AA34" s="72"/>
      <c r="AB34" s="73"/>
      <c r="AC34" s="77"/>
      <c r="AD34" s="78"/>
      <c r="AE34" s="78">
        <f t="shared" si="27"/>
        <v>1</v>
      </c>
      <c r="AF34" s="73">
        <f t="shared" si="20"/>
        <v>0</v>
      </c>
      <c r="AG34" s="73">
        <f t="shared" si="21"/>
        <v>0</v>
      </c>
      <c r="AH34" s="79">
        <f t="shared" si="22"/>
        <v>0</v>
      </c>
      <c r="AI34" s="36"/>
      <c r="AJ34" s="36">
        <f t="shared" si="28"/>
        <v>0</v>
      </c>
      <c r="AK34" s="36">
        <f t="shared" si="29"/>
        <v>0</v>
      </c>
      <c r="AL34" s="36">
        <f t="shared" si="30"/>
        <v>0</v>
      </c>
      <c r="AM34" s="36" t="str">
        <f t="shared" si="23"/>
        <v>ok</v>
      </c>
      <c r="AN34" s="36" t="str">
        <f t="shared" si="23"/>
        <v>ok</v>
      </c>
      <c r="AO34" s="36" t="str">
        <f t="shared" si="23"/>
        <v>ok</v>
      </c>
      <c r="AP34" s="5">
        <f t="shared" si="31"/>
        <v>0</v>
      </c>
      <c r="AQ34" s="5">
        <f t="shared" si="32"/>
        <v>0</v>
      </c>
      <c r="AR34" s="5">
        <f t="shared" si="33"/>
        <v>0</v>
      </c>
      <c r="AS34" s="5">
        <f t="shared" si="34"/>
        <v>0</v>
      </c>
      <c r="AT34" s="5" t="str">
        <f t="shared" si="35"/>
        <v>okokok</v>
      </c>
      <c r="AV34" s="5">
        <f t="shared" si="24"/>
        <v>0</v>
      </c>
      <c r="AW34" s="5">
        <f t="shared" si="25"/>
        <v>0</v>
      </c>
      <c r="AX34" s="5">
        <f t="shared" si="26"/>
        <v>0</v>
      </c>
      <c r="AY34" s="5">
        <f t="shared" si="36"/>
        <v>0</v>
      </c>
      <c r="AZ34" s="5">
        <f t="shared" si="37"/>
        <v>0</v>
      </c>
      <c r="BA34" s="68">
        <v>1</v>
      </c>
      <c r="BF34" s="36"/>
      <c r="BG34" s="36"/>
      <c r="BH34" s="36"/>
      <c r="BI34" s="36"/>
      <c r="BJ34" s="36"/>
      <c r="BK34" s="36"/>
      <c r="BL34" s="36"/>
      <c r="BM34" s="36"/>
      <c r="BN34" s="36" t="str">
        <f t="shared" si="38"/>
        <v>____________</v>
      </c>
      <c r="BO34" s="36"/>
      <c r="BP34" s="36">
        <v>21</v>
      </c>
      <c r="BW34" s="36"/>
      <c r="BX34" s="36"/>
      <c r="BY34" s="36"/>
      <c r="BZ34" s="36"/>
      <c r="CA34" s="36"/>
      <c r="CB34" s="36"/>
      <c r="CC34" s="36"/>
      <c r="CD34" s="36"/>
      <c r="CE34" s="36"/>
    </row>
    <row r="35" spans="1:83" ht="23.25" customHeight="1" x14ac:dyDescent="0.2">
      <c r="A35" s="72" t="str">
        <f>IF(C35="","",SUBTOTAL(3,$C$14:C35))</f>
        <v/>
      </c>
      <c r="B35" s="73"/>
      <c r="C35" s="74"/>
      <c r="D35" s="72"/>
      <c r="E35" s="73"/>
      <c r="F35" s="74"/>
      <c r="G35" s="75"/>
      <c r="H35" s="76"/>
      <c r="I35" s="72"/>
      <c r="J35" s="73"/>
      <c r="K35" s="77"/>
      <c r="L35" s="81"/>
      <c r="M35" s="82"/>
      <c r="N35" s="77"/>
      <c r="O35" s="72"/>
      <c r="P35" s="73"/>
      <c r="Q35" s="77"/>
      <c r="R35" s="72"/>
      <c r="S35" s="73"/>
      <c r="T35" s="77"/>
      <c r="U35" s="72"/>
      <c r="V35" s="73"/>
      <c r="W35" s="77"/>
      <c r="X35" s="72"/>
      <c r="Y35" s="73"/>
      <c r="Z35" s="77"/>
      <c r="AA35" s="72"/>
      <c r="AB35" s="73"/>
      <c r="AC35" s="77"/>
      <c r="AD35" s="78"/>
      <c r="AE35" s="78">
        <f t="shared" si="27"/>
        <v>1</v>
      </c>
      <c r="AF35" s="72">
        <f t="shared" si="20"/>
        <v>0</v>
      </c>
      <c r="AG35" s="73">
        <f t="shared" si="21"/>
        <v>0</v>
      </c>
      <c r="AH35" s="79">
        <f t="shared" si="22"/>
        <v>0</v>
      </c>
      <c r="AI35" s="36"/>
      <c r="AJ35" s="36">
        <f t="shared" si="28"/>
        <v>0</v>
      </c>
      <c r="AK35" s="36">
        <f t="shared" si="29"/>
        <v>0</v>
      </c>
      <c r="AL35" s="36">
        <f t="shared" si="30"/>
        <v>0</v>
      </c>
      <c r="AM35" s="36" t="str">
        <f t="shared" si="23"/>
        <v>ok</v>
      </c>
      <c r="AN35" s="36" t="str">
        <f t="shared" si="23"/>
        <v>ok</v>
      </c>
      <c r="AO35" s="36" t="str">
        <f t="shared" si="23"/>
        <v>ok</v>
      </c>
      <c r="AP35" s="5">
        <f t="shared" si="31"/>
        <v>0</v>
      </c>
      <c r="AQ35" s="5">
        <f t="shared" si="32"/>
        <v>0</v>
      </c>
      <c r="AR35" s="5">
        <f t="shared" si="33"/>
        <v>0</v>
      </c>
      <c r="AS35" s="5">
        <f t="shared" si="34"/>
        <v>0</v>
      </c>
      <c r="AT35" s="5" t="str">
        <f t="shared" si="35"/>
        <v>okokok</v>
      </c>
      <c r="AV35" s="5">
        <f t="shared" si="24"/>
        <v>0</v>
      </c>
      <c r="AW35" s="5">
        <f t="shared" si="25"/>
        <v>0</v>
      </c>
      <c r="AX35" s="5">
        <f t="shared" si="26"/>
        <v>0</v>
      </c>
      <c r="AY35" s="5">
        <f t="shared" si="36"/>
        <v>0</v>
      </c>
      <c r="AZ35" s="5">
        <f t="shared" si="37"/>
        <v>0</v>
      </c>
      <c r="BF35" s="36"/>
      <c r="BG35" s="36"/>
      <c r="BH35" s="36"/>
      <c r="BI35" s="36"/>
      <c r="BJ35" s="36"/>
      <c r="BK35" s="36"/>
      <c r="BL35" s="36"/>
      <c r="BM35" s="36"/>
      <c r="BN35" s="36" t="str">
        <f t="shared" si="38"/>
        <v>____________</v>
      </c>
      <c r="BO35" s="36"/>
      <c r="BP35" s="36">
        <v>22</v>
      </c>
      <c r="BW35" s="36"/>
      <c r="BX35" s="36"/>
      <c r="BY35" s="36"/>
      <c r="BZ35" s="36"/>
      <c r="CA35" s="36"/>
      <c r="CB35" s="36"/>
      <c r="CC35" s="36"/>
      <c r="CD35" s="36"/>
      <c r="CE35" s="36"/>
    </row>
    <row r="36" spans="1:83" ht="23.25" customHeight="1" x14ac:dyDescent="0.2">
      <c r="A36" s="72" t="str">
        <f>IF(C36="","",SUBTOTAL(3,$C$14:C36))</f>
        <v/>
      </c>
      <c r="B36" s="73"/>
      <c r="C36" s="74"/>
      <c r="D36" s="72"/>
      <c r="E36" s="73"/>
      <c r="F36" s="74"/>
      <c r="G36" s="75"/>
      <c r="H36" s="76"/>
      <c r="I36" s="72"/>
      <c r="J36" s="73"/>
      <c r="K36" s="77"/>
      <c r="L36" s="72"/>
      <c r="M36" s="73"/>
      <c r="N36" s="77"/>
      <c r="O36" s="72"/>
      <c r="P36" s="73"/>
      <c r="Q36" s="77"/>
      <c r="R36" s="72"/>
      <c r="S36" s="73"/>
      <c r="T36" s="77"/>
      <c r="U36" s="72"/>
      <c r="V36" s="73"/>
      <c r="W36" s="77"/>
      <c r="X36" s="72"/>
      <c r="Y36" s="73"/>
      <c r="Z36" s="77"/>
      <c r="AA36" s="72"/>
      <c r="AB36" s="73"/>
      <c r="AC36" s="77"/>
      <c r="AD36" s="78"/>
      <c r="AE36" s="78">
        <f t="shared" si="27"/>
        <v>1</v>
      </c>
      <c r="AF36" s="73">
        <f t="shared" si="20"/>
        <v>0</v>
      </c>
      <c r="AG36" s="73">
        <f t="shared" si="21"/>
        <v>0</v>
      </c>
      <c r="AH36" s="79">
        <f t="shared" si="22"/>
        <v>0</v>
      </c>
      <c r="AI36" s="36"/>
      <c r="AJ36" s="36">
        <f t="shared" si="28"/>
        <v>0</v>
      </c>
      <c r="AK36" s="36">
        <f t="shared" si="29"/>
        <v>0</v>
      </c>
      <c r="AL36" s="36">
        <f t="shared" si="30"/>
        <v>0</v>
      </c>
      <c r="AM36" s="36" t="str">
        <f t="shared" si="23"/>
        <v>ok</v>
      </c>
      <c r="AN36" s="36" t="str">
        <f t="shared" si="23"/>
        <v>ok</v>
      </c>
      <c r="AO36" s="36" t="str">
        <f t="shared" si="23"/>
        <v>ok</v>
      </c>
      <c r="AP36" s="5">
        <f t="shared" si="31"/>
        <v>0</v>
      </c>
      <c r="AQ36" s="5">
        <f t="shared" si="32"/>
        <v>0</v>
      </c>
      <c r="AR36" s="5">
        <f t="shared" si="33"/>
        <v>0</v>
      </c>
      <c r="AS36" s="5">
        <f t="shared" si="34"/>
        <v>0</v>
      </c>
      <c r="AT36" s="5" t="str">
        <f t="shared" si="35"/>
        <v>okokok</v>
      </c>
      <c r="AV36" s="5">
        <f t="shared" si="24"/>
        <v>0</v>
      </c>
      <c r="AW36" s="5">
        <f t="shared" si="25"/>
        <v>0</v>
      </c>
      <c r="AX36" s="5">
        <f t="shared" si="26"/>
        <v>0</v>
      </c>
      <c r="AY36" s="5">
        <f t="shared" si="36"/>
        <v>0</v>
      </c>
      <c r="AZ36" s="5">
        <f t="shared" si="37"/>
        <v>0</v>
      </c>
      <c r="BF36" s="80"/>
      <c r="BG36" s="36"/>
      <c r="BH36" s="36"/>
      <c r="BI36" s="36"/>
      <c r="BJ36" s="36">
        <v>2</v>
      </c>
      <c r="BK36" s="36"/>
      <c r="BL36" s="36"/>
      <c r="BM36" s="36"/>
      <c r="BN36" s="36" t="str">
        <f t="shared" si="38"/>
        <v>____2________</v>
      </c>
      <c r="BO36" s="36"/>
      <c r="BP36" s="36">
        <v>23</v>
      </c>
      <c r="BW36" s="36"/>
      <c r="BX36" s="36"/>
      <c r="BY36" s="36"/>
      <c r="BZ36" s="36"/>
      <c r="CA36" s="36"/>
      <c r="CB36" s="36"/>
      <c r="CC36" s="36"/>
      <c r="CD36" s="36"/>
      <c r="CE36" s="36"/>
    </row>
    <row r="37" spans="1:83" ht="23.25" customHeight="1" x14ac:dyDescent="0.2">
      <c r="A37" s="72" t="str">
        <f>IF(C37="","",SUBTOTAL(3,$C$14:C37))</f>
        <v/>
      </c>
      <c r="B37" s="73"/>
      <c r="C37" s="74"/>
      <c r="D37" s="72"/>
      <c r="E37" s="73"/>
      <c r="F37" s="74"/>
      <c r="G37" s="75"/>
      <c r="H37" s="76"/>
      <c r="I37" s="72"/>
      <c r="J37" s="73"/>
      <c r="K37" s="77"/>
      <c r="L37" s="72"/>
      <c r="M37" s="73"/>
      <c r="N37" s="77"/>
      <c r="O37" s="72"/>
      <c r="P37" s="73"/>
      <c r="Q37" s="77"/>
      <c r="R37" s="72"/>
      <c r="S37" s="73"/>
      <c r="T37" s="77"/>
      <c r="U37" s="72"/>
      <c r="V37" s="73"/>
      <c r="W37" s="77"/>
      <c r="X37" s="72"/>
      <c r="Y37" s="73"/>
      <c r="Z37" s="77"/>
      <c r="AA37" s="72"/>
      <c r="AB37" s="73"/>
      <c r="AC37" s="77"/>
      <c r="AD37" s="78"/>
      <c r="AE37" s="78">
        <f t="shared" si="27"/>
        <v>1</v>
      </c>
      <c r="AF37" s="72">
        <f t="shared" si="20"/>
        <v>0</v>
      </c>
      <c r="AG37" s="73">
        <f t="shared" si="21"/>
        <v>0</v>
      </c>
      <c r="AH37" s="79">
        <f t="shared" si="22"/>
        <v>0</v>
      </c>
      <c r="AI37" s="36"/>
      <c r="AJ37" s="36">
        <f t="shared" si="28"/>
        <v>0</v>
      </c>
      <c r="AK37" s="36">
        <f t="shared" si="29"/>
        <v>0</v>
      </c>
      <c r="AL37" s="36">
        <f t="shared" si="30"/>
        <v>0</v>
      </c>
      <c r="AM37" s="36" t="str">
        <f t="shared" si="23"/>
        <v>ok</v>
      </c>
      <c r="AN37" s="36" t="str">
        <f t="shared" si="23"/>
        <v>ok</v>
      </c>
      <c r="AO37" s="36" t="str">
        <f t="shared" si="23"/>
        <v>ok</v>
      </c>
      <c r="AP37" s="5">
        <f t="shared" si="31"/>
        <v>0</v>
      </c>
      <c r="AQ37" s="5">
        <f t="shared" si="32"/>
        <v>0</v>
      </c>
      <c r="AR37" s="5">
        <f t="shared" si="33"/>
        <v>0</v>
      </c>
      <c r="AS37" s="5">
        <f t="shared" si="34"/>
        <v>0</v>
      </c>
      <c r="AT37" s="5" t="str">
        <f t="shared" si="35"/>
        <v>okokok</v>
      </c>
      <c r="AV37" s="5">
        <f t="shared" si="24"/>
        <v>0</v>
      </c>
      <c r="AW37" s="5">
        <f t="shared" si="25"/>
        <v>0</v>
      </c>
      <c r="AX37" s="5">
        <f t="shared" si="26"/>
        <v>0</v>
      </c>
      <c r="AY37" s="5">
        <f t="shared" si="36"/>
        <v>0</v>
      </c>
      <c r="AZ37" s="5">
        <f t="shared" si="37"/>
        <v>0</v>
      </c>
      <c r="BA37" s="68">
        <v>1</v>
      </c>
      <c r="BF37" s="36"/>
      <c r="BG37" s="36"/>
      <c r="BH37" s="36"/>
      <c r="BI37" s="36"/>
      <c r="BJ37" s="36"/>
      <c r="BK37" s="36"/>
      <c r="BL37" s="36"/>
      <c r="BM37" s="36"/>
      <c r="BN37" s="36" t="str">
        <f t="shared" si="38"/>
        <v>____________</v>
      </c>
      <c r="BO37" s="36"/>
      <c r="BP37" s="36">
        <v>24</v>
      </c>
      <c r="BW37" s="36"/>
      <c r="BX37" s="36"/>
      <c r="BY37" s="36"/>
      <c r="BZ37" s="36"/>
      <c r="CA37" s="36"/>
      <c r="CB37" s="36"/>
      <c r="CC37" s="36"/>
      <c r="CD37" s="36"/>
      <c r="CE37" s="36"/>
    </row>
    <row r="38" spans="1:83" ht="23.25" customHeight="1" x14ac:dyDescent="0.2">
      <c r="A38" s="72" t="str">
        <f>IF(C38="","",SUBTOTAL(3,$C$14:C38))</f>
        <v/>
      </c>
      <c r="B38" s="73"/>
      <c r="C38" s="74"/>
      <c r="D38" s="72"/>
      <c r="E38" s="73"/>
      <c r="F38" s="74"/>
      <c r="G38" s="75"/>
      <c r="H38" s="76"/>
      <c r="I38" s="83"/>
      <c r="J38" s="73"/>
      <c r="K38" s="77"/>
      <c r="L38" s="72"/>
      <c r="M38" s="73"/>
      <c r="N38" s="77"/>
      <c r="O38" s="72"/>
      <c r="P38" s="73"/>
      <c r="Q38" s="77"/>
      <c r="R38" s="72"/>
      <c r="S38" s="73"/>
      <c r="T38" s="77"/>
      <c r="U38" s="72"/>
      <c r="V38" s="73"/>
      <c r="W38" s="77"/>
      <c r="X38" s="72"/>
      <c r="Y38" s="73"/>
      <c r="Z38" s="77"/>
      <c r="AA38" s="72"/>
      <c r="AB38" s="73"/>
      <c r="AC38" s="77"/>
      <c r="AD38" s="78"/>
      <c r="AE38" s="78">
        <f t="shared" si="27"/>
        <v>1</v>
      </c>
      <c r="AF38" s="73">
        <f t="shared" si="20"/>
        <v>0</v>
      </c>
      <c r="AG38" s="73">
        <f t="shared" si="21"/>
        <v>0</v>
      </c>
      <c r="AH38" s="79">
        <f t="shared" si="22"/>
        <v>0</v>
      </c>
      <c r="AI38" s="36"/>
      <c r="AJ38" s="36">
        <f t="shared" si="28"/>
        <v>0</v>
      </c>
      <c r="AK38" s="36">
        <f t="shared" si="29"/>
        <v>0</v>
      </c>
      <c r="AL38" s="36">
        <f t="shared" si="30"/>
        <v>0</v>
      </c>
      <c r="AM38" s="36" t="str">
        <f t="shared" si="23"/>
        <v>ok</v>
      </c>
      <c r="AN38" s="36" t="str">
        <f t="shared" si="23"/>
        <v>ok</v>
      </c>
      <c r="AO38" s="36" t="str">
        <f t="shared" si="23"/>
        <v>ok</v>
      </c>
      <c r="AP38" s="5">
        <f t="shared" si="31"/>
        <v>0</v>
      </c>
      <c r="AQ38" s="5">
        <f t="shared" si="32"/>
        <v>0</v>
      </c>
      <c r="AR38" s="5">
        <f t="shared" si="33"/>
        <v>0</v>
      </c>
      <c r="AS38" s="5">
        <f t="shared" si="34"/>
        <v>0</v>
      </c>
      <c r="AT38" s="5" t="str">
        <f t="shared" si="35"/>
        <v>okokok</v>
      </c>
      <c r="AV38" s="5">
        <f t="shared" si="24"/>
        <v>0</v>
      </c>
      <c r="AW38" s="5">
        <f t="shared" si="25"/>
        <v>0</v>
      </c>
      <c r="AX38" s="5">
        <f t="shared" si="26"/>
        <v>0</v>
      </c>
      <c r="AY38" s="5">
        <f t="shared" si="36"/>
        <v>0</v>
      </c>
      <c r="AZ38" s="5">
        <f t="shared" si="37"/>
        <v>0</v>
      </c>
      <c r="BF38" s="80"/>
      <c r="BG38" s="36"/>
      <c r="BH38" s="36"/>
      <c r="BI38" s="36"/>
      <c r="BJ38" s="36">
        <v>2</v>
      </c>
      <c r="BK38" s="36"/>
      <c r="BL38" s="36"/>
      <c r="BM38" s="36"/>
      <c r="BN38" s="36" t="str">
        <f t="shared" si="38"/>
        <v>____2________</v>
      </c>
      <c r="BO38" s="36"/>
      <c r="BP38" s="36">
        <v>25</v>
      </c>
      <c r="BW38" s="36"/>
      <c r="BX38" s="36"/>
      <c r="BY38" s="36"/>
      <c r="BZ38" s="36"/>
      <c r="CA38" s="36"/>
      <c r="CB38" s="36"/>
      <c r="CC38" s="36"/>
      <c r="CD38" s="36"/>
      <c r="CE38" s="36"/>
    </row>
    <row r="39" spans="1:83" ht="23.25" customHeight="1" x14ac:dyDescent="0.2">
      <c r="A39" s="72" t="str">
        <f>IF(C39="","",SUBTOTAL(3,$C$14:C39))</f>
        <v/>
      </c>
      <c r="B39" s="73"/>
      <c r="C39" s="74"/>
      <c r="D39" s="72"/>
      <c r="E39" s="73"/>
      <c r="F39" s="74"/>
      <c r="G39" s="75"/>
      <c r="H39" s="76"/>
      <c r="I39" s="72"/>
      <c r="J39" s="73"/>
      <c r="K39" s="77"/>
      <c r="L39" s="72"/>
      <c r="M39" s="73"/>
      <c r="N39" s="77"/>
      <c r="O39" s="72"/>
      <c r="P39" s="73"/>
      <c r="Q39" s="77"/>
      <c r="R39" s="72"/>
      <c r="S39" s="73"/>
      <c r="T39" s="77"/>
      <c r="U39" s="72"/>
      <c r="V39" s="73"/>
      <c r="W39" s="77"/>
      <c r="X39" s="72"/>
      <c r="Y39" s="73"/>
      <c r="Z39" s="77"/>
      <c r="AA39" s="72"/>
      <c r="AB39" s="73"/>
      <c r="AC39" s="77"/>
      <c r="AD39" s="78"/>
      <c r="AE39" s="78">
        <f t="shared" si="27"/>
        <v>1</v>
      </c>
      <c r="AF39" s="72">
        <f t="shared" si="20"/>
        <v>0</v>
      </c>
      <c r="AG39" s="73">
        <f t="shared" si="21"/>
        <v>0</v>
      </c>
      <c r="AH39" s="79">
        <f t="shared" si="22"/>
        <v>0</v>
      </c>
      <c r="AI39" s="36"/>
      <c r="AJ39" s="36">
        <f t="shared" si="28"/>
        <v>0</v>
      </c>
      <c r="AK39" s="36">
        <f t="shared" si="29"/>
        <v>0</v>
      </c>
      <c r="AL39" s="36">
        <f t="shared" si="30"/>
        <v>0</v>
      </c>
      <c r="AM39" s="36" t="str">
        <f t="shared" si="23"/>
        <v>ok</v>
      </c>
      <c r="AN39" s="36" t="str">
        <f t="shared" si="23"/>
        <v>ok</v>
      </c>
      <c r="AO39" s="36" t="str">
        <f t="shared" si="23"/>
        <v>ok</v>
      </c>
      <c r="AP39" s="5">
        <f t="shared" si="31"/>
        <v>0</v>
      </c>
      <c r="AQ39" s="5">
        <f t="shared" si="32"/>
        <v>0</v>
      </c>
      <c r="AR39" s="5">
        <f t="shared" si="33"/>
        <v>0</v>
      </c>
      <c r="AS39" s="5">
        <f t="shared" si="34"/>
        <v>0</v>
      </c>
      <c r="AT39" s="5" t="str">
        <f t="shared" si="35"/>
        <v>okokok</v>
      </c>
      <c r="AV39" s="5">
        <f t="shared" si="24"/>
        <v>0</v>
      </c>
      <c r="AW39" s="5">
        <f t="shared" si="25"/>
        <v>0</v>
      </c>
      <c r="AX39" s="5">
        <f t="shared" si="26"/>
        <v>0</v>
      </c>
      <c r="AY39" s="5">
        <f t="shared" si="36"/>
        <v>0</v>
      </c>
      <c r="AZ39" s="5">
        <f t="shared" si="37"/>
        <v>0</v>
      </c>
      <c r="BF39" s="36"/>
      <c r="BG39" s="36"/>
      <c r="BH39" s="36"/>
      <c r="BI39" s="36"/>
      <c r="BJ39" s="36"/>
      <c r="BK39" s="36"/>
      <c r="BL39" s="36"/>
      <c r="BM39" s="36"/>
      <c r="BN39" s="36" t="str">
        <f t="shared" si="38"/>
        <v>____________</v>
      </c>
      <c r="BO39" s="36"/>
      <c r="BP39" s="36">
        <v>26</v>
      </c>
      <c r="BW39" s="36"/>
      <c r="BX39" s="36"/>
      <c r="BY39" s="36"/>
      <c r="BZ39" s="36"/>
      <c r="CA39" s="36"/>
      <c r="CB39" s="36"/>
      <c r="CC39" s="36"/>
      <c r="CD39" s="36"/>
      <c r="CE39" s="36"/>
    </row>
    <row r="40" spans="1:83" ht="23.25" customHeight="1" x14ac:dyDescent="0.2">
      <c r="A40" s="72" t="str">
        <f>IF(C40="","",SUBTOTAL(3,$C$14:C40))</f>
        <v/>
      </c>
      <c r="B40" s="73"/>
      <c r="C40" s="74"/>
      <c r="D40" s="72"/>
      <c r="E40" s="73"/>
      <c r="F40" s="74"/>
      <c r="G40" s="75"/>
      <c r="H40" s="76"/>
      <c r="I40" s="72"/>
      <c r="J40" s="73"/>
      <c r="K40" s="77"/>
      <c r="L40" s="81"/>
      <c r="M40" s="82"/>
      <c r="N40" s="77"/>
      <c r="O40" s="72"/>
      <c r="P40" s="73"/>
      <c r="Q40" s="77"/>
      <c r="R40" s="72"/>
      <c r="S40" s="73"/>
      <c r="T40" s="77"/>
      <c r="U40" s="72"/>
      <c r="V40" s="73"/>
      <c r="W40" s="77"/>
      <c r="X40" s="72"/>
      <c r="Y40" s="73"/>
      <c r="Z40" s="77"/>
      <c r="AA40" s="72"/>
      <c r="AB40" s="73"/>
      <c r="AC40" s="77"/>
      <c r="AD40" s="78"/>
      <c r="AE40" s="78">
        <f t="shared" si="27"/>
        <v>1</v>
      </c>
      <c r="AF40" s="72">
        <f t="shared" si="20"/>
        <v>0</v>
      </c>
      <c r="AG40" s="73">
        <f t="shared" si="21"/>
        <v>0</v>
      </c>
      <c r="AH40" s="79">
        <f t="shared" si="22"/>
        <v>0</v>
      </c>
      <c r="AI40" s="36"/>
      <c r="AJ40" s="36">
        <f t="shared" si="28"/>
        <v>0</v>
      </c>
      <c r="AK40" s="36">
        <f t="shared" si="29"/>
        <v>0</v>
      </c>
      <c r="AL40" s="36">
        <f t="shared" si="30"/>
        <v>0</v>
      </c>
      <c r="AM40" s="36" t="str">
        <f t="shared" si="23"/>
        <v>ok</v>
      </c>
      <c r="AN40" s="36" t="str">
        <f t="shared" si="23"/>
        <v>ok</v>
      </c>
      <c r="AO40" s="36" t="str">
        <f t="shared" si="23"/>
        <v>ok</v>
      </c>
      <c r="AP40" s="5">
        <f t="shared" si="31"/>
        <v>0</v>
      </c>
      <c r="AQ40" s="5">
        <f t="shared" si="32"/>
        <v>0</v>
      </c>
      <c r="AR40" s="5">
        <f t="shared" si="33"/>
        <v>0</v>
      </c>
      <c r="AS40" s="5">
        <f t="shared" si="34"/>
        <v>0</v>
      </c>
      <c r="AT40" s="5" t="str">
        <f t="shared" si="35"/>
        <v>okokok</v>
      </c>
      <c r="AV40" s="5">
        <f t="shared" si="24"/>
        <v>0</v>
      </c>
      <c r="AW40" s="5">
        <f t="shared" si="25"/>
        <v>0</v>
      </c>
      <c r="AX40" s="5">
        <f t="shared" si="26"/>
        <v>0</v>
      </c>
      <c r="AY40" s="5">
        <f t="shared" si="36"/>
        <v>0</v>
      </c>
      <c r="AZ40" s="5">
        <f t="shared" si="37"/>
        <v>0</v>
      </c>
      <c r="BF40" s="80"/>
      <c r="BG40" s="36"/>
      <c r="BH40" s="36"/>
      <c r="BI40" s="36"/>
      <c r="BJ40" s="36">
        <v>2</v>
      </c>
      <c r="BK40" s="36"/>
      <c r="BL40" s="36"/>
      <c r="BM40" s="36"/>
      <c r="BN40" s="36" t="str">
        <f t="shared" si="38"/>
        <v>____2________</v>
      </c>
      <c r="BO40" s="36"/>
      <c r="BP40" s="36">
        <v>28</v>
      </c>
      <c r="BW40" s="36"/>
      <c r="BX40" s="36"/>
      <c r="BY40" s="36"/>
      <c r="BZ40" s="36"/>
      <c r="CA40" s="36"/>
      <c r="CB40" s="36"/>
      <c r="CC40" s="36"/>
      <c r="CD40" s="36"/>
      <c r="CE40" s="36"/>
    </row>
    <row r="41" spans="1:83" ht="23.25" customHeight="1" x14ac:dyDescent="0.2">
      <c r="A41" s="72" t="str">
        <f>IF(C41="","",SUBTOTAL(3,$C$14:C41))</f>
        <v/>
      </c>
      <c r="B41" s="73"/>
      <c r="C41" s="74"/>
      <c r="D41" s="72"/>
      <c r="E41" s="73"/>
      <c r="F41" s="74"/>
      <c r="G41" s="75"/>
      <c r="H41" s="76"/>
      <c r="I41" s="72"/>
      <c r="J41" s="73"/>
      <c r="K41" s="77"/>
      <c r="L41" s="72"/>
      <c r="M41" s="73"/>
      <c r="N41" s="77"/>
      <c r="O41" s="72"/>
      <c r="P41" s="73"/>
      <c r="Q41" s="77"/>
      <c r="R41" s="72"/>
      <c r="S41" s="73"/>
      <c r="T41" s="77"/>
      <c r="U41" s="72"/>
      <c r="V41" s="73"/>
      <c r="W41" s="77"/>
      <c r="X41" s="72"/>
      <c r="Y41" s="73"/>
      <c r="Z41" s="77"/>
      <c r="AA41" s="72"/>
      <c r="AB41" s="73"/>
      <c r="AC41" s="77"/>
      <c r="AD41" s="78"/>
      <c r="AE41" s="78">
        <f t="shared" si="27"/>
        <v>1</v>
      </c>
      <c r="AF41" s="73">
        <f t="shared" si="20"/>
        <v>0</v>
      </c>
      <c r="AG41" s="73">
        <f t="shared" si="21"/>
        <v>0</v>
      </c>
      <c r="AH41" s="79">
        <f t="shared" si="22"/>
        <v>0</v>
      </c>
      <c r="AI41" s="36"/>
      <c r="AJ41" s="36">
        <f t="shared" si="28"/>
        <v>0</v>
      </c>
      <c r="AK41" s="36">
        <f t="shared" si="29"/>
        <v>0</v>
      </c>
      <c r="AL41" s="36">
        <f t="shared" si="30"/>
        <v>0</v>
      </c>
      <c r="AM41" s="36" t="str">
        <f t="shared" si="23"/>
        <v>ok</v>
      </c>
      <c r="AN41" s="36" t="str">
        <f t="shared" si="23"/>
        <v>ok</v>
      </c>
      <c r="AO41" s="36" t="str">
        <f t="shared" si="23"/>
        <v>ok</v>
      </c>
      <c r="AP41" s="5">
        <f t="shared" si="31"/>
        <v>0</v>
      </c>
      <c r="AQ41" s="5">
        <f t="shared" si="32"/>
        <v>0</v>
      </c>
      <c r="AR41" s="5">
        <f t="shared" si="33"/>
        <v>0</v>
      </c>
      <c r="AS41" s="5">
        <f t="shared" si="34"/>
        <v>0</v>
      </c>
      <c r="AT41" s="5" t="str">
        <f t="shared" si="35"/>
        <v>okokok</v>
      </c>
      <c r="AV41" s="5">
        <f t="shared" si="24"/>
        <v>0</v>
      </c>
      <c r="AW41" s="5">
        <f t="shared" si="25"/>
        <v>0</v>
      </c>
      <c r="AX41" s="5">
        <f t="shared" si="26"/>
        <v>0</v>
      </c>
      <c r="AY41" s="5">
        <f t="shared" si="36"/>
        <v>0</v>
      </c>
      <c r="AZ41" s="5">
        <f t="shared" si="37"/>
        <v>0</v>
      </c>
      <c r="BF41" s="36"/>
      <c r="BG41" s="36"/>
      <c r="BH41" s="36"/>
      <c r="BI41" s="36"/>
      <c r="BJ41" s="36"/>
      <c r="BK41" s="36"/>
      <c r="BL41" s="36"/>
      <c r="BM41" s="36"/>
      <c r="BN41" s="36" t="str">
        <f t="shared" si="38"/>
        <v>____________</v>
      </c>
      <c r="BO41" s="36"/>
      <c r="BP41" s="36">
        <v>29</v>
      </c>
      <c r="BW41" s="36"/>
      <c r="BX41" s="36"/>
      <c r="BY41" s="36"/>
      <c r="BZ41" s="36"/>
      <c r="CA41" s="36"/>
      <c r="CB41" s="36"/>
      <c r="CC41" s="36"/>
      <c r="CD41" s="36"/>
      <c r="CE41" s="36"/>
    </row>
    <row r="42" spans="1:83" ht="23.25" customHeight="1" x14ac:dyDescent="0.2">
      <c r="A42" s="72" t="str">
        <f>IF(C42="","",SUBTOTAL(3,$C$14:C42))</f>
        <v/>
      </c>
      <c r="B42" s="73"/>
      <c r="C42" s="74"/>
      <c r="D42" s="72"/>
      <c r="E42" s="73"/>
      <c r="F42" s="74"/>
      <c r="G42" s="75"/>
      <c r="H42" s="76"/>
      <c r="I42" s="72"/>
      <c r="J42" s="73"/>
      <c r="K42" s="77"/>
      <c r="L42" s="81"/>
      <c r="M42" s="82"/>
      <c r="N42" s="77"/>
      <c r="O42" s="72"/>
      <c r="P42" s="73"/>
      <c r="Q42" s="77"/>
      <c r="R42" s="72"/>
      <c r="S42" s="73"/>
      <c r="T42" s="77"/>
      <c r="U42" s="72"/>
      <c r="V42" s="73"/>
      <c r="W42" s="77"/>
      <c r="X42" s="72"/>
      <c r="Y42" s="73"/>
      <c r="Z42" s="77"/>
      <c r="AA42" s="72"/>
      <c r="AB42" s="73"/>
      <c r="AC42" s="77"/>
      <c r="AD42" s="78"/>
      <c r="AE42" s="78">
        <f t="shared" si="27"/>
        <v>1</v>
      </c>
      <c r="AF42" s="72">
        <f t="shared" si="20"/>
        <v>0</v>
      </c>
      <c r="AG42" s="73">
        <f t="shared" si="21"/>
        <v>0</v>
      </c>
      <c r="AH42" s="79">
        <f t="shared" si="22"/>
        <v>0</v>
      </c>
      <c r="AI42" s="36"/>
      <c r="AJ42" s="36">
        <f t="shared" si="28"/>
        <v>0</v>
      </c>
      <c r="AK42" s="36">
        <f t="shared" si="29"/>
        <v>0</v>
      </c>
      <c r="AL42" s="36">
        <f t="shared" si="30"/>
        <v>0</v>
      </c>
      <c r="AM42" s="36" t="str">
        <f t="shared" si="23"/>
        <v>ok</v>
      </c>
      <c r="AN42" s="36" t="str">
        <f t="shared" si="23"/>
        <v>ok</v>
      </c>
      <c r="AO42" s="36" t="str">
        <f t="shared" si="23"/>
        <v>ok</v>
      </c>
      <c r="AP42" s="5">
        <f t="shared" si="31"/>
        <v>0</v>
      </c>
      <c r="AQ42" s="5">
        <f t="shared" si="32"/>
        <v>0</v>
      </c>
      <c r="AR42" s="5">
        <f t="shared" si="33"/>
        <v>0</v>
      </c>
      <c r="AS42" s="5">
        <f t="shared" si="34"/>
        <v>0</v>
      </c>
      <c r="AT42" s="5" t="str">
        <f t="shared" si="35"/>
        <v>okokok</v>
      </c>
      <c r="AV42" s="5">
        <f t="shared" si="24"/>
        <v>0</v>
      </c>
      <c r="AW42" s="5">
        <f t="shared" si="25"/>
        <v>0</v>
      </c>
      <c r="AX42" s="5">
        <f t="shared" si="26"/>
        <v>0</v>
      </c>
      <c r="AY42" s="5">
        <f t="shared" si="36"/>
        <v>0</v>
      </c>
      <c r="AZ42" s="5">
        <f t="shared" si="37"/>
        <v>0</v>
      </c>
      <c r="BF42" s="36"/>
      <c r="BG42" s="36"/>
      <c r="BH42" s="36"/>
      <c r="BI42" s="36"/>
      <c r="BJ42" s="36"/>
      <c r="BK42" s="36"/>
      <c r="BL42" s="36"/>
      <c r="BM42" s="36"/>
      <c r="BN42" s="36" t="str">
        <f t="shared" si="38"/>
        <v>____________</v>
      </c>
      <c r="BO42" s="36"/>
      <c r="BP42" s="36">
        <v>30</v>
      </c>
      <c r="BW42" s="36"/>
      <c r="BX42" s="36"/>
      <c r="BY42" s="36"/>
      <c r="BZ42" s="36"/>
      <c r="CA42" s="36"/>
      <c r="CB42" s="36"/>
      <c r="CC42" s="36"/>
      <c r="CD42" s="36"/>
      <c r="CE42" s="36"/>
    </row>
    <row r="43" spans="1:83" ht="23.25" customHeight="1" x14ac:dyDescent="0.2">
      <c r="A43" s="72" t="str">
        <f>IF(C43="","",SUBTOTAL(3,$C$14:C43))</f>
        <v/>
      </c>
      <c r="B43" s="73"/>
      <c r="C43" s="74"/>
      <c r="D43" s="72"/>
      <c r="E43" s="73"/>
      <c r="F43" s="74"/>
      <c r="G43" s="75"/>
      <c r="H43" s="76"/>
      <c r="I43" s="72"/>
      <c r="J43" s="73"/>
      <c r="K43" s="77"/>
      <c r="L43" s="72"/>
      <c r="M43" s="73"/>
      <c r="N43" s="77"/>
      <c r="O43" s="72"/>
      <c r="P43" s="73"/>
      <c r="Q43" s="77"/>
      <c r="R43" s="72"/>
      <c r="S43" s="73"/>
      <c r="T43" s="77"/>
      <c r="U43" s="72"/>
      <c r="V43" s="73"/>
      <c r="W43" s="77"/>
      <c r="X43" s="72"/>
      <c r="Y43" s="73"/>
      <c r="Z43" s="77"/>
      <c r="AA43" s="72"/>
      <c r="AB43" s="73"/>
      <c r="AC43" s="77"/>
      <c r="AD43" s="78"/>
      <c r="AE43" s="78">
        <f t="shared" si="27"/>
        <v>1</v>
      </c>
      <c r="AF43" s="73">
        <f t="shared" si="20"/>
        <v>0</v>
      </c>
      <c r="AG43" s="73">
        <f t="shared" si="21"/>
        <v>0</v>
      </c>
      <c r="AH43" s="79">
        <f t="shared" si="22"/>
        <v>0</v>
      </c>
      <c r="AI43" s="36"/>
      <c r="AJ43" s="36">
        <f t="shared" si="28"/>
        <v>0</v>
      </c>
      <c r="AK43" s="36">
        <f t="shared" si="29"/>
        <v>0</v>
      </c>
      <c r="AL43" s="36">
        <f t="shared" si="30"/>
        <v>0</v>
      </c>
      <c r="AM43" s="36" t="str">
        <f t="shared" si="23"/>
        <v>ok</v>
      </c>
      <c r="AN43" s="36" t="str">
        <f t="shared" si="23"/>
        <v>ok</v>
      </c>
      <c r="AO43" s="36" t="str">
        <f t="shared" si="23"/>
        <v>ok</v>
      </c>
      <c r="AP43" s="5">
        <f t="shared" si="31"/>
        <v>0</v>
      </c>
      <c r="AQ43" s="5">
        <f t="shared" si="32"/>
        <v>0</v>
      </c>
      <c r="AR43" s="5">
        <f t="shared" si="33"/>
        <v>0</v>
      </c>
      <c r="AS43" s="5">
        <f t="shared" si="34"/>
        <v>0</v>
      </c>
      <c r="AT43" s="5" t="str">
        <f t="shared" si="35"/>
        <v>okokok</v>
      </c>
      <c r="AV43" s="5">
        <f t="shared" si="24"/>
        <v>0</v>
      </c>
      <c r="AW43" s="5">
        <f t="shared" si="25"/>
        <v>0</v>
      </c>
      <c r="AX43" s="5">
        <f t="shared" si="26"/>
        <v>0</v>
      </c>
      <c r="AY43" s="5">
        <f t="shared" si="36"/>
        <v>0</v>
      </c>
      <c r="AZ43" s="5">
        <f t="shared" si="37"/>
        <v>0</v>
      </c>
      <c r="BF43" s="36"/>
      <c r="BG43" s="36"/>
      <c r="BH43" s="36"/>
      <c r="BI43" s="36"/>
      <c r="BJ43" s="36"/>
      <c r="BK43" s="36"/>
      <c r="BL43" s="36"/>
      <c r="BM43" s="36"/>
      <c r="BN43" s="36" t="str">
        <f t="shared" si="38"/>
        <v>____________</v>
      </c>
      <c r="BO43" s="36"/>
      <c r="BP43" s="36">
        <v>31</v>
      </c>
      <c r="BW43" s="36"/>
      <c r="BX43" s="36"/>
      <c r="BY43" s="36"/>
      <c r="BZ43" s="36"/>
      <c r="CA43" s="36"/>
      <c r="CB43" s="36"/>
      <c r="CC43" s="36"/>
      <c r="CD43" s="36"/>
      <c r="CE43" s="36"/>
    </row>
    <row r="44" spans="1:83" ht="23.25" customHeight="1" x14ac:dyDescent="0.2">
      <c r="A44" s="72" t="str">
        <f>IF(C44="","",SUBTOTAL(3,$C$14:C44))</f>
        <v/>
      </c>
      <c r="B44" s="73"/>
      <c r="C44" s="74"/>
      <c r="D44" s="72"/>
      <c r="E44" s="73"/>
      <c r="F44" s="74"/>
      <c r="G44" s="75"/>
      <c r="H44" s="76"/>
      <c r="I44" s="72"/>
      <c r="J44" s="73"/>
      <c r="K44" s="77"/>
      <c r="L44" s="72"/>
      <c r="M44" s="73"/>
      <c r="N44" s="77"/>
      <c r="O44" s="72"/>
      <c r="P44" s="73"/>
      <c r="Q44" s="77"/>
      <c r="R44" s="72"/>
      <c r="S44" s="73"/>
      <c r="T44" s="77"/>
      <c r="U44" s="72"/>
      <c r="V44" s="73"/>
      <c r="W44" s="77"/>
      <c r="X44" s="72"/>
      <c r="Y44" s="73"/>
      <c r="Z44" s="77"/>
      <c r="AA44" s="72"/>
      <c r="AB44" s="73"/>
      <c r="AC44" s="77"/>
      <c r="AD44" s="78"/>
      <c r="AE44" s="78">
        <f t="shared" si="27"/>
        <v>1</v>
      </c>
      <c r="AF44" s="72">
        <f t="shared" si="20"/>
        <v>0</v>
      </c>
      <c r="AG44" s="73">
        <f t="shared" si="21"/>
        <v>0</v>
      </c>
      <c r="AH44" s="79">
        <f t="shared" si="22"/>
        <v>0</v>
      </c>
      <c r="AI44" s="36"/>
      <c r="AJ44" s="36">
        <f t="shared" si="28"/>
        <v>0</v>
      </c>
      <c r="AK44" s="36">
        <f t="shared" si="29"/>
        <v>0</v>
      </c>
      <c r="AL44" s="36">
        <f t="shared" si="30"/>
        <v>0</v>
      </c>
      <c r="AM44" s="36" t="str">
        <f t="shared" si="23"/>
        <v>ok</v>
      </c>
      <c r="AN44" s="36" t="str">
        <f t="shared" si="23"/>
        <v>ok</v>
      </c>
      <c r="AO44" s="36" t="str">
        <f t="shared" si="23"/>
        <v>ok</v>
      </c>
      <c r="AP44" s="5">
        <f t="shared" si="31"/>
        <v>0</v>
      </c>
      <c r="AQ44" s="5">
        <f t="shared" si="32"/>
        <v>0</v>
      </c>
      <c r="AR44" s="5">
        <f t="shared" si="33"/>
        <v>0</v>
      </c>
      <c r="AS44" s="5">
        <f t="shared" si="34"/>
        <v>0</v>
      </c>
      <c r="AT44" s="5" t="str">
        <f t="shared" si="35"/>
        <v>okokok</v>
      </c>
      <c r="AV44" s="5">
        <f t="shared" si="24"/>
        <v>0</v>
      </c>
      <c r="AW44" s="5">
        <f t="shared" si="25"/>
        <v>0</v>
      </c>
      <c r="AX44" s="5">
        <f t="shared" si="26"/>
        <v>0</v>
      </c>
      <c r="AY44" s="5">
        <f t="shared" si="36"/>
        <v>0</v>
      </c>
      <c r="AZ44" s="5">
        <f t="shared" si="37"/>
        <v>0</v>
      </c>
      <c r="BF44" s="80"/>
      <c r="BG44" s="36"/>
      <c r="BH44" s="36"/>
      <c r="BI44" s="36"/>
      <c r="BJ44" s="36"/>
      <c r="BK44" s="36"/>
      <c r="BL44" s="36"/>
      <c r="BM44" s="36"/>
      <c r="BN44" s="36" t="str">
        <f t="shared" si="38"/>
        <v>____________</v>
      </c>
      <c r="BO44" s="36"/>
      <c r="BP44" s="36">
        <v>32</v>
      </c>
      <c r="BW44" s="36"/>
      <c r="BX44" s="36"/>
      <c r="BY44" s="36"/>
      <c r="BZ44" s="36"/>
      <c r="CA44" s="36"/>
      <c r="CB44" s="36"/>
      <c r="CC44" s="36"/>
      <c r="CD44" s="36"/>
      <c r="CE44" s="36"/>
    </row>
    <row r="45" spans="1:83" ht="23.25" customHeight="1" x14ac:dyDescent="0.2">
      <c r="A45" s="72" t="str">
        <f>IF(C45="","",SUBTOTAL(3,$C$14:C45))</f>
        <v/>
      </c>
      <c r="B45" s="73"/>
      <c r="C45" s="74"/>
      <c r="D45" s="72"/>
      <c r="E45" s="73"/>
      <c r="F45" s="74"/>
      <c r="G45" s="75"/>
      <c r="H45" s="76"/>
      <c r="I45" s="72"/>
      <c r="J45" s="73"/>
      <c r="K45" s="77"/>
      <c r="L45" s="81"/>
      <c r="M45" s="82"/>
      <c r="N45" s="77"/>
      <c r="O45" s="72"/>
      <c r="P45" s="73"/>
      <c r="Q45" s="77"/>
      <c r="R45" s="72"/>
      <c r="S45" s="73"/>
      <c r="T45" s="77"/>
      <c r="U45" s="72"/>
      <c r="V45" s="73"/>
      <c r="W45" s="77"/>
      <c r="X45" s="72"/>
      <c r="Y45" s="73"/>
      <c r="Z45" s="77"/>
      <c r="AA45" s="72"/>
      <c r="AB45" s="73"/>
      <c r="AC45" s="77"/>
      <c r="AD45" s="78"/>
      <c r="AE45" s="78">
        <f t="shared" si="27"/>
        <v>1</v>
      </c>
      <c r="AF45" s="73">
        <f t="shared" si="20"/>
        <v>0</v>
      </c>
      <c r="AG45" s="73">
        <f t="shared" si="21"/>
        <v>0</v>
      </c>
      <c r="AH45" s="79">
        <f t="shared" si="22"/>
        <v>0</v>
      </c>
      <c r="AI45" s="36"/>
      <c r="AJ45" s="36">
        <f t="shared" si="28"/>
        <v>0</v>
      </c>
      <c r="AK45" s="36">
        <f t="shared" si="29"/>
        <v>0</v>
      </c>
      <c r="AL45" s="36">
        <f t="shared" si="30"/>
        <v>0</v>
      </c>
      <c r="AM45" s="36" t="str">
        <f t="shared" si="23"/>
        <v>ok</v>
      </c>
      <c r="AN45" s="36" t="str">
        <f t="shared" si="23"/>
        <v>ok</v>
      </c>
      <c r="AO45" s="36" t="str">
        <f t="shared" si="23"/>
        <v>ok</v>
      </c>
      <c r="AP45" s="5">
        <f t="shared" si="31"/>
        <v>0</v>
      </c>
      <c r="AQ45" s="5">
        <f t="shared" si="32"/>
        <v>0</v>
      </c>
      <c r="AR45" s="5">
        <f t="shared" si="33"/>
        <v>0</v>
      </c>
      <c r="AS45" s="5">
        <f t="shared" si="34"/>
        <v>0</v>
      </c>
      <c r="AT45" s="5" t="str">
        <f t="shared" si="35"/>
        <v>okokok</v>
      </c>
      <c r="AV45" s="5">
        <f t="shared" si="24"/>
        <v>0</v>
      </c>
      <c r="AW45" s="5">
        <f t="shared" si="25"/>
        <v>0</v>
      </c>
      <c r="AX45" s="5">
        <f t="shared" si="26"/>
        <v>0</v>
      </c>
      <c r="AY45" s="5">
        <f t="shared" si="36"/>
        <v>0</v>
      </c>
      <c r="AZ45" s="5">
        <f t="shared" si="37"/>
        <v>0</v>
      </c>
      <c r="BF45" s="36"/>
      <c r="BG45" s="36"/>
      <c r="BH45" s="36"/>
      <c r="BI45" s="36"/>
      <c r="BJ45" s="36"/>
      <c r="BK45" s="36"/>
      <c r="BL45" s="36"/>
      <c r="BM45" s="36"/>
      <c r="BN45" s="36" t="str">
        <f t="shared" si="38"/>
        <v>____________</v>
      </c>
      <c r="BO45" s="36"/>
      <c r="BP45" s="36">
        <v>33</v>
      </c>
      <c r="BW45" s="36"/>
      <c r="BX45" s="36"/>
      <c r="BY45" s="36"/>
      <c r="BZ45" s="36"/>
      <c r="CA45" s="36"/>
      <c r="CB45" s="36"/>
      <c r="CC45" s="36"/>
      <c r="CD45" s="36"/>
      <c r="CE45" s="36"/>
    </row>
    <row r="46" spans="1:83" ht="23.25" customHeight="1" x14ac:dyDescent="0.2">
      <c r="A46" s="72" t="str">
        <f>IF(C46="","",SUBTOTAL(3,$C$14:C46))</f>
        <v/>
      </c>
      <c r="B46" s="73"/>
      <c r="C46" s="74"/>
      <c r="D46" s="72"/>
      <c r="E46" s="73"/>
      <c r="F46" s="74"/>
      <c r="G46" s="75"/>
      <c r="H46" s="76"/>
      <c r="I46" s="72"/>
      <c r="J46" s="73"/>
      <c r="K46" s="77"/>
      <c r="L46" s="81"/>
      <c r="M46" s="82"/>
      <c r="N46" s="77"/>
      <c r="O46" s="72"/>
      <c r="P46" s="73"/>
      <c r="Q46" s="77"/>
      <c r="R46" s="72"/>
      <c r="S46" s="73"/>
      <c r="T46" s="77"/>
      <c r="U46" s="72"/>
      <c r="V46" s="73"/>
      <c r="W46" s="77"/>
      <c r="X46" s="72"/>
      <c r="Y46" s="73"/>
      <c r="Z46" s="77"/>
      <c r="AA46" s="72"/>
      <c r="AB46" s="73"/>
      <c r="AC46" s="77"/>
      <c r="AD46" s="78"/>
      <c r="AE46" s="78">
        <f t="shared" si="27"/>
        <v>1</v>
      </c>
      <c r="AF46" s="72">
        <f t="shared" si="20"/>
        <v>0</v>
      </c>
      <c r="AG46" s="73">
        <f t="shared" si="21"/>
        <v>0</v>
      </c>
      <c r="AH46" s="79">
        <f t="shared" si="22"/>
        <v>0</v>
      </c>
      <c r="AI46" s="36"/>
      <c r="AJ46" s="36">
        <f t="shared" si="28"/>
        <v>0</v>
      </c>
      <c r="AK46" s="36">
        <f t="shared" si="29"/>
        <v>0</v>
      </c>
      <c r="AL46" s="36">
        <f t="shared" si="30"/>
        <v>0</v>
      </c>
      <c r="AM46" s="36" t="str">
        <f t="shared" si="23"/>
        <v>ok</v>
      </c>
      <c r="AN46" s="36" t="str">
        <f t="shared" si="23"/>
        <v>ok</v>
      </c>
      <c r="AO46" s="36" t="str">
        <f t="shared" si="23"/>
        <v>ok</v>
      </c>
      <c r="AP46" s="5">
        <f t="shared" si="31"/>
        <v>0</v>
      </c>
      <c r="AQ46" s="5">
        <f t="shared" si="32"/>
        <v>0</v>
      </c>
      <c r="AR46" s="5">
        <f t="shared" si="33"/>
        <v>0</v>
      </c>
      <c r="AS46" s="5">
        <f t="shared" si="34"/>
        <v>0</v>
      </c>
      <c r="AT46" s="5" t="str">
        <f t="shared" si="35"/>
        <v>okokok</v>
      </c>
      <c r="AV46" s="5">
        <f t="shared" si="24"/>
        <v>0</v>
      </c>
      <c r="AW46" s="5">
        <f t="shared" si="25"/>
        <v>0</v>
      </c>
      <c r="AX46" s="5">
        <f t="shared" si="26"/>
        <v>0</v>
      </c>
      <c r="AY46" s="5">
        <f t="shared" si="36"/>
        <v>0</v>
      </c>
      <c r="AZ46" s="5">
        <f t="shared" si="37"/>
        <v>0</v>
      </c>
      <c r="BA46" s="68">
        <v>1</v>
      </c>
      <c r="BF46" s="36"/>
      <c r="BG46" s="36"/>
      <c r="BH46" s="36"/>
      <c r="BI46" s="36"/>
      <c r="BJ46" s="36"/>
      <c r="BK46" s="36"/>
      <c r="BL46" s="36"/>
      <c r="BM46" s="36"/>
      <c r="BN46" s="36" t="str">
        <f t="shared" si="38"/>
        <v>____________</v>
      </c>
      <c r="BO46" s="36"/>
      <c r="BP46" s="36">
        <v>34</v>
      </c>
      <c r="BW46" s="36"/>
      <c r="BX46" s="36"/>
      <c r="BY46" s="36"/>
      <c r="BZ46" s="36"/>
      <c r="CA46" s="36"/>
      <c r="CB46" s="36"/>
      <c r="CC46" s="36"/>
      <c r="CD46" s="36"/>
      <c r="CE46" s="36"/>
    </row>
    <row r="47" spans="1:83" ht="23.25" customHeight="1" x14ac:dyDescent="0.2">
      <c r="A47" s="72" t="str">
        <f>IF(C47="","",SUBTOTAL(3,$C$14:C47))</f>
        <v/>
      </c>
      <c r="B47" s="73"/>
      <c r="C47" s="74"/>
      <c r="D47" s="72"/>
      <c r="E47" s="73"/>
      <c r="F47" s="74"/>
      <c r="G47" s="75"/>
      <c r="H47" s="76"/>
      <c r="I47" s="72"/>
      <c r="J47" s="73"/>
      <c r="K47" s="77"/>
      <c r="L47" s="72"/>
      <c r="M47" s="73"/>
      <c r="N47" s="77"/>
      <c r="O47" s="72"/>
      <c r="P47" s="73"/>
      <c r="Q47" s="77"/>
      <c r="R47" s="72"/>
      <c r="S47" s="73"/>
      <c r="T47" s="77"/>
      <c r="U47" s="72"/>
      <c r="V47" s="73"/>
      <c r="W47" s="77"/>
      <c r="X47" s="72"/>
      <c r="Y47" s="73"/>
      <c r="Z47" s="77"/>
      <c r="AA47" s="72"/>
      <c r="AB47" s="73"/>
      <c r="AC47" s="77"/>
      <c r="AD47" s="78"/>
      <c r="AE47" s="78">
        <f t="shared" si="27"/>
        <v>1</v>
      </c>
      <c r="AF47" s="73">
        <f t="shared" si="20"/>
        <v>0</v>
      </c>
      <c r="AG47" s="73">
        <f t="shared" si="21"/>
        <v>0</v>
      </c>
      <c r="AH47" s="79">
        <f t="shared" si="22"/>
        <v>0</v>
      </c>
      <c r="AI47" s="36"/>
      <c r="AJ47" s="36">
        <f t="shared" si="28"/>
        <v>0</v>
      </c>
      <c r="AK47" s="36">
        <f t="shared" si="29"/>
        <v>0</v>
      </c>
      <c r="AL47" s="36">
        <f t="shared" si="30"/>
        <v>0</v>
      </c>
      <c r="AM47" s="36" t="str">
        <f t="shared" si="23"/>
        <v>ok</v>
      </c>
      <c r="AN47" s="36" t="str">
        <f t="shared" si="23"/>
        <v>ok</v>
      </c>
      <c r="AO47" s="36" t="str">
        <f t="shared" si="23"/>
        <v>ok</v>
      </c>
      <c r="AP47" s="5">
        <f t="shared" si="31"/>
        <v>0</v>
      </c>
      <c r="AQ47" s="5">
        <f t="shared" si="32"/>
        <v>0</v>
      </c>
      <c r="AR47" s="5">
        <f t="shared" si="33"/>
        <v>0</v>
      </c>
      <c r="AS47" s="5">
        <f t="shared" si="34"/>
        <v>0</v>
      </c>
      <c r="AT47" s="5" t="str">
        <f t="shared" si="35"/>
        <v>okokok</v>
      </c>
      <c r="AV47" s="5">
        <f t="shared" si="24"/>
        <v>0</v>
      </c>
      <c r="AW47" s="5">
        <f t="shared" si="25"/>
        <v>0</v>
      </c>
      <c r="AX47" s="5">
        <f t="shared" si="26"/>
        <v>0</v>
      </c>
      <c r="AY47" s="5">
        <f t="shared" si="36"/>
        <v>0</v>
      </c>
      <c r="AZ47" s="5">
        <f t="shared" si="37"/>
        <v>0</v>
      </c>
      <c r="BA47" s="68">
        <v>1</v>
      </c>
      <c r="BF47" s="36"/>
      <c r="BG47" s="36"/>
      <c r="BH47" s="36"/>
      <c r="BI47" s="36"/>
      <c r="BJ47" s="36"/>
      <c r="BK47" s="36"/>
      <c r="BL47" s="36"/>
      <c r="BM47" s="36"/>
      <c r="BN47" s="36" t="str">
        <f t="shared" si="38"/>
        <v>____________</v>
      </c>
      <c r="BO47" s="36"/>
      <c r="BP47" s="36">
        <v>35</v>
      </c>
      <c r="BW47" s="36"/>
      <c r="BX47" s="36"/>
      <c r="BY47" s="36"/>
      <c r="BZ47" s="36"/>
      <c r="CA47" s="36"/>
      <c r="CB47" s="36"/>
      <c r="CC47" s="36"/>
      <c r="CD47" s="36"/>
      <c r="CE47" s="36"/>
    </row>
    <row r="48" spans="1:83" ht="23.25" customHeight="1" x14ac:dyDescent="0.2">
      <c r="A48" s="72" t="str">
        <f>IF(C48="","",SUBTOTAL(3,$C$14:C48))</f>
        <v/>
      </c>
      <c r="B48" s="73"/>
      <c r="C48" s="74"/>
      <c r="D48" s="72"/>
      <c r="E48" s="73"/>
      <c r="F48" s="74"/>
      <c r="G48" s="75"/>
      <c r="H48" s="76"/>
      <c r="I48" s="72"/>
      <c r="J48" s="73"/>
      <c r="K48" s="77"/>
      <c r="L48" s="72"/>
      <c r="M48" s="73"/>
      <c r="N48" s="77"/>
      <c r="O48" s="72"/>
      <c r="P48" s="73"/>
      <c r="Q48" s="77"/>
      <c r="R48" s="72"/>
      <c r="S48" s="73"/>
      <c r="T48" s="77"/>
      <c r="U48" s="72"/>
      <c r="V48" s="73"/>
      <c r="W48" s="77"/>
      <c r="X48" s="72"/>
      <c r="Y48" s="73"/>
      <c r="Z48" s="77"/>
      <c r="AA48" s="72"/>
      <c r="AB48" s="73"/>
      <c r="AC48" s="77"/>
      <c r="AD48" s="78"/>
      <c r="AE48" s="78">
        <f t="shared" si="27"/>
        <v>1</v>
      </c>
      <c r="AF48" s="72">
        <f t="shared" si="20"/>
        <v>0</v>
      </c>
      <c r="AG48" s="73">
        <f t="shared" si="21"/>
        <v>0</v>
      </c>
      <c r="AH48" s="79">
        <f t="shared" si="22"/>
        <v>0</v>
      </c>
      <c r="AI48" s="36"/>
      <c r="AJ48" s="36">
        <f t="shared" si="28"/>
        <v>0</v>
      </c>
      <c r="AK48" s="36">
        <f t="shared" si="29"/>
        <v>0</v>
      </c>
      <c r="AL48" s="36">
        <f t="shared" si="30"/>
        <v>0</v>
      </c>
      <c r="AM48" s="36" t="str">
        <f t="shared" si="23"/>
        <v>ok</v>
      </c>
      <c r="AN48" s="36" t="str">
        <f t="shared" si="23"/>
        <v>ok</v>
      </c>
      <c r="AO48" s="36" t="str">
        <f t="shared" si="23"/>
        <v>ok</v>
      </c>
      <c r="AP48" s="5">
        <f t="shared" si="31"/>
        <v>0</v>
      </c>
      <c r="AQ48" s="5">
        <f t="shared" si="32"/>
        <v>0</v>
      </c>
      <c r="AR48" s="5">
        <f t="shared" si="33"/>
        <v>0</v>
      </c>
      <c r="AS48" s="5">
        <f t="shared" si="34"/>
        <v>0</v>
      </c>
      <c r="AT48" s="5" t="str">
        <f t="shared" si="35"/>
        <v>okokok</v>
      </c>
      <c r="AV48" s="5">
        <f t="shared" si="24"/>
        <v>0</v>
      </c>
      <c r="AW48" s="5">
        <f t="shared" si="25"/>
        <v>0</v>
      </c>
      <c r="AX48" s="5">
        <f t="shared" si="26"/>
        <v>0</v>
      </c>
      <c r="AY48" s="5">
        <f t="shared" si="36"/>
        <v>0</v>
      </c>
      <c r="AZ48" s="5">
        <f t="shared" si="37"/>
        <v>0</v>
      </c>
      <c r="BA48" s="68">
        <v>1</v>
      </c>
      <c r="BF48" s="36"/>
      <c r="BG48" s="36"/>
      <c r="BH48" s="36"/>
      <c r="BI48" s="36"/>
      <c r="BJ48" s="36"/>
      <c r="BK48" s="36"/>
      <c r="BL48" s="36"/>
      <c r="BM48" s="36"/>
      <c r="BN48" s="36" t="str">
        <f t="shared" si="38"/>
        <v>____________</v>
      </c>
      <c r="BO48" s="36"/>
      <c r="BP48" s="36">
        <v>36</v>
      </c>
      <c r="BW48" s="36"/>
      <c r="BX48" s="36"/>
      <c r="BY48" s="36"/>
      <c r="BZ48" s="36"/>
      <c r="CA48" s="36"/>
      <c r="CB48" s="36"/>
      <c r="CC48" s="36"/>
      <c r="CD48" s="36"/>
      <c r="CE48" s="36"/>
    </row>
    <row r="49" spans="1:83" ht="23.25" customHeight="1" x14ac:dyDescent="0.2">
      <c r="A49" s="72" t="str">
        <f>IF(C49="","",SUBTOTAL(3,$C$14:C49))</f>
        <v/>
      </c>
      <c r="B49" s="73"/>
      <c r="C49" s="74"/>
      <c r="D49" s="72"/>
      <c r="E49" s="73"/>
      <c r="F49" s="74"/>
      <c r="G49" s="75"/>
      <c r="H49" s="76"/>
      <c r="I49" s="72"/>
      <c r="J49" s="73"/>
      <c r="K49" s="77"/>
      <c r="L49" s="81"/>
      <c r="M49" s="82"/>
      <c r="N49" s="77"/>
      <c r="O49" s="72"/>
      <c r="P49" s="73"/>
      <c r="Q49" s="77"/>
      <c r="R49" s="72"/>
      <c r="S49" s="73"/>
      <c r="T49" s="77"/>
      <c r="U49" s="72"/>
      <c r="V49" s="73"/>
      <c r="W49" s="77"/>
      <c r="X49" s="72"/>
      <c r="Y49" s="73"/>
      <c r="Z49" s="77"/>
      <c r="AA49" s="72"/>
      <c r="AB49" s="73"/>
      <c r="AC49" s="77"/>
      <c r="AD49" s="78"/>
      <c r="AE49" s="78">
        <f t="shared" si="27"/>
        <v>1</v>
      </c>
      <c r="AF49" s="73">
        <f t="shared" si="20"/>
        <v>0</v>
      </c>
      <c r="AG49" s="73">
        <f t="shared" si="21"/>
        <v>0</v>
      </c>
      <c r="AH49" s="79">
        <f t="shared" si="22"/>
        <v>0</v>
      </c>
      <c r="AI49" s="36"/>
      <c r="AJ49" s="36">
        <f t="shared" si="28"/>
        <v>0</v>
      </c>
      <c r="AK49" s="36">
        <f t="shared" si="29"/>
        <v>0</v>
      </c>
      <c r="AL49" s="36">
        <f t="shared" si="30"/>
        <v>0</v>
      </c>
      <c r="AM49" s="36" t="str">
        <f t="shared" si="23"/>
        <v>ok</v>
      </c>
      <c r="AN49" s="36" t="str">
        <f t="shared" si="23"/>
        <v>ok</v>
      </c>
      <c r="AO49" s="36" t="str">
        <f t="shared" si="23"/>
        <v>ok</v>
      </c>
      <c r="AP49" s="5">
        <f t="shared" si="31"/>
        <v>0</v>
      </c>
      <c r="AQ49" s="5">
        <f t="shared" si="32"/>
        <v>0</v>
      </c>
      <c r="AR49" s="5">
        <f t="shared" si="33"/>
        <v>0</v>
      </c>
      <c r="AS49" s="5">
        <f t="shared" si="34"/>
        <v>0</v>
      </c>
      <c r="AT49" s="5" t="str">
        <f t="shared" si="35"/>
        <v>okokok</v>
      </c>
      <c r="AV49" s="5">
        <f t="shared" si="24"/>
        <v>0</v>
      </c>
      <c r="AW49" s="5">
        <f t="shared" si="25"/>
        <v>0</v>
      </c>
      <c r="AX49" s="5">
        <f t="shared" si="26"/>
        <v>0</v>
      </c>
      <c r="AY49" s="5">
        <f t="shared" si="36"/>
        <v>0</v>
      </c>
      <c r="AZ49" s="5">
        <f t="shared" si="37"/>
        <v>0</v>
      </c>
      <c r="BF49" s="36"/>
      <c r="BG49" s="36"/>
      <c r="BH49" s="36"/>
      <c r="BI49" s="36"/>
      <c r="BJ49" s="36"/>
      <c r="BK49" s="36"/>
      <c r="BL49" s="36"/>
      <c r="BM49" s="36"/>
      <c r="BN49" s="36" t="str">
        <f t="shared" si="38"/>
        <v>____________</v>
      </c>
      <c r="BO49" s="36"/>
      <c r="BP49" s="36">
        <v>37</v>
      </c>
      <c r="BW49" s="36"/>
      <c r="BX49" s="36"/>
      <c r="BY49" s="36"/>
      <c r="BZ49" s="36"/>
      <c r="CA49" s="36"/>
      <c r="CB49" s="36"/>
      <c r="CC49" s="36"/>
      <c r="CD49" s="36"/>
      <c r="CE49" s="36"/>
    </row>
    <row r="50" spans="1:83" ht="23.25" customHeight="1" x14ac:dyDescent="0.2">
      <c r="A50" s="72" t="str">
        <f>IF(C50="","",SUBTOTAL(3,$C$14:C50))</f>
        <v/>
      </c>
      <c r="B50" s="73"/>
      <c r="C50" s="74"/>
      <c r="D50" s="72"/>
      <c r="E50" s="73"/>
      <c r="F50" s="74"/>
      <c r="G50" s="75"/>
      <c r="H50" s="76"/>
      <c r="I50" s="72"/>
      <c r="J50" s="73"/>
      <c r="K50" s="77"/>
      <c r="L50" s="72"/>
      <c r="M50" s="73"/>
      <c r="N50" s="77"/>
      <c r="O50" s="72"/>
      <c r="P50" s="73"/>
      <c r="Q50" s="77"/>
      <c r="R50" s="72"/>
      <c r="S50" s="73"/>
      <c r="T50" s="77"/>
      <c r="U50" s="72"/>
      <c r="V50" s="73"/>
      <c r="W50" s="77"/>
      <c r="X50" s="72"/>
      <c r="Y50" s="73"/>
      <c r="Z50" s="77"/>
      <c r="AA50" s="72"/>
      <c r="AB50" s="73"/>
      <c r="AC50" s="77"/>
      <c r="AD50" s="78"/>
      <c r="AE50" s="78">
        <f t="shared" si="27"/>
        <v>1</v>
      </c>
      <c r="AF50" s="72">
        <f t="shared" si="20"/>
        <v>0</v>
      </c>
      <c r="AG50" s="73">
        <f t="shared" si="21"/>
        <v>0</v>
      </c>
      <c r="AH50" s="79">
        <f t="shared" si="22"/>
        <v>0</v>
      </c>
      <c r="AI50" s="36"/>
      <c r="AJ50" s="36">
        <f t="shared" si="28"/>
        <v>0</v>
      </c>
      <c r="AK50" s="36">
        <f t="shared" si="29"/>
        <v>0</v>
      </c>
      <c r="AL50" s="36">
        <f t="shared" si="30"/>
        <v>0</v>
      </c>
      <c r="AM50" s="36" t="str">
        <f t="shared" si="23"/>
        <v>ok</v>
      </c>
      <c r="AN50" s="36" t="str">
        <f t="shared" si="23"/>
        <v>ok</v>
      </c>
      <c r="AO50" s="36" t="str">
        <f t="shared" si="23"/>
        <v>ok</v>
      </c>
      <c r="AP50" s="5">
        <f t="shared" si="31"/>
        <v>0</v>
      </c>
      <c r="AQ50" s="5">
        <f t="shared" si="32"/>
        <v>0</v>
      </c>
      <c r="AR50" s="5">
        <f t="shared" si="33"/>
        <v>0</v>
      </c>
      <c r="AS50" s="5">
        <f t="shared" si="34"/>
        <v>0</v>
      </c>
      <c r="AT50" s="5" t="str">
        <f t="shared" si="35"/>
        <v>okokok</v>
      </c>
      <c r="AV50" s="5">
        <f t="shared" si="24"/>
        <v>0</v>
      </c>
      <c r="AW50" s="5">
        <f t="shared" si="25"/>
        <v>0</v>
      </c>
      <c r="AX50" s="5">
        <f t="shared" si="26"/>
        <v>0</v>
      </c>
      <c r="AY50" s="5">
        <f t="shared" si="36"/>
        <v>0</v>
      </c>
      <c r="AZ50" s="5">
        <f t="shared" si="37"/>
        <v>0</v>
      </c>
      <c r="BF50" s="80"/>
      <c r="BG50" s="36"/>
      <c r="BH50" s="36"/>
      <c r="BI50" s="36"/>
      <c r="BJ50" s="36"/>
      <c r="BK50" s="36"/>
      <c r="BL50" s="36"/>
      <c r="BM50" s="36"/>
      <c r="BN50" s="36" t="str">
        <f t="shared" si="38"/>
        <v>____________</v>
      </c>
      <c r="BO50" s="36"/>
      <c r="BP50" s="36">
        <v>38</v>
      </c>
      <c r="BW50" s="36"/>
      <c r="BX50" s="36"/>
      <c r="BY50" s="36"/>
      <c r="BZ50" s="36"/>
      <c r="CA50" s="36"/>
      <c r="CB50" s="36"/>
      <c r="CC50" s="36"/>
      <c r="CD50" s="36"/>
      <c r="CE50" s="36"/>
    </row>
    <row r="51" spans="1:83" ht="23.25" customHeight="1" x14ac:dyDescent="0.2">
      <c r="A51" s="72" t="str">
        <f>IF(C51="","",SUBTOTAL(3,$C$14:C51))</f>
        <v/>
      </c>
      <c r="B51" s="73"/>
      <c r="C51" s="74"/>
      <c r="D51" s="72"/>
      <c r="E51" s="73"/>
      <c r="F51" s="74"/>
      <c r="G51" s="75"/>
      <c r="H51" s="76"/>
      <c r="I51" s="72"/>
      <c r="J51" s="73"/>
      <c r="K51" s="77"/>
      <c r="L51" s="72"/>
      <c r="M51" s="73"/>
      <c r="N51" s="77"/>
      <c r="O51" s="72"/>
      <c r="P51" s="73"/>
      <c r="Q51" s="77"/>
      <c r="R51" s="72"/>
      <c r="S51" s="73"/>
      <c r="T51" s="77"/>
      <c r="U51" s="72"/>
      <c r="V51" s="73"/>
      <c r="W51" s="77"/>
      <c r="X51" s="72"/>
      <c r="Y51" s="73"/>
      <c r="Z51" s="77"/>
      <c r="AA51" s="72"/>
      <c r="AB51" s="73"/>
      <c r="AC51" s="77"/>
      <c r="AD51" s="78"/>
      <c r="AE51" s="78">
        <f t="shared" si="27"/>
        <v>1</v>
      </c>
      <c r="AF51" s="73">
        <f t="shared" si="20"/>
        <v>0</v>
      </c>
      <c r="AG51" s="73">
        <f t="shared" si="21"/>
        <v>0</v>
      </c>
      <c r="AH51" s="79">
        <f t="shared" si="22"/>
        <v>0</v>
      </c>
      <c r="AI51" s="36"/>
      <c r="AJ51" s="36">
        <f t="shared" si="28"/>
        <v>0</v>
      </c>
      <c r="AK51" s="36">
        <f t="shared" si="29"/>
        <v>0</v>
      </c>
      <c r="AL51" s="36">
        <f t="shared" si="30"/>
        <v>0</v>
      </c>
      <c r="AM51" s="36" t="str">
        <f t="shared" si="23"/>
        <v>ok</v>
      </c>
      <c r="AN51" s="36" t="str">
        <f t="shared" si="23"/>
        <v>ok</v>
      </c>
      <c r="AO51" s="36" t="str">
        <f t="shared" si="23"/>
        <v>ok</v>
      </c>
      <c r="AP51" s="5">
        <f t="shared" si="31"/>
        <v>0</v>
      </c>
      <c r="AQ51" s="5">
        <f t="shared" si="32"/>
        <v>0</v>
      </c>
      <c r="AR51" s="5">
        <f t="shared" si="33"/>
        <v>0</v>
      </c>
      <c r="AS51" s="5">
        <f t="shared" si="34"/>
        <v>0</v>
      </c>
      <c r="AT51" s="5" t="str">
        <f t="shared" si="35"/>
        <v>okokok</v>
      </c>
      <c r="AV51" s="5">
        <f t="shared" si="24"/>
        <v>0</v>
      </c>
      <c r="AW51" s="5">
        <f t="shared" si="25"/>
        <v>0</v>
      </c>
      <c r="AX51" s="5">
        <f t="shared" si="26"/>
        <v>0</v>
      </c>
      <c r="AY51" s="5">
        <f t="shared" si="36"/>
        <v>0</v>
      </c>
      <c r="AZ51" s="5">
        <f t="shared" si="37"/>
        <v>0</v>
      </c>
      <c r="BF51" s="80"/>
      <c r="BG51" s="36"/>
      <c r="BH51" s="36"/>
      <c r="BI51" s="36"/>
      <c r="BJ51" s="36"/>
      <c r="BK51" s="36"/>
      <c r="BL51" s="36"/>
      <c r="BM51" s="36"/>
      <c r="BN51" s="36" t="str">
        <f t="shared" si="38"/>
        <v>____________</v>
      </c>
      <c r="BO51" s="36"/>
      <c r="BP51" s="36">
        <v>39</v>
      </c>
      <c r="BW51" s="36"/>
      <c r="BX51" s="36"/>
      <c r="BY51" s="36"/>
      <c r="BZ51" s="36"/>
      <c r="CA51" s="36"/>
      <c r="CB51" s="36"/>
      <c r="CC51" s="36"/>
      <c r="CD51" s="36"/>
      <c r="CE51" s="36"/>
    </row>
    <row r="52" spans="1:83" ht="23.25" customHeight="1" x14ac:dyDescent="0.2">
      <c r="A52" s="72" t="str">
        <f>IF(C52="","",SUBTOTAL(3,$C$14:C52))</f>
        <v/>
      </c>
      <c r="B52" s="73"/>
      <c r="C52" s="74"/>
      <c r="D52" s="72"/>
      <c r="E52" s="73"/>
      <c r="F52" s="74"/>
      <c r="G52" s="75"/>
      <c r="H52" s="76"/>
      <c r="I52" s="72"/>
      <c r="J52" s="73"/>
      <c r="K52" s="77"/>
      <c r="L52" s="72"/>
      <c r="M52" s="73"/>
      <c r="N52" s="77"/>
      <c r="O52" s="72"/>
      <c r="P52" s="73"/>
      <c r="Q52" s="77"/>
      <c r="R52" s="72"/>
      <c r="S52" s="73"/>
      <c r="T52" s="77"/>
      <c r="U52" s="72"/>
      <c r="V52" s="73"/>
      <c r="W52" s="77"/>
      <c r="X52" s="72"/>
      <c r="Y52" s="73"/>
      <c r="Z52" s="77"/>
      <c r="AA52" s="72"/>
      <c r="AB52" s="73"/>
      <c r="AC52" s="77"/>
      <c r="AD52" s="78"/>
      <c r="AE52" s="78">
        <f t="shared" si="27"/>
        <v>1</v>
      </c>
      <c r="AF52" s="72">
        <f t="shared" si="20"/>
        <v>0</v>
      </c>
      <c r="AG52" s="73">
        <f t="shared" si="21"/>
        <v>0</v>
      </c>
      <c r="AH52" s="79">
        <f t="shared" si="22"/>
        <v>0</v>
      </c>
      <c r="AI52" s="36"/>
      <c r="AJ52" s="36">
        <f t="shared" si="28"/>
        <v>0</v>
      </c>
      <c r="AK52" s="36">
        <f t="shared" si="29"/>
        <v>0</v>
      </c>
      <c r="AL52" s="36">
        <f t="shared" si="30"/>
        <v>0</v>
      </c>
      <c r="AM52" s="36" t="str">
        <f t="shared" si="23"/>
        <v>ok</v>
      </c>
      <c r="AN52" s="36" t="str">
        <f t="shared" si="23"/>
        <v>ok</v>
      </c>
      <c r="AO52" s="36" t="str">
        <f t="shared" si="23"/>
        <v>ok</v>
      </c>
      <c r="AP52" s="5">
        <f t="shared" si="31"/>
        <v>0</v>
      </c>
      <c r="AQ52" s="5">
        <f t="shared" si="32"/>
        <v>0</v>
      </c>
      <c r="AR52" s="5">
        <f t="shared" si="33"/>
        <v>0</v>
      </c>
      <c r="AS52" s="5">
        <f t="shared" si="34"/>
        <v>0</v>
      </c>
      <c r="AT52" s="5" t="str">
        <f t="shared" si="35"/>
        <v>okokok</v>
      </c>
      <c r="AV52" s="5">
        <f t="shared" si="24"/>
        <v>0</v>
      </c>
      <c r="AW52" s="5">
        <f t="shared" si="25"/>
        <v>0</v>
      </c>
      <c r="AX52" s="5">
        <f t="shared" si="26"/>
        <v>0</v>
      </c>
      <c r="AY52" s="5">
        <f t="shared" si="36"/>
        <v>0</v>
      </c>
      <c r="AZ52" s="5">
        <f t="shared" si="37"/>
        <v>0</v>
      </c>
      <c r="BA52" s="68">
        <v>1</v>
      </c>
      <c r="BF52" s="80"/>
      <c r="BG52" s="36"/>
      <c r="BH52" s="36"/>
      <c r="BI52" s="36"/>
      <c r="BJ52" s="36"/>
      <c r="BK52" s="36"/>
      <c r="BL52" s="36"/>
      <c r="BM52" s="36"/>
      <c r="BN52" s="36" t="str">
        <f t="shared" si="38"/>
        <v>____________</v>
      </c>
      <c r="BO52" s="36"/>
      <c r="BP52" s="36">
        <v>40</v>
      </c>
      <c r="BW52" s="36"/>
      <c r="BX52" s="36"/>
      <c r="BY52" s="36"/>
      <c r="BZ52" s="36"/>
      <c r="CA52" s="36"/>
      <c r="CB52" s="36"/>
      <c r="CC52" s="36"/>
      <c r="CD52" s="36"/>
      <c r="CE52" s="36"/>
    </row>
    <row r="53" spans="1:83" ht="23.25" customHeight="1" x14ac:dyDescent="0.2">
      <c r="A53" s="72" t="str">
        <f>IF(C53="","",SUBTOTAL(3,$C$14:C53))</f>
        <v/>
      </c>
      <c r="B53" s="73"/>
      <c r="C53" s="74"/>
      <c r="D53" s="72"/>
      <c r="E53" s="73"/>
      <c r="F53" s="74"/>
      <c r="G53" s="75"/>
      <c r="H53" s="76"/>
      <c r="I53" s="72"/>
      <c r="J53" s="73"/>
      <c r="K53" s="77"/>
      <c r="L53" s="72"/>
      <c r="M53" s="73"/>
      <c r="N53" s="77"/>
      <c r="O53" s="72"/>
      <c r="P53" s="73"/>
      <c r="Q53" s="77"/>
      <c r="R53" s="72"/>
      <c r="S53" s="73"/>
      <c r="T53" s="77"/>
      <c r="U53" s="72"/>
      <c r="V53" s="73"/>
      <c r="W53" s="77"/>
      <c r="X53" s="72"/>
      <c r="Y53" s="73"/>
      <c r="Z53" s="77"/>
      <c r="AA53" s="72"/>
      <c r="AB53" s="73"/>
      <c r="AC53" s="77"/>
      <c r="AD53" s="78"/>
      <c r="AE53" s="78">
        <f t="shared" si="27"/>
        <v>1</v>
      </c>
      <c r="AF53" s="73">
        <f t="shared" si="20"/>
        <v>0</v>
      </c>
      <c r="AG53" s="73">
        <f t="shared" si="21"/>
        <v>0</v>
      </c>
      <c r="AH53" s="79">
        <f t="shared" si="22"/>
        <v>0</v>
      </c>
      <c r="AI53" s="36"/>
      <c r="AJ53" s="36">
        <f t="shared" si="28"/>
        <v>0</v>
      </c>
      <c r="AK53" s="36">
        <f t="shared" si="29"/>
        <v>0</v>
      </c>
      <c r="AL53" s="36">
        <f t="shared" si="30"/>
        <v>0</v>
      </c>
      <c r="AM53" s="36" t="str">
        <f t="shared" si="23"/>
        <v>ok</v>
      </c>
      <c r="AN53" s="36" t="str">
        <f t="shared" si="23"/>
        <v>ok</v>
      </c>
      <c r="AO53" s="36" t="str">
        <f t="shared" si="23"/>
        <v>ok</v>
      </c>
      <c r="AP53" s="5">
        <f t="shared" si="31"/>
        <v>0</v>
      </c>
      <c r="AQ53" s="5">
        <f t="shared" si="32"/>
        <v>0</v>
      </c>
      <c r="AR53" s="5">
        <f t="shared" si="33"/>
        <v>0</v>
      </c>
      <c r="AS53" s="5">
        <f t="shared" si="34"/>
        <v>0</v>
      </c>
      <c r="AT53" s="5" t="str">
        <f t="shared" si="35"/>
        <v>okokok</v>
      </c>
      <c r="AV53" s="5">
        <f t="shared" si="24"/>
        <v>0</v>
      </c>
      <c r="AW53" s="5">
        <f t="shared" si="25"/>
        <v>0</v>
      </c>
      <c r="AX53" s="5">
        <f t="shared" si="26"/>
        <v>0</v>
      </c>
      <c r="AY53" s="5">
        <f t="shared" si="36"/>
        <v>0</v>
      </c>
      <c r="AZ53" s="5">
        <f t="shared" si="37"/>
        <v>0</v>
      </c>
      <c r="BF53" s="80"/>
      <c r="BG53" s="36"/>
      <c r="BH53" s="36"/>
      <c r="BI53" s="36"/>
      <c r="BJ53" s="36">
        <v>2</v>
      </c>
      <c r="BK53" s="36"/>
      <c r="BL53" s="36"/>
      <c r="BM53" s="36"/>
      <c r="BN53" s="36" t="str">
        <f t="shared" si="38"/>
        <v>____2________</v>
      </c>
      <c r="BO53" s="36"/>
      <c r="BP53" s="36">
        <v>41</v>
      </c>
      <c r="BW53" s="36"/>
      <c r="BX53" s="36"/>
      <c r="BY53" s="36"/>
      <c r="BZ53" s="36"/>
      <c r="CA53" s="36"/>
      <c r="CB53" s="36"/>
      <c r="CC53" s="36"/>
      <c r="CD53" s="36"/>
      <c r="CE53" s="36"/>
    </row>
    <row r="54" spans="1:83" ht="23.25" customHeight="1" x14ac:dyDescent="0.2">
      <c r="A54" s="72" t="str">
        <f>IF(C54="","",SUBTOTAL(3,$C$14:C54))</f>
        <v/>
      </c>
      <c r="B54" s="73"/>
      <c r="C54" s="74"/>
      <c r="D54" s="72"/>
      <c r="E54" s="73"/>
      <c r="F54" s="74"/>
      <c r="G54" s="75"/>
      <c r="H54" s="76"/>
      <c r="I54" s="72"/>
      <c r="J54" s="73"/>
      <c r="K54" s="77"/>
      <c r="L54" s="81"/>
      <c r="M54" s="82"/>
      <c r="N54" s="77"/>
      <c r="O54" s="72"/>
      <c r="P54" s="73"/>
      <c r="Q54" s="77"/>
      <c r="R54" s="72"/>
      <c r="S54" s="73"/>
      <c r="T54" s="77"/>
      <c r="U54" s="72"/>
      <c r="V54" s="73"/>
      <c r="W54" s="77"/>
      <c r="X54" s="72"/>
      <c r="Y54" s="73"/>
      <c r="Z54" s="77"/>
      <c r="AA54" s="72"/>
      <c r="AB54" s="73"/>
      <c r="AC54" s="77"/>
      <c r="AD54" s="78"/>
      <c r="AE54" s="78">
        <f t="shared" si="27"/>
        <v>1</v>
      </c>
      <c r="AF54" s="72">
        <f t="shared" si="20"/>
        <v>0</v>
      </c>
      <c r="AG54" s="73">
        <f t="shared" si="21"/>
        <v>0</v>
      </c>
      <c r="AH54" s="79">
        <f t="shared" si="22"/>
        <v>0</v>
      </c>
      <c r="AI54" s="36"/>
      <c r="AJ54" s="36">
        <f t="shared" si="28"/>
        <v>0</v>
      </c>
      <c r="AK54" s="36">
        <f t="shared" si="29"/>
        <v>0</v>
      </c>
      <c r="AL54" s="36">
        <f t="shared" si="30"/>
        <v>0</v>
      </c>
      <c r="AM54" s="36" t="str">
        <f t="shared" si="23"/>
        <v>ok</v>
      </c>
      <c r="AN54" s="36" t="str">
        <f t="shared" si="23"/>
        <v>ok</v>
      </c>
      <c r="AO54" s="36" t="str">
        <f t="shared" si="23"/>
        <v>ok</v>
      </c>
      <c r="AP54" s="5">
        <f t="shared" si="31"/>
        <v>0</v>
      </c>
      <c r="AQ54" s="5">
        <f t="shared" si="32"/>
        <v>0</v>
      </c>
      <c r="AR54" s="5">
        <f t="shared" si="33"/>
        <v>0</v>
      </c>
      <c r="AS54" s="5">
        <f t="shared" si="34"/>
        <v>0</v>
      </c>
      <c r="AT54" s="5" t="str">
        <f t="shared" si="35"/>
        <v>okokok</v>
      </c>
      <c r="AV54" s="5">
        <f t="shared" si="24"/>
        <v>0</v>
      </c>
      <c r="AW54" s="5">
        <f t="shared" si="25"/>
        <v>0</v>
      </c>
      <c r="AX54" s="5">
        <f t="shared" si="26"/>
        <v>0</v>
      </c>
      <c r="AY54" s="5">
        <f t="shared" si="36"/>
        <v>0</v>
      </c>
      <c r="AZ54" s="5">
        <f t="shared" si="37"/>
        <v>0</v>
      </c>
      <c r="BF54" s="36"/>
      <c r="BG54" s="36"/>
      <c r="BH54" s="36"/>
      <c r="BI54" s="36"/>
      <c r="BJ54" s="36"/>
      <c r="BK54" s="36"/>
      <c r="BL54" s="36"/>
      <c r="BM54" s="36"/>
      <c r="BN54" s="36" t="str">
        <f t="shared" si="38"/>
        <v>____________</v>
      </c>
      <c r="BO54" s="36"/>
      <c r="BP54" s="36">
        <v>42</v>
      </c>
      <c r="BW54" s="36"/>
      <c r="BX54" s="36"/>
      <c r="BY54" s="36"/>
      <c r="BZ54" s="36"/>
      <c r="CA54" s="36"/>
      <c r="CB54" s="36"/>
      <c r="CC54" s="36"/>
      <c r="CD54" s="36"/>
      <c r="CE54" s="36"/>
    </row>
    <row r="55" spans="1:83" ht="23.25" customHeight="1" x14ac:dyDescent="0.2">
      <c r="A55" s="72" t="str">
        <f>IF(C55="","",SUBTOTAL(3,$C$14:C55))</f>
        <v/>
      </c>
      <c r="B55" s="73"/>
      <c r="C55" s="74"/>
      <c r="D55" s="72"/>
      <c r="E55" s="73"/>
      <c r="F55" s="74"/>
      <c r="G55" s="75"/>
      <c r="H55" s="76"/>
      <c r="I55" s="72"/>
      <c r="J55" s="73"/>
      <c r="K55" s="77"/>
      <c r="L55" s="72"/>
      <c r="M55" s="73"/>
      <c r="N55" s="77"/>
      <c r="O55" s="72"/>
      <c r="P55" s="73"/>
      <c r="Q55" s="77"/>
      <c r="R55" s="72"/>
      <c r="S55" s="73"/>
      <c r="T55" s="77"/>
      <c r="U55" s="72"/>
      <c r="V55" s="73"/>
      <c r="W55" s="77"/>
      <c r="X55" s="72"/>
      <c r="Y55" s="73"/>
      <c r="Z55" s="77"/>
      <c r="AA55" s="72"/>
      <c r="AB55" s="73"/>
      <c r="AC55" s="77"/>
      <c r="AD55" s="78"/>
      <c r="AE55" s="78">
        <f t="shared" si="27"/>
        <v>1</v>
      </c>
      <c r="AF55" s="73">
        <f t="shared" si="20"/>
        <v>0</v>
      </c>
      <c r="AG55" s="73">
        <f t="shared" si="21"/>
        <v>0</v>
      </c>
      <c r="AH55" s="79">
        <f t="shared" si="22"/>
        <v>0</v>
      </c>
      <c r="AI55" s="36"/>
      <c r="AJ55" s="36">
        <f t="shared" si="28"/>
        <v>0</v>
      </c>
      <c r="AK55" s="36">
        <f t="shared" si="29"/>
        <v>0</v>
      </c>
      <c r="AL55" s="36">
        <f t="shared" si="30"/>
        <v>0</v>
      </c>
      <c r="AM55" s="36" t="str">
        <f t="shared" si="23"/>
        <v>ok</v>
      </c>
      <c r="AN55" s="36" t="str">
        <f t="shared" si="23"/>
        <v>ok</v>
      </c>
      <c r="AO55" s="36" t="str">
        <f t="shared" si="23"/>
        <v>ok</v>
      </c>
      <c r="AP55" s="5">
        <f t="shared" si="31"/>
        <v>0</v>
      </c>
      <c r="AQ55" s="5">
        <f t="shared" si="32"/>
        <v>0</v>
      </c>
      <c r="AR55" s="5">
        <f t="shared" si="33"/>
        <v>0</v>
      </c>
      <c r="AS55" s="5">
        <f t="shared" si="34"/>
        <v>0</v>
      </c>
      <c r="AT55" s="5" t="str">
        <f t="shared" si="35"/>
        <v>okokok</v>
      </c>
      <c r="AV55" s="5">
        <f t="shared" si="24"/>
        <v>0</v>
      </c>
      <c r="AW55" s="5">
        <f t="shared" si="25"/>
        <v>0</v>
      </c>
      <c r="AX55" s="5">
        <f t="shared" si="26"/>
        <v>0</v>
      </c>
      <c r="AY55" s="5">
        <f t="shared" si="36"/>
        <v>0</v>
      </c>
      <c r="AZ55" s="5">
        <f t="shared" si="37"/>
        <v>0</v>
      </c>
      <c r="BA55" s="68">
        <v>1</v>
      </c>
      <c r="BF55" s="80"/>
      <c r="BG55" s="36"/>
      <c r="BH55" s="36"/>
      <c r="BI55" s="36"/>
      <c r="BJ55" s="36">
        <v>2</v>
      </c>
      <c r="BK55" s="36"/>
      <c r="BL55" s="36"/>
      <c r="BM55" s="36"/>
      <c r="BN55" s="36" t="str">
        <f t="shared" si="38"/>
        <v>____2________</v>
      </c>
      <c r="BO55" s="36"/>
      <c r="BP55" s="36">
        <v>43</v>
      </c>
      <c r="BW55" s="36"/>
      <c r="BX55" s="36"/>
      <c r="BY55" s="36"/>
      <c r="BZ55" s="36"/>
      <c r="CA55" s="36"/>
      <c r="CB55" s="36"/>
      <c r="CC55" s="36"/>
      <c r="CD55" s="36"/>
      <c r="CE55" s="36"/>
    </row>
    <row r="56" spans="1:83" ht="23.25" customHeight="1" x14ac:dyDescent="0.2">
      <c r="A56" s="72" t="str">
        <f>IF(C56="","",SUBTOTAL(3,$C$14:C56))</f>
        <v/>
      </c>
      <c r="B56" s="73"/>
      <c r="C56" s="74"/>
      <c r="D56" s="72"/>
      <c r="E56" s="73"/>
      <c r="F56" s="74"/>
      <c r="G56" s="75"/>
      <c r="H56" s="76"/>
      <c r="I56" s="72"/>
      <c r="J56" s="73"/>
      <c r="K56" s="77"/>
      <c r="L56" s="72"/>
      <c r="M56" s="73"/>
      <c r="N56" s="77"/>
      <c r="O56" s="72"/>
      <c r="P56" s="73"/>
      <c r="Q56" s="77"/>
      <c r="R56" s="72"/>
      <c r="S56" s="73"/>
      <c r="T56" s="77"/>
      <c r="U56" s="72"/>
      <c r="V56" s="73"/>
      <c r="W56" s="77"/>
      <c r="X56" s="72"/>
      <c r="Y56" s="73"/>
      <c r="Z56" s="77"/>
      <c r="AA56" s="72"/>
      <c r="AB56" s="73"/>
      <c r="AC56" s="77"/>
      <c r="AD56" s="78"/>
      <c r="AE56" s="78">
        <f t="shared" si="27"/>
        <v>1</v>
      </c>
      <c r="AF56" s="72">
        <f t="shared" si="20"/>
        <v>0</v>
      </c>
      <c r="AG56" s="73">
        <f t="shared" si="21"/>
        <v>0</v>
      </c>
      <c r="AH56" s="79">
        <f t="shared" si="22"/>
        <v>0</v>
      </c>
      <c r="AI56" s="36"/>
      <c r="AJ56" s="36">
        <f t="shared" si="28"/>
        <v>0</v>
      </c>
      <c r="AK56" s="36">
        <f t="shared" si="29"/>
        <v>0</v>
      </c>
      <c r="AL56" s="36">
        <f t="shared" si="30"/>
        <v>0</v>
      </c>
      <c r="AM56" s="36" t="str">
        <f t="shared" si="23"/>
        <v>ok</v>
      </c>
      <c r="AN56" s="36" t="str">
        <f t="shared" si="23"/>
        <v>ok</v>
      </c>
      <c r="AO56" s="36" t="str">
        <f t="shared" si="23"/>
        <v>ok</v>
      </c>
      <c r="AP56" s="5">
        <f t="shared" si="31"/>
        <v>0</v>
      </c>
      <c r="AQ56" s="5">
        <f t="shared" si="32"/>
        <v>0</v>
      </c>
      <c r="AR56" s="5">
        <f t="shared" si="33"/>
        <v>0</v>
      </c>
      <c r="AS56" s="5">
        <f t="shared" si="34"/>
        <v>0</v>
      </c>
      <c r="AT56" s="5" t="str">
        <f t="shared" si="35"/>
        <v>okokok</v>
      </c>
      <c r="AV56" s="5">
        <f t="shared" si="24"/>
        <v>0</v>
      </c>
      <c r="AW56" s="5">
        <f t="shared" si="25"/>
        <v>0</v>
      </c>
      <c r="AX56" s="5">
        <f t="shared" si="26"/>
        <v>0</v>
      </c>
      <c r="AY56" s="5">
        <f t="shared" si="36"/>
        <v>0</v>
      </c>
      <c r="AZ56" s="5">
        <f t="shared" si="37"/>
        <v>0</v>
      </c>
      <c r="BF56" s="36"/>
      <c r="BG56" s="36"/>
      <c r="BH56" s="36"/>
      <c r="BI56" s="36"/>
      <c r="BJ56" s="36"/>
      <c r="BK56" s="36"/>
      <c r="BL56" s="36"/>
      <c r="BM56" s="36"/>
      <c r="BN56" s="36" t="str">
        <f t="shared" si="38"/>
        <v>____________</v>
      </c>
      <c r="BO56" s="36"/>
      <c r="BP56" s="36">
        <v>44</v>
      </c>
      <c r="BW56" s="36"/>
      <c r="BX56" s="36"/>
      <c r="BY56" s="36"/>
      <c r="BZ56" s="36"/>
      <c r="CA56" s="36"/>
      <c r="CB56" s="36"/>
      <c r="CC56" s="36"/>
      <c r="CD56" s="36"/>
      <c r="CE56" s="36"/>
    </row>
    <row r="57" spans="1:83" ht="23.25" customHeight="1" x14ac:dyDescent="0.2">
      <c r="A57" s="72" t="str">
        <f>IF(C57="","",SUBTOTAL(3,$C$14:C57))</f>
        <v/>
      </c>
      <c r="B57" s="73"/>
      <c r="C57" s="74"/>
      <c r="D57" s="72"/>
      <c r="E57" s="73"/>
      <c r="F57" s="74"/>
      <c r="G57" s="75"/>
      <c r="H57" s="76"/>
      <c r="I57" s="72"/>
      <c r="J57" s="73"/>
      <c r="K57" s="77"/>
      <c r="L57" s="72"/>
      <c r="M57" s="82"/>
      <c r="N57" s="77"/>
      <c r="O57" s="72"/>
      <c r="P57" s="73"/>
      <c r="Q57" s="77"/>
      <c r="R57" s="72"/>
      <c r="S57" s="73"/>
      <c r="T57" s="77"/>
      <c r="U57" s="72"/>
      <c r="V57" s="73"/>
      <c r="W57" s="77"/>
      <c r="X57" s="72"/>
      <c r="Y57" s="73"/>
      <c r="Z57" s="77"/>
      <c r="AA57" s="72"/>
      <c r="AB57" s="73"/>
      <c r="AC57" s="77"/>
      <c r="AD57" s="78"/>
      <c r="AE57" s="78">
        <f t="shared" si="27"/>
        <v>1</v>
      </c>
      <c r="AF57" s="73">
        <f t="shared" si="20"/>
        <v>0</v>
      </c>
      <c r="AG57" s="73">
        <f t="shared" si="21"/>
        <v>0</v>
      </c>
      <c r="AH57" s="79">
        <f t="shared" si="22"/>
        <v>0</v>
      </c>
      <c r="AI57" s="36"/>
      <c r="AJ57" s="36">
        <f t="shared" si="28"/>
        <v>0</v>
      </c>
      <c r="AK57" s="36">
        <f t="shared" si="29"/>
        <v>0</v>
      </c>
      <c r="AL57" s="36">
        <f t="shared" si="30"/>
        <v>0</v>
      </c>
      <c r="AM57" s="36" t="str">
        <f t="shared" si="23"/>
        <v>ok</v>
      </c>
      <c r="AN57" s="36" t="str">
        <f t="shared" si="23"/>
        <v>ok</v>
      </c>
      <c r="AO57" s="36" t="str">
        <f t="shared" si="23"/>
        <v>ok</v>
      </c>
      <c r="AP57" s="5">
        <f t="shared" si="31"/>
        <v>0</v>
      </c>
      <c r="AQ57" s="5">
        <f t="shared" si="32"/>
        <v>0</v>
      </c>
      <c r="AR57" s="5">
        <f t="shared" si="33"/>
        <v>0</v>
      </c>
      <c r="AS57" s="5">
        <f t="shared" si="34"/>
        <v>0</v>
      </c>
      <c r="AT57" s="5" t="str">
        <f t="shared" si="35"/>
        <v>okokok</v>
      </c>
      <c r="AV57" s="5">
        <f t="shared" si="24"/>
        <v>0</v>
      </c>
      <c r="AW57" s="5">
        <f t="shared" si="25"/>
        <v>0</v>
      </c>
      <c r="AX57" s="5">
        <f t="shared" si="26"/>
        <v>0</v>
      </c>
      <c r="AY57" s="5">
        <f t="shared" si="36"/>
        <v>0</v>
      </c>
      <c r="AZ57" s="5">
        <f t="shared" si="37"/>
        <v>0</v>
      </c>
      <c r="BF57" s="36"/>
      <c r="BG57" s="36"/>
      <c r="BH57" s="36"/>
      <c r="BI57" s="36"/>
      <c r="BJ57" s="36"/>
      <c r="BK57" s="36"/>
      <c r="BL57" s="36"/>
      <c r="BM57" s="36"/>
      <c r="BN57" s="36" t="str">
        <f t="shared" si="38"/>
        <v>____________</v>
      </c>
      <c r="BO57" s="36"/>
      <c r="BP57" s="36">
        <v>45</v>
      </c>
      <c r="BW57" s="36"/>
      <c r="BX57" s="36"/>
      <c r="BY57" s="36"/>
      <c r="BZ57" s="36"/>
      <c r="CA57" s="36"/>
      <c r="CB57" s="36"/>
      <c r="CC57" s="36"/>
      <c r="CD57" s="36"/>
      <c r="CE57" s="36"/>
    </row>
    <row r="58" spans="1:83" ht="23.25" customHeight="1" x14ac:dyDescent="0.2">
      <c r="A58" s="72" t="str">
        <f>IF(C58="","",SUBTOTAL(3,$C$14:C58))</f>
        <v/>
      </c>
      <c r="B58" s="73"/>
      <c r="C58" s="74"/>
      <c r="D58" s="72"/>
      <c r="E58" s="73"/>
      <c r="F58" s="74"/>
      <c r="G58" s="75"/>
      <c r="H58" s="76"/>
      <c r="I58" s="72"/>
      <c r="J58" s="73"/>
      <c r="K58" s="77"/>
      <c r="L58" s="72"/>
      <c r="M58" s="73"/>
      <c r="N58" s="77"/>
      <c r="O58" s="72"/>
      <c r="P58" s="73"/>
      <c r="Q58" s="77"/>
      <c r="R58" s="72"/>
      <c r="S58" s="73"/>
      <c r="T58" s="77"/>
      <c r="U58" s="72"/>
      <c r="V58" s="73"/>
      <c r="W58" s="77"/>
      <c r="X58" s="72"/>
      <c r="Y58" s="73"/>
      <c r="Z58" s="77"/>
      <c r="AA58" s="72"/>
      <c r="AB58" s="73"/>
      <c r="AC58" s="77"/>
      <c r="AD58" s="78"/>
      <c r="AE58" s="78">
        <f t="shared" si="27"/>
        <v>1</v>
      </c>
      <c r="AF58" s="72">
        <f t="shared" si="20"/>
        <v>0</v>
      </c>
      <c r="AG58" s="73">
        <f t="shared" si="21"/>
        <v>0</v>
      </c>
      <c r="AH58" s="79">
        <f t="shared" si="22"/>
        <v>0</v>
      </c>
      <c r="AI58" s="36"/>
      <c r="AJ58" s="36">
        <f t="shared" si="28"/>
        <v>0</v>
      </c>
      <c r="AK58" s="36">
        <f t="shared" si="29"/>
        <v>0</v>
      </c>
      <c r="AL58" s="36">
        <f t="shared" si="30"/>
        <v>0</v>
      </c>
      <c r="AM58" s="36" t="str">
        <f t="shared" si="23"/>
        <v>ok</v>
      </c>
      <c r="AN58" s="36" t="str">
        <f t="shared" si="23"/>
        <v>ok</v>
      </c>
      <c r="AO58" s="36" t="str">
        <f t="shared" si="23"/>
        <v>ok</v>
      </c>
      <c r="AP58" s="5">
        <f t="shared" si="31"/>
        <v>0</v>
      </c>
      <c r="AQ58" s="5">
        <f t="shared" si="32"/>
        <v>0</v>
      </c>
      <c r="AR58" s="5">
        <f t="shared" si="33"/>
        <v>0</v>
      </c>
      <c r="AS58" s="5">
        <f t="shared" si="34"/>
        <v>0</v>
      </c>
      <c r="AT58" s="5" t="str">
        <f t="shared" si="35"/>
        <v>okokok</v>
      </c>
      <c r="AV58" s="5">
        <f t="shared" si="24"/>
        <v>0</v>
      </c>
      <c r="AW58" s="5">
        <f t="shared" si="25"/>
        <v>0</v>
      </c>
      <c r="AX58" s="5">
        <f t="shared" si="26"/>
        <v>0</v>
      </c>
      <c r="AY58" s="5">
        <f t="shared" si="36"/>
        <v>0</v>
      </c>
      <c r="AZ58" s="5">
        <f t="shared" si="37"/>
        <v>0</v>
      </c>
      <c r="BA58" s="68">
        <v>1</v>
      </c>
      <c r="BF58" s="80"/>
      <c r="BG58" s="36"/>
      <c r="BH58" s="36"/>
      <c r="BI58" s="36"/>
      <c r="BJ58" s="36">
        <v>2</v>
      </c>
      <c r="BK58" s="36"/>
      <c r="BL58" s="36"/>
      <c r="BM58" s="36"/>
      <c r="BN58" s="36" t="str">
        <f t="shared" si="38"/>
        <v>____2________</v>
      </c>
      <c r="BO58" s="36"/>
      <c r="BP58" s="36">
        <v>46</v>
      </c>
      <c r="BW58" s="36"/>
      <c r="BX58" s="36"/>
      <c r="BY58" s="36"/>
      <c r="BZ58" s="36"/>
      <c r="CA58" s="36"/>
      <c r="CB58" s="36"/>
      <c r="CC58" s="36"/>
      <c r="CD58" s="36"/>
      <c r="CE58" s="36"/>
    </row>
    <row r="59" spans="1:83" ht="23.25" customHeight="1" x14ac:dyDescent="0.2">
      <c r="A59" s="72" t="str">
        <f>IF(C59="","",SUBTOTAL(3,$C$14:C59))</f>
        <v/>
      </c>
      <c r="B59" s="73"/>
      <c r="C59" s="74"/>
      <c r="D59" s="72"/>
      <c r="E59" s="73"/>
      <c r="F59" s="74"/>
      <c r="G59" s="75"/>
      <c r="H59" s="76"/>
      <c r="I59" s="72"/>
      <c r="J59" s="73"/>
      <c r="K59" s="77"/>
      <c r="L59" s="72"/>
      <c r="M59" s="73"/>
      <c r="N59" s="77"/>
      <c r="O59" s="72"/>
      <c r="P59" s="73"/>
      <c r="Q59" s="77"/>
      <c r="R59" s="72"/>
      <c r="S59" s="73"/>
      <c r="T59" s="77"/>
      <c r="U59" s="72"/>
      <c r="V59" s="73"/>
      <c r="W59" s="77"/>
      <c r="X59" s="72"/>
      <c r="Y59" s="73"/>
      <c r="Z59" s="77"/>
      <c r="AA59" s="72"/>
      <c r="AB59" s="73"/>
      <c r="AC59" s="77"/>
      <c r="AD59" s="78"/>
      <c r="AE59" s="78">
        <f t="shared" si="27"/>
        <v>1</v>
      </c>
      <c r="AF59" s="73">
        <f t="shared" si="20"/>
        <v>0</v>
      </c>
      <c r="AG59" s="73">
        <f t="shared" si="21"/>
        <v>0</v>
      </c>
      <c r="AH59" s="79">
        <f t="shared" si="22"/>
        <v>0</v>
      </c>
      <c r="AI59" s="36"/>
      <c r="AJ59" s="36">
        <f t="shared" si="28"/>
        <v>0</v>
      </c>
      <c r="AK59" s="36">
        <f t="shared" si="29"/>
        <v>0</v>
      </c>
      <c r="AL59" s="36">
        <f t="shared" si="30"/>
        <v>0</v>
      </c>
      <c r="AM59" s="36" t="str">
        <f t="shared" si="23"/>
        <v>ok</v>
      </c>
      <c r="AN59" s="36" t="str">
        <f t="shared" si="23"/>
        <v>ok</v>
      </c>
      <c r="AO59" s="36" t="str">
        <f t="shared" si="23"/>
        <v>ok</v>
      </c>
      <c r="AP59" s="5">
        <f t="shared" si="31"/>
        <v>0</v>
      </c>
      <c r="AQ59" s="5">
        <f t="shared" si="32"/>
        <v>0</v>
      </c>
      <c r="AR59" s="5">
        <f t="shared" si="33"/>
        <v>0</v>
      </c>
      <c r="AS59" s="5">
        <f t="shared" si="34"/>
        <v>0</v>
      </c>
      <c r="AT59" s="5" t="str">
        <f t="shared" si="35"/>
        <v>okokok</v>
      </c>
      <c r="AV59" s="5">
        <f t="shared" si="24"/>
        <v>0</v>
      </c>
      <c r="AW59" s="5">
        <f t="shared" si="25"/>
        <v>0</v>
      </c>
      <c r="AX59" s="5">
        <f t="shared" si="26"/>
        <v>0</v>
      </c>
      <c r="AY59" s="5">
        <f t="shared" si="36"/>
        <v>0</v>
      </c>
      <c r="AZ59" s="5">
        <f t="shared" si="37"/>
        <v>0</v>
      </c>
      <c r="BF59" s="80"/>
      <c r="BG59" s="36"/>
      <c r="BH59" s="36"/>
      <c r="BI59" s="36"/>
      <c r="BJ59" s="36"/>
      <c r="BK59" s="36"/>
      <c r="BL59" s="36"/>
      <c r="BM59" s="36"/>
      <c r="BN59" s="36" t="str">
        <f t="shared" si="38"/>
        <v>____________</v>
      </c>
      <c r="BO59" s="36"/>
      <c r="BP59" s="36">
        <v>47</v>
      </c>
      <c r="BW59" s="36"/>
      <c r="BX59" s="36"/>
      <c r="BY59" s="36"/>
      <c r="BZ59" s="36"/>
      <c r="CA59" s="36"/>
      <c r="CB59" s="36"/>
      <c r="CC59" s="36"/>
      <c r="CD59" s="36"/>
      <c r="CE59" s="36"/>
    </row>
    <row r="60" spans="1:83" ht="23.25" customHeight="1" x14ac:dyDescent="0.2">
      <c r="A60" s="72" t="str">
        <f>IF(C60="","",SUBTOTAL(3,$C$14:C60))</f>
        <v/>
      </c>
      <c r="B60" s="73"/>
      <c r="C60" s="74"/>
      <c r="D60" s="72"/>
      <c r="E60" s="73"/>
      <c r="F60" s="74"/>
      <c r="G60" s="75"/>
      <c r="H60" s="76"/>
      <c r="I60" s="72"/>
      <c r="J60" s="73"/>
      <c r="K60" s="77"/>
      <c r="L60" s="72"/>
      <c r="M60" s="73"/>
      <c r="N60" s="77"/>
      <c r="O60" s="72"/>
      <c r="P60" s="73"/>
      <c r="Q60" s="77"/>
      <c r="R60" s="72"/>
      <c r="S60" s="73"/>
      <c r="T60" s="77"/>
      <c r="U60" s="72"/>
      <c r="V60" s="73"/>
      <c r="W60" s="77"/>
      <c r="X60" s="72"/>
      <c r="Y60" s="73"/>
      <c r="Z60" s="77"/>
      <c r="AA60" s="72"/>
      <c r="AB60" s="73"/>
      <c r="AC60" s="77"/>
      <c r="AD60" s="78"/>
      <c r="AE60" s="78">
        <f t="shared" si="27"/>
        <v>1</v>
      </c>
      <c r="AF60" s="72">
        <f t="shared" si="20"/>
        <v>0</v>
      </c>
      <c r="AG60" s="73">
        <f t="shared" si="21"/>
        <v>0</v>
      </c>
      <c r="AH60" s="79">
        <f t="shared" si="22"/>
        <v>0</v>
      </c>
      <c r="AI60" s="36"/>
      <c r="AJ60" s="36">
        <f t="shared" si="28"/>
        <v>0</v>
      </c>
      <c r="AK60" s="36">
        <f t="shared" si="29"/>
        <v>0</v>
      </c>
      <c r="AL60" s="36">
        <f t="shared" si="30"/>
        <v>0</v>
      </c>
      <c r="AM60" s="36" t="str">
        <f t="shared" si="23"/>
        <v>ok</v>
      </c>
      <c r="AN60" s="36" t="str">
        <f t="shared" si="23"/>
        <v>ok</v>
      </c>
      <c r="AO60" s="36" t="str">
        <f t="shared" si="23"/>
        <v>ok</v>
      </c>
      <c r="AP60" s="5">
        <f t="shared" si="31"/>
        <v>0</v>
      </c>
      <c r="AQ60" s="5">
        <f t="shared" si="32"/>
        <v>0</v>
      </c>
      <c r="AR60" s="5">
        <f t="shared" si="33"/>
        <v>0</v>
      </c>
      <c r="AS60" s="5">
        <f t="shared" si="34"/>
        <v>0</v>
      </c>
      <c r="AT60" s="5" t="str">
        <f t="shared" si="35"/>
        <v>okokok</v>
      </c>
      <c r="AV60" s="5">
        <f t="shared" si="24"/>
        <v>0</v>
      </c>
      <c r="AW60" s="5">
        <f t="shared" si="25"/>
        <v>0</v>
      </c>
      <c r="AX60" s="5">
        <f t="shared" si="26"/>
        <v>0</v>
      </c>
      <c r="AY60" s="5">
        <f t="shared" si="36"/>
        <v>0</v>
      </c>
      <c r="AZ60" s="5">
        <f t="shared" si="37"/>
        <v>0</v>
      </c>
      <c r="BF60" s="80"/>
      <c r="BG60" s="36"/>
      <c r="BH60" s="36"/>
      <c r="BI60" s="36"/>
      <c r="BJ60" s="36">
        <v>2</v>
      </c>
      <c r="BK60" s="36"/>
      <c r="BL60" s="36"/>
      <c r="BM60" s="36"/>
      <c r="BN60" s="36" t="str">
        <f t="shared" si="38"/>
        <v>____2________</v>
      </c>
      <c r="BO60" s="36"/>
      <c r="BP60" s="36">
        <v>48</v>
      </c>
      <c r="BW60" s="36"/>
      <c r="BX60" s="36"/>
      <c r="BY60" s="36"/>
      <c r="BZ60" s="36"/>
      <c r="CA60" s="36"/>
      <c r="CB60" s="36"/>
      <c r="CC60" s="36"/>
      <c r="CD60" s="36"/>
      <c r="CE60" s="36"/>
    </row>
    <row r="61" spans="1:83" ht="23.25" customHeight="1" x14ac:dyDescent="0.2">
      <c r="A61" s="72" t="str">
        <f>IF(C61="","",SUBTOTAL(3,$C$14:C61))</f>
        <v/>
      </c>
      <c r="B61" s="73"/>
      <c r="C61" s="74"/>
      <c r="D61" s="72"/>
      <c r="E61" s="73"/>
      <c r="F61" s="74"/>
      <c r="G61" s="75"/>
      <c r="H61" s="76"/>
      <c r="I61" s="72"/>
      <c r="J61" s="73"/>
      <c r="K61" s="77"/>
      <c r="L61" s="72"/>
      <c r="M61" s="73"/>
      <c r="N61" s="77"/>
      <c r="O61" s="72"/>
      <c r="P61" s="73"/>
      <c r="Q61" s="77"/>
      <c r="R61" s="72"/>
      <c r="S61" s="73"/>
      <c r="T61" s="77"/>
      <c r="U61" s="72"/>
      <c r="V61" s="73"/>
      <c r="W61" s="77"/>
      <c r="X61" s="72"/>
      <c r="Y61" s="73"/>
      <c r="Z61" s="77"/>
      <c r="AA61" s="72"/>
      <c r="AB61" s="73"/>
      <c r="AC61" s="77"/>
      <c r="AD61" s="78"/>
      <c r="AE61" s="78">
        <f t="shared" si="27"/>
        <v>1</v>
      </c>
      <c r="AF61" s="73">
        <f t="shared" si="20"/>
        <v>0</v>
      </c>
      <c r="AG61" s="73">
        <f t="shared" si="21"/>
        <v>0</v>
      </c>
      <c r="AH61" s="79">
        <f t="shared" si="22"/>
        <v>0</v>
      </c>
      <c r="AI61" s="36"/>
      <c r="AJ61" s="36">
        <f t="shared" si="28"/>
        <v>0</v>
      </c>
      <c r="AK61" s="36">
        <f t="shared" si="29"/>
        <v>0</v>
      </c>
      <c r="AL61" s="36">
        <f t="shared" si="30"/>
        <v>0</v>
      </c>
      <c r="AM61" s="36" t="str">
        <f t="shared" si="23"/>
        <v>ok</v>
      </c>
      <c r="AN61" s="36" t="str">
        <f t="shared" si="23"/>
        <v>ok</v>
      </c>
      <c r="AO61" s="36" t="str">
        <f t="shared" si="23"/>
        <v>ok</v>
      </c>
      <c r="AP61" s="5">
        <f t="shared" si="31"/>
        <v>0</v>
      </c>
      <c r="AQ61" s="5">
        <f t="shared" si="32"/>
        <v>0</v>
      </c>
      <c r="AR61" s="5">
        <f t="shared" si="33"/>
        <v>0</v>
      </c>
      <c r="AS61" s="5">
        <f t="shared" si="34"/>
        <v>0</v>
      </c>
      <c r="AT61" s="5" t="str">
        <f t="shared" si="35"/>
        <v>okokok</v>
      </c>
      <c r="AV61" s="5">
        <f t="shared" si="24"/>
        <v>0</v>
      </c>
      <c r="AW61" s="5">
        <f t="shared" si="25"/>
        <v>0</v>
      </c>
      <c r="AX61" s="5">
        <f t="shared" si="26"/>
        <v>0</v>
      </c>
      <c r="AY61" s="5">
        <f t="shared" si="36"/>
        <v>0</v>
      </c>
      <c r="AZ61" s="5">
        <f t="shared" si="37"/>
        <v>0</v>
      </c>
      <c r="BA61" s="68">
        <v>1</v>
      </c>
      <c r="BF61" s="80"/>
      <c r="BG61" s="36"/>
      <c r="BH61" s="36"/>
      <c r="BI61" s="36"/>
      <c r="BJ61" s="36">
        <v>2</v>
      </c>
      <c r="BK61" s="36"/>
      <c r="BL61" s="36"/>
      <c r="BM61" s="36"/>
      <c r="BN61" s="36" t="str">
        <f t="shared" si="38"/>
        <v>____2________</v>
      </c>
      <c r="BO61" s="36"/>
      <c r="BP61" s="36">
        <v>49</v>
      </c>
      <c r="BW61" s="36"/>
      <c r="BX61" s="36"/>
      <c r="BY61" s="36"/>
      <c r="BZ61" s="36"/>
      <c r="CA61" s="36"/>
      <c r="CB61" s="36"/>
      <c r="CC61" s="36"/>
      <c r="CD61" s="36"/>
      <c r="CE61" s="36"/>
    </row>
    <row r="62" spans="1:83" ht="23.25" customHeight="1" x14ac:dyDescent="0.2">
      <c r="A62" s="72" t="str">
        <f>IF(C62="","",SUBTOTAL(3,$C$14:C62))</f>
        <v/>
      </c>
      <c r="B62" s="73"/>
      <c r="C62" s="74"/>
      <c r="D62" s="72"/>
      <c r="E62" s="73"/>
      <c r="F62" s="74"/>
      <c r="G62" s="75"/>
      <c r="H62" s="76"/>
      <c r="I62" s="72"/>
      <c r="J62" s="73"/>
      <c r="K62" s="77"/>
      <c r="L62" s="72"/>
      <c r="M62" s="73"/>
      <c r="N62" s="77"/>
      <c r="O62" s="72"/>
      <c r="P62" s="73"/>
      <c r="Q62" s="77"/>
      <c r="R62" s="72"/>
      <c r="S62" s="73"/>
      <c r="T62" s="77"/>
      <c r="U62" s="72"/>
      <c r="V62" s="73"/>
      <c r="W62" s="77"/>
      <c r="X62" s="72"/>
      <c r="Y62" s="73"/>
      <c r="Z62" s="77"/>
      <c r="AA62" s="72"/>
      <c r="AB62" s="73"/>
      <c r="AC62" s="77"/>
      <c r="AD62" s="78"/>
      <c r="AE62" s="78">
        <f t="shared" si="27"/>
        <v>1</v>
      </c>
      <c r="AF62" s="72">
        <f t="shared" si="20"/>
        <v>0</v>
      </c>
      <c r="AG62" s="73">
        <f t="shared" si="21"/>
        <v>0</v>
      </c>
      <c r="AH62" s="79">
        <f t="shared" si="22"/>
        <v>0</v>
      </c>
      <c r="AI62" s="36"/>
      <c r="AJ62" s="36">
        <f t="shared" si="28"/>
        <v>0</v>
      </c>
      <c r="AK62" s="36">
        <f t="shared" si="29"/>
        <v>0</v>
      </c>
      <c r="AL62" s="36">
        <f t="shared" si="30"/>
        <v>0</v>
      </c>
      <c r="AM62" s="36" t="str">
        <f t="shared" si="23"/>
        <v>ok</v>
      </c>
      <c r="AN62" s="36" t="str">
        <f t="shared" si="23"/>
        <v>ok</v>
      </c>
      <c r="AO62" s="36" t="str">
        <f t="shared" si="23"/>
        <v>ok</v>
      </c>
      <c r="AP62" s="5">
        <f t="shared" si="31"/>
        <v>0</v>
      </c>
      <c r="AQ62" s="5">
        <f t="shared" si="32"/>
        <v>0</v>
      </c>
      <c r="AR62" s="5">
        <f t="shared" si="33"/>
        <v>0</v>
      </c>
      <c r="AS62" s="5">
        <f t="shared" si="34"/>
        <v>0</v>
      </c>
      <c r="AT62" s="5" t="str">
        <f t="shared" si="35"/>
        <v>okokok</v>
      </c>
      <c r="AV62" s="5">
        <f t="shared" si="24"/>
        <v>0</v>
      </c>
      <c r="AW62" s="5">
        <f t="shared" si="25"/>
        <v>0</v>
      </c>
      <c r="AX62" s="5">
        <f t="shared" si="26"/>
        <v>0</v>
      </c>
      <c r="AY62" s="5">
        <f t="shared" si="36"/>
        <v>0</v>
      </c>
      <c r="AZ62" s="5">
        <f t="shared" si="37"/>
        <v>0</v>
      </c>
      <c r="BA62" s="68">
        <v>1</v>
      </c>
      <c r="BF62" s="80"/>
      <c r="BG62" s="36"/>
      <c r="BH62" s="36"/>
      <c r="BI62" s="36"/>
      <c r="BJ62" s="36"/>
      <c r="BK62" s="36"/>
      <c r="BL62" s="36"/>
      <c r="BM62" s="36"/>
      <c r="BN62" s="36" t="str">
        <f t="shared" si="38"/>
        <v>____________</v>
      </c>
      <c r="BO62" s="36"/>
      <c r="BP62" s="36">
        <v>50</v>
      </c>
      <c r="BW62" s="36"/>
      <c r="BX62" s="36"/>
      <c r="BY62" s="36"/>
      <c r="BZ62" s="36"/>
      <c r="CA62" s="36"/>
      <c r="CB62" s="36"/>
      <c r="CC62" s="36"/>
      <c r="CD62" s="36"/>
      <c r="CE62" s="36"/>
    </row>
    <row r="63" spans="1:83" ht="23.25" customHeight="1" x14ac:dyDescent="0.2">
      <c r="A63" s="72" t="str">
        <f>IF(C63="","",SUBTOTAL(3,$C$14:C63))</f>
        <v/>
      </c>
      <c r="B63" s="73"/>
      <c r="C63" s="74"/>
      <c r="D63" s="72"/>
      <c r="E63" s="73"/>
      <c r="F63" s="74"/>
      <c r="G63" s="75"/>
      <c r="H63" s="76"/>
      <c r="I63" s="72"/>
      <c r="J63" s="73"/>
      <c r="K63" s="77"/>
      <c r="L63" s="72"/>
      <c r="M63" s="73"/>
      <c r="N63" s="77"/>
      <c r="O63" s="72"/>
      <c r="P63" s="73"/>
      <c r="Q63" s="77"/>
      <c r="R63" s="72"/>
      <c r="S63" s="73"/>
      <c r="T63" s="77"/>
      <c r="U63" s="72"/>
      <c r="V63" s="73"/>
      <c r="W63" s="77"/>
      <c r="X63" s="72"/>
      <c r="Y63" s="73"/>
      <c r="Z63" s="77"/>
      <c r="AA63" s="72"/>
      <c r="AB63" s="73"/>
      <c r="AC63" s="77"/>
      <c r="AD63" s="78"/>
      <c r="AE63" s="78">
        <f t="shared" si="27"/>
        <v>1</v>
      </c>
      <c r="AF63" s="73">
        <f t="shared" si="20"/>
        <v>0</v>
      </c>
      <c r="AG63" s="73">
        <f t="shared" si="21"/>
        <v>0</v>
      </c>
      <c r="AH63" s="79">
        <f t="shared" si="22"/>
        <v>0</v>
      </c>
      <c r="AI63" s="36"/>
      <c r="AJ63" s="36">
        <f t="shared" si="28"/>
        <v>0</v>
      </c>
      <c r="AK63" s="36">
        <f t="shared" si="29"/>
        <v>0</v>
      </c>
      <c r="AL63" s="36">
        <f t="shared" si="30"/>
        <v>0</v>
      </c>
      <c r="AM63" s="36" t="str">
        <f t="shared" si="23"/>
        <v>ok</v>
      </c>
      <c r="AN63" s="36" t="str">
        <f t="shared" si="23"/>
        <v>ok</v>
      </c>
      <c r="AO63" s="36" t="str">
        <f t="shared" si="23"/>
        <v>ok</v>
      </c>
      <c r="AP63" s="5">
        <f t="shared" si="31"/>
        <v>0</v>
      </c>
      <c r="AQ63" s="5">
        <f t="shared" si="32"/>
        <v>0</v>
      </c>
      <c r="AR63" s="5">
        <f t="shared" si="33"/>
        <v>0</v>
      </c>
      <c r="AS63" s="5">
        <f t="shared" si="34"/>
        <v>0</v>
      </c>
      <c r="AT63" s="5" t="str">
        <f t="shared" si="35"/>
        <v>okokok</v>
      </c>
      <c r="AV63" s="5">
        <f t="shared" si="24"/>
        <v>0</v>
      </c>
      <c r="AW63" s="5">
        <f t="shared" si="25"/>
        <v>0</v>
      </c>
      <c r="AX63" s="5">
        <f t="shared" si="26"/>
        <v>0</v>
      </c>
      <c r="AY63" s="5">
        <f t="shared" si="36"/>
        <v>0</v>
      </c>
      <c r="AZ63" s="5">
        <f t="shared" si="37"/>
        <v>0</v>
      </c>
      <c r="BA63" s="68">
        <v>1</v>
      </c>
      <c r="BF63" s="80"/>
      <c r="BG63" s="36"/>
      <c r="BH63" s="36"/>
      <c r="BI63" s="36"/>
      <c r="BJ63" s="36">
        <v>2</v>
      </c>
      <c r="BK63" s="36"/>
      <c r="BL63" s="36"/>
      <c r="BM63" s="36"/>
      <c r="BN63" s="36" t="str">
        <f t="shared" si="38"/>
        <v>____2________</v>
      </c>
      <c r="BO63" s="36"/>
      <c r="BP63" s="36">
        <v>51</v>
      </c>
      <c r="BW63" s="36"/>
      <c r="BX63" s="36"/>
      <c r="BY63" s="36"/>
      <c r="BZ63" s="36"/>
      <c r="CA63" s="36"/>
      <c r="CB63" s="36"/>
      <c r="CC63" s="36"/>
      <c r="CD63" s="36"/>
      <c r="CE63" s="36"/>
    </row>
    <row r="64" spans="1:83" ht="23.25" customHeight="1" x14ac:dyDescent="0.2">
      <c r="A64" s="72" t="str">
        <f>IF(C64="","",SUBTOTAL(3,$C$14:C64))</f>
        <v/>
      </c>
      <c r="B64" s="73"/>
      <c r="C64" s="74"/>
      <c r="D64" s="72"/>
      <c r="E64" s="73"/>
      <c r="F64" s="74"/>
      <c r="G64" s="75"/>
      <c r="H64" s="76"/>
      <c r="I64" s="72"/>
      <c r="J64" s="73"/>
      <c r="K64" s="77"/>
      <c r="L64" s="72"/>
      <c r="M64" s="73"/>
      <c r="N64" s="77"/>
      <c r="O64" s="72"/>
      <c r="P64" s="73"/>
      <c r="Q64" s="77"/>
      <c r="R64" s="72"/>
      <c r="S64" s="73"/>
      <c r="T64" s="77"/>
      <c r="U64" s="72"/>
      <c r="V64" s="73"/>
      <c r="W64" s="77"/>
      <c r="X64" s="72"/>
      <c r="Y64" s="73"/>
      <c r="Z64" s="77"/>
      <c r="AA64" s="72"/>
      <c r="AB64" s="73"/>
      <c r="AC64" s="77"/>
      <c r="AD64" s="78"/>
      <c r="AE64" s="78">
        <f t="shared" si="27"/>
        <v>1</v>
      </c>
      <c r="AF64" s="72">
        <f t="shared" si="20"/>
        <v>0</v>
      </c>
      <c r="AG64" s="73">
        <f t="shared" si="21"/>
        <v>0</v>
      </c>
      <c r="AH64" s="79">
        <f t="shared" si="22"/>
        <v>0</v>
      </c>
      <c r="AI64" s="36"/>
      <c r="AJ64" s="36">
        <f t="shared" si="28"/>
        <v>0</v>
      </c>
      <c r="AK64" s="36">
        <f t="shared" si="29"/>
        <v>0</v>
      </c>
      <c r="AL64" s="36">
        <f t="shared" si="30"/>
        <v>0</v>
      </c>
      <c r="AM64" s="36" t="str">
        <f t="shared" si="23"/>
        <v>ok</v>
      </c>
      <c r="AN64" s="36" t="str">
        <f t="shared" si="23"/>
        <v>ok</v>
      </c>
      <c r="AO64" s="36" t="str">
        <f t="shared" si="23"/>
        <v>ok</v>
      </c>
      <c r="AP64" s="5">
        <f t="shared" si="31"/>
        <v>0</v>
      </c>
      <c r="AQ64" s="5">
        <f t="shared" si="32"/>
        <v>0</v>
      </c>
      <c r="AR64" s="5">
        <f t="shared" si="33"/>
        <v>0</v>
      </c>
      <c r="AS64" s="5">
        <f t="shared" si="34"/>
        <v>0</v>
      </c>
      <c r="AT64" s="5" t="str">
        <f t="shared" si="35"/>
        <v>okokok</v>
      </c>
      <c r="AV64" s="5">
        <f t="shared" si="24"/>
        <v>0</v>
      </c>
      <c r="AW64" s="5">
        <f t="shared" si="25"/>
        <v>0</v>
      </c>
      <c r="AX64" s="5">
        <f t="shared" si="26"/>
        <v>0</v>
      </c>
      <c r="AY64" s="5">
        <f t="shared" si="36"/>
        <v>0</v>
      </c>
      <c r="AZ64" s="5">
        <f t="shared" si="37"/>
        <v>0</v>
      </c>
      <c r="BF64" s="80"/>
      <c r="BG64" s="36"/>
      <c r="BH64" s="36"/>
      <c r="BI64" s="36"/>
      <c r="BJ64" s="36"/>
      <c r="BK64" s="36"/>
      <c r="BL64" s="36"/>
      <c r="BM64" s="36"/>
      <c r="BN64" s="36" t="str">
        <f t="shared" si="38"/>
        <v>____________</v>
      </c>
      <c r="BO64" s="36"/>
      <c r="BP64" s="36">
        <v>52</v>
      </c>
      <c r="BW64" s="36"/>
      <c r="BX64" s="36"/>
      <c r="BY64" s="36"/>
      <c r="BZ64" s="36"/>
      <c r="CA64" s="36"/>
      <c r="CB64" s="36"/>
      <c r="CC64" s="36"/>
      <c r="CD64" s="36"/>
      <c r="CE64" s="36"/>
    </row>
    <row r="65" spans="1:83" ht="23.25" customHeight="1" x14ac:dyDescent="0.2">
      <c r="A65" s="72" t="str">
        <f>IF(C65="","",SUBTOTAL(3,$C$14:C65))</f>
        <v/>
      </c>
      <c r="B65" s="73"/>
      <c r="C65" s="74"/>
      <c r="D65" s="72"/>
      <c r="E65" s="73"/>
      <c r="F65" s="74"/>
      <c r="G65" s="75"/>
      <c r="H65" s="76"/>
      <c r="I65" s="72"/>
      <c r="J65" s="73"/>
      <c r="K65" s="77"/>
      <c r="L65" s="72"/>
      <c r="M65" s="73"/>
      <c r="N65" s="77"/>
      <c r="O65" s="72"/>
      <c r="P65" s="73"/>
      <c r="Q65" s="77"/>
      <c r="R65" s="72"/>
      <c r="S65" s="73"/>
      <c r="T65" s="77"/>
      <c r="U65" s="72"/>
      <c r="V65" s="73"/>
      <c r="W65" s="77"/>
      <c r="X65" s="72"/>
      <c r="Y65" s="73"/>
      <c r="Z65" s="77"/>
      <c r="AA65" s="72"/>
      <c r="AB65" s="73"/>
      <c r="AC65" s="77"/>
      <c r="AD65" s="78"/>
      <c r="AE65" s="78">
        <f t="shared" si="27"/>
        <v>1</v>
      </c>
      <c r="AF65" s="73">
        <f t="shared" si="20"/>
        <v>0</v>
      </c>
      <c r="AG65" s="73">
        <f t="shared" si="21"/>
        <v>0</v>
      </c>
      <c r="AH65" s="79">
        <f t="shared" si="22"/>
        <v>0</v>
      </c>
      <c r="AI65" s="36"/>
      <c r="AJ65" s="36">
        <f t="shared" si="28"/>
        <v>0</v>
      </c>
      <c r="AK65" s="36">
        <f t="shared" si="29"/>
        <v>0</v>
      </c>
      <c r="AL65" s="36">
        <f t="shared" si="30"/>
        <v>0</v>
      </c>
      <c r="AM65" s="36" t="str">
        <f t="shared" si="23"/>
        <v>ok</v>
      </c>
      <c r="AN65" s="36" t="str">
        <f t="shared" si="23"/>
        <v>ok</v>
      </c>
      <c r="AO65" s="36" t="str">
        <f t="shared" si="23"/>
        <v>ok</v>
      </c>
      <c r="AP65" s="5">
        <f t="shared" si="31"/>
        <v>0</v>
      </c>
      <c r="AQ65" s="5">
        <f t="shared" si="32"/>
        <v>0</v>
      </c>
      <c r="AR65" s="5">
        <f t="shared" si="33"/>
        <v>0</v>
      </c>
      <c r="AS65" s="5">
        <f t="shared" si="34"/>
        <v>0</v>
      </c>
      <c r="AT65" s="5" t="str">
        <f t="shared" si="35"/>
        <v>okokok</v>
      </c>
      <c r="AV65" s="5">
        <f t="shared" si="24"/>
        <v>0</v>
      </c>
      <c r="AW65" s="5">
        <f t="shared" si="25"/>
        <v>0</v>
      </c>
      <c r="AX65" s="5">
        <f t="shared" si="26"/>
        <v>0</v>
      </c>
      <c r="AY65" s="5">
        <f t="shared" si="36"/>
        <v>0</v>
      </c>
      <c r="AZ65" s="5">
        <f t="shared" si="37"/>
        <v>0</v>
      </c>
      <c r="BA65" s="68">
        <v>1</v>
      </c>
      <c r="BF65" s="80"/>
      <c r="BG65" s="36"/>
      <c r="BH65" s="36"/>
      <c r="BI65" s="36"/>
      <c r="BJ65" s="36">
        <v>2</v>
      </c>
      <c r="BK65" s="36"/>
      <c r="BL65" s="36"/>
      <c r="BM65" s="36"/>
      <c r="BN65" s="36" t="str">
        <f t="shared" si="38"/>
        <v>____2________</v>
      </c>
      <c r="BO65" s="36"/>
      <c r="BP65" s="36">
        <v>53</v>
      </c>
      <c r="BW65" s="36"/>
      <c r="BX65" s="36"/>
      <c r="BY65" s="36"/>
      <c r="BZ65" s="36"/>
      <c r="CA65" s="36"/>
      <c r="CB65" s="36"/>
      <c r="CC65" s="36"/>
      <c r="CD65" s="36"/>
      <c r="CE65" s="36"/>
    </row>
    <row r="66" spans="1:83" ht="23.25" customHeight="1" x14ac:dyDescent="0.2">
      <c r="A66" s="72" t="str">
        <f>IF(C66="","",SUBTOTAL(3,$C$14:C66))</f>
        <v/>
      </c>
      <c r="B66" s="73"/>
      <c r="C66" s="74"/>
      <c r="D66" s="72"/>
      <c r="E66" s="73"/>
      <c r="F66" s="74"/>
      <c r="G66" s="75"/>
      <c r="H66" s="76"/>
      <c r="I66" s="72"/>
      <c r="J66" s="73"/>
      <c r="K66" s="77"/>
      <c r="L66" s="72"/>
      <c r="M66" s="73"/>
      <c r="N66" s="77"/>
      <c r="O66" s="72"/>
      <c r="P66" s="73"/>
      <c r="Q66" s="77"/>
      <c r="R66" s="72"/>
      <c r="S66" s="73"/>
      <c r="T66" s="77"/>
      <c r="U66" s="72"/>
      <c r="V66" s="73"/>
      <c r="W66" s="77"/>
      <c r="X66" s="72"/>
      <c r="Y66" s="73"/>
      <c r="Z66" s="77"/>
      <c r="AA66" s="72"/>
      <c r="AB66" s="73"/>
      <c r="AC66" s="77"/>
      <c r="AD66" s="78"/>
      <c r="AE66" s="78">
        <f t="shared" si="27"/>
        <v>1</v>
      </c>
      <c r="AF66" s="72">
        <f t="shared" si="20"/>
        <v>0</v>
      </c>
      <c r="AG66" s="73">
        <f t="shared" si="21"/>
        <v>0</v>
      </c>
      <c r="AH66" s="79">
        <f t="shared" si="22"/>
        <v>0</v>
      </c>
      <c r="AI66" s="36"/>
      <c r="AJ66" s="36">
        <f t="shared" si="28"/>
        <v>0</v>
      </c>
      <c r="AK66" s="36">
        <f t="shared" si="29"/>
        <v>0</v>
      </c>
      <c r="AL66" s="36">
        <f t="shared" si="30"/>
        <v>0</v>
      </c>
      <c r="AM66" s="36" t="str">
        <f t="shared" si="23"/>
        <v>ok</v>
      </c>
      <c r="AN66" s="36" t="str">
        <f t="shared" si="23"/>
        <v>ok</v>
      </c>
      <c r="AO66" s="36" t="str">
        <f t="shared" si="23"/>
        <v>ok</v>
      </c>
      <c r="AP66" s="5">
        <f t="shared" si="31"/>
        <v>0</v>
      </c>
      <c r="AQ66" s="5">
        <f t="shared" si="32"/>
        <v>0</v>
      </c>
      <c r="AR66" s="5">
        <f t="shared" si="33"/>
        <v>0</v>
      </c>
      <c r="AS66" s="5">
        <f t="shared" si="34"/>
        <v>0</v>
      </c>
      <c r="AT66" s="5" t="str">
        <f t="shared" si="35"/>
        <v>okokok</v>
      </c>
      <c r="AV66" s="5">
        <f t="shared" si="24"/>
        <v>0</v>
      </c>
      <c r="AW66" s="5">
        <f t="shared" si="25"/>
        <v>0</v>
      </c>
      <c r="AX66" s="5">
        <f t="shared" si="26"/>
        <v>0</v>
      </c>
      <c r="AY66" s="5">
        <f t="shared" si="36"/>
        <v>0</v>
      </c>
      <c r="AZ66" s="5">
        <f t="shared" si="37"/>
        <v>0</v>
      </c>
      <c r="BA66" s="68">
        <v>1</v>
      </c>
      <c r="BF66" s="80"/>
      <c r="BG66" s="36"/>
      <c r="BH66" s="36"/>
      <c r="BI66" s="36"/>
      <c r="BJ66" s="36"/>
      <c r="BK66" s="36"/>
      <c r="BL66" s="36"/>
      <c r="BM66" s="36"/>
      <c r="BN66" s="36" t="str">
        <f t="shared" si="38"/>
        <v>____________</v>
      </c>
      <c r="BO66" s="36"/>
      <c r="BP66" s="36">
        <v>54</v>
      </c>
      <c r="BW66" s="36"/>
      <c r="BX66" s="36"/>
      <c r="BY66" s="36"/>
      <c r="BZ66" s="36"/>
      <c r="CA66" s="36"/>
      <c r="CB66" s="36"/>
      <c r="CC66" s="36"/>
      <c r="CD66" s="36"/>
      <c r="CE66" s="36"/>
    </row>
    <row r="67" spans="1:83" ht="23.25" customHeight="1" x14ac:dyDescent="0.2">
      <c r="A67" s="72" t="str">
        <f>IF(C67="","",SUBTOTAL(3,$C$14:C67))</f>
        <v/>
      </c>
      <c r="B67" s="73"/>
      <c r="C67" s="74"/>
      <c r="D67" s="72"/>
      <c r="E67" s="73"/>
      <c r="F67" s="74"/>
      <c r="G67" s="75"/>
      <c r="H67" s="76"/>
      <c r="I67" s="72"/>
      <c r="J67" s="73"/>
      <c r="K67" s="77"/>
      <c r="L67" s="72"/>
      <c r="M67" s="73"/>
      <c r="N67" s="77"/>
      <c r="O67" s="72"/>
      <c r="P67" s="73"/>
      <c r="Q67" s="77"/>
      <c r="R67" s="72"/>
      <c r="S67" s="73"/>
      <c r="T67" s="77"/>
      <c r="U67" s="72"/>
      <c r="V67" s="73"/>
      <c r="W67" s="77"/>
      <c r="X67" s="72"/>
      <c r="Y67" s="73"/>
      <c r="Z67" s="77"/>
      <c r="AA67" s="72"/>
      <c r="AB67" s="73"/>
      <c r="AC67" s="77"/>
      <c r="AD67" s="78"/>
      <c r="AE67" s="78">
        <f t="shared" si="27"/>
        <v>1</v>
      </c>
      <c r="AF67" s="73">
        <f t="shared" si="20"/>
        <v>0</v>
      </c>
      <c r="AG67" s="73">
        <f t="shared" si="21"/>
        <v>0</v>
      </c>
      <c r="AH67" s="79">
        <f t="shared" si="22"/>
        <v>0</v>
      </c>
      <c r="AI67" s="36"/>
      <c r="AJ67" s="36">
        <f t="shared" si="28"/>
        <v>0</v>
      </c>
      <c r="AK67" s="36">
        <f t="shared" si="29"/>
        <v>0</v>
      </c>
      <c r="AL67" s="36">
        <f t="shared" si="30"/>
        <v>0</v>
      </c>
      <c r="AM67" s="36" t="str">
        <f t="shared" si="23"/>
        <v>ok</v>
      </c>
      <c r="AN67" s="36" t="str">
        <f t="shared" si="23"/>
        <v>ok</v>
      </c>
      <c r="AO67" s="36" t="str">
        <f t="shared" si="23"/>
        <v>ok</v>
      </c>
      <c r="AP67" s="5">
        <f t="shared" si="31"/>
        <v>0</v>
      </c>
      <c r="AQ67" s="5">
        <f t="shared" si="32"/>
        <v>0</v>
      </c>
      <c r="AR67" s="5">
        <f t="shared" si="33"/>
        <v>0</v>
      </c>
      <c r="AS67" s="5">
        <f t="shared" si="34"/>
        <v>0</v>
      </c>
      <c r="AT67" s="5" t="str">
        <f t="shared" si="35"/>
        <v>okokok</v>
      </c>
      <c r="AV67" s="5">
        <f t="shared" si="24"/>
        <v>0</v>
      </c>
      <c r="AW67" s="5">
        <f t="shared" si="25"/>
        <v>0</v>
      </c>
      <c r="AX67" s="5">
        <f t="shared" si="26"/>
        <v>0</v>
      </c>
      <c r="AY67" s="5">
        <f t="shared" si="36"/>
        <v>0</v>
      </c>
      <c r="AZ67" s="5">
        <f t="shared" si="37"/>
        <v>0</v>
      </c>
      <c r="BF67" s="80"/>
      <c r="BG67" s="36"/>
      <c r="BH67" s="36"/>
      <c r="BI67" s="36"/>
      <c r="BJ67" s="36">
        <v>2</v>
      </c>
      <c r="BK67" s="36"/>
      <c r="BL67" s="36"/>
      <c r="BM67" s="36"/>
      <c r="BN67" s="36" t="str">
        <f t="shared" si="38"/>
        <v>____2________</v>
      </c>
      <c r="BO67" s="36"/>
      <c r="BP67" s="36">
        <v>55</v>
      </c>
      <c r="BW67" s="36"/>
      <c r="BX67" s="36"/>
      <c r="BY67" s="36"/>
      <c r="BZ67" s="36"/>
      <c r="CA67" s="36"/>
      <c r="CB67" s="36"/>
      <c r="CC67" s="36"/>
      <c r="CD67" s="36"/>
      <c r="CE67" s="36"/>
    </row>
    <row r="68" spans="1:83" ht="23.25" customHeight="1" x14ac:dyDescent="0.2">
      <c r="A68" s="72" t="str">
        <f>IF(C68="","",SUBTOTAL(3,$C$14:C68))</f>
        <v/>
      </c>
      <c r="B68" s="73"/>
      <c r="C68" s="74"/>
      <c r="D68" s="72"/>
      <c r="E68" s="73"/>
      <c r="F68" s="74"/>
      <c r="G68" s="75"/>
      <c r="H68" s="76"/>
      <c r="I68" s="72"/>
      <c r="J68" s="73"/>
      <c r="K68" s="77"/>
      <c r="L68" s="72"/>
      <c r="M68" s="73"/>
      <c r="N68" s="77"/>
      <c r="O68" s="72"/>
      <c r="P68" s="73"/>
      <c r="Q68" s="77"/>
      <c r="R68" s="72"/>
      <c r="S68" s="73"/>
      <c r="T68" s="77"/>
      <c r="U68" s="72"/>
      <c r="V68" s="73"/>
      <c r="W68" s="77"/>
      <c r="X68" s="72"/>
      <c r="Y68" s="73"/>
      <c r="Z68" s="77"/>
      <c r="AA68" s="72"/>
      <c r="AB68" s="73"/>
      <c r="AC68" s="77"/>
      <c r="AD68" s="78"/>
      <c r="AE68" s="78">
        <f t="shared" si="27"/>
        <v>1</v>
      </c>
      <c r="AF68" s="72">
        <f t="shared" si="20"/>
        <v>0</v>
      </c>
      <c r="AG68" s="73">
        <f t="shared" si="21"/>
        <v>0</v>
      </c>
      <c r="AH68" s="79">
        <f t="shared" si="22"/>
        <v>0</v>
      </c>
      <c r="AI68" s="36"/>
      <c r="AJ68" s="36">
        <f t="shared" si="28"/>
        <v>0</v>
      </c>
      <c r="AK68" s="36">
        <f t="shared" si="29"/>
        <v>0</v>
      </c>
      <c r="AL68" s="36">
        <f t="shared" si="30"/>
        <v>0</v>
      </c>
      <c r="AM68" s="36" t="str">
        <f t="shared" si="23"/>
        <v>ok</v>
      </c>
      <c r="AN68" s="36" t="str">
        <f t="shared" si="23"/>
        <v>ok</v>
      </c>
      <c r="AO68" s="36" t="str">
        <f t="shared" si="23"/>
        <v>ok</v>
      </c>
      <c r="AP68" s="5">
        <f t="shared" si="31"/>
        <v>0</v>
      </c>
      <c r="AQ68" s="5">
        <f t="shared" si="32"/>
        <v>0</v>
      </c>
      <c r="AR68" s="5">
        <f t="shared" si="33"/>
        <v>0</v>
      </c>
      <c r="AS68" s="5">
        <f t="shared" si="34"/>
        <v>0</v>
      </c>
      <c r="AT68" s="5" t="str">
        <f t="shared" si="35"/>
        <v>okokok</v>
      </c>
      <c r="AV68" s="5">
        <f t="shared" si="24"/>
        <v>0</v>
      </c>
      <c r="AW68" s="5">
        <f t="shared" si="25"/>
        <v>0</v>
      </c>
      <c r="AX68" s="5">
        <f t="shared" si="26"/>
        <v>0</v>
      </c>
      <c r="AY68" s="5">
        <f t="shared" si="36"/>
        <v>0</v>
      </c>
      <c r="AZ68" s="5">
        <f t="shared" si="37"/>
        <v>0</v>
      </c>
      <c r="BA68" s="68">
        <v>1</v>
      </c>
      <c r="BF68" s="80"/>
      <c r="BG68" s="36"/>
      <c r="BH68" s="36"/>
      <c r="BI68" s="36"/>
      <c r="BJ68" s="36">
        <v>2</v>
      </c>
      <c r="BK68" s="36"/>
      <c r="BL68" s="36"/>
      <c r="BM68" s="36"/>
      <c r="BN68" s="36" t="str">
        <f t="shared" si="38"/>
        <v>____2________</v>
      </c>
      <c r="BO68" s="36"/>
      <c r="BP68" s="36">
        <v>56</v>
      </c>
      <c r="BW68" s="36"/>
      <c r="BX68" s="36"/>
      <c r="BY68" s="36"/>
      <c r="BZ68" s="36"/>
      <c r="CA68" s="36"/>
      <c r="CB68" s="36"/>
      <c r="CC68" s="36"/>
      <c r="CD68" s="36"/>
      <c r="CE68" s="36"/>
    </row>
    <row r="69" spans="1:83" ht="23.25" customHeight="1" x14ac:dyDescent="0.2">
      <c r="A69" s="72" t="str">
        <f>IF(C69="","",SUBTOTAL(3,$C$14:C69))</f>
        <v/>
      </c>
      <c r="B69" s="73"/>
      <c r="C69" s="74"/>
      <c r="D69" s="72"/>
      <c r="E69" s="73"/>
      <c r="F69" s="74"/>
      <c r="G69" s="75"/>
      <c r="H69" s="76"/>
      <c r="I69" s="72"/>
      <c r="J69" s="73"/>
      <c r="K69" s="77"/>
      <c r="L69" s="72"/>
      <c r="M69" s="73"/>
      <c r="N69" s="77"/>
      <c r="O69" s="72"/>
      <c r="P69" s="73"/>
      <c r="Q69" s="77"/>
      <c r="R69" s="72"/>
      <c r="S69" s="73"/>
      <c r="T69" s="77"/>
      <c r="U69" s="72"/>
      <c r="V69" s="73"/>
      <c r="W69" s="77"/>
      <c r="X69" s="72"/>
      <c r="Y69" s="73"/>
      <c r="Z69" s="77"/>
      <c r="AA69" s="72"/>
      <c r="AB69" s="73"/>
      <c r="AC69" s="77"/>
      <c r="AD69" s="78"/>
      <c r="AE69" s="78">
        <f t="shared" si="27"/>
        <v>1</v>
      </c>
      <c r="AF69" s="73">
        <f t="shared" si="20"/>
        <v>0</v>
      </c>
      <c r="AG69" s="73">
        <f t="shared" si="21"/>
        <v>0</v>
      </c>
      <c r="AH69" s="79">
        <f t="shared" si="22"/>
        <v>0</v>
      </c>
      <c r="AI69" s="36"/>
      <c r="AJ69" s="36">
        <f t="shared" si="28"/>
        <v>0</v>
      </c>
      <c r="AK69" s="36">
        <f t="shared" si="29"/>
        <v>0</v>
      </c>
      <c r="AL69" s="36">
        <f t="shared" si="30"/>
        <v>0</v>
      </c>
      <c r="AM69" s="36" t="str">
        <f t="shared" si="23"/>
        <v>ok</v>
      </c>
      <c r="AN69" s="36" t="str">
        <f t="shared" si="23"/>
        <v>ok</v>
      </c>
      <c r="AO69" s="36" t="str">
        <f t="shared" si="23"/>
        <v>ok</v>
      </c>
      <c r="AP69" s="5">
        <f t="shared" si="31"/>
        <v>0</v>
      </c>
      <c r="AQ69" s="5">
        <f t="shared" si="32"/>
        <v>0</v>
      </c>
      <c r="AR69" s="5">
        <f t="shared" si="33"/>
        <v>0</v>
      </c>
      <c r="AS69" s="5">
        <f t="shared" si="34"/>
        <v>0</v>
      </c>
      <c r="AT69" s="5" t="str">
        <f t="shared" si="35"/>
        <v>okokok</v>
      </c>
      <c r="AV69" s="5">
        <f t="shared" si="24"/>
        <v>0</v>
      </c>
      <c r="AW69" s="5">
        <f t="shared" si="25"/>
        <v>0</v>
      </c>
      <c r="AX69" s="5">
        <f t="shared" si="26"/>
        <v>0</v>
      </c>
      <c r="AY69" s="5">
        <f t="shared" si="36"/>
        <v>0</v>
      </c>
      <c r="AZ69" s="5">
        <f t="shared" si="37"/>
        <v>0</v>
      </c>
      <c r="BF69" s="80"/>
      <c r="BG69" s="36"/>
      <c r="BH69" s="36"/>
      <c r="BI69" s="36"/>
      <c r="BJ69" s="36"/>
      <c r="BK69" s="36"/>
      <c r="BL69" s="36"/>
      <c r="BM69" s="36"/>
      <c r="BN69" s="36" t="str">
        <f t="shared" si="38"/>
        <v>____________</v>
      </c>
      <c r="BO69" s="36"/>
      <c r="BP69" s="36">
        <v>57</v>
      </c>
      <c r="BW69" s="36"/>
      <c r="BX69" s="36"/>
      <c r="BY69" s="36"/>
      <c r="BZ69" s="36"/>
      <c r="CA69" s="36"/>
      <c r="CB69" s="36"/>
      <c r="CC69" s="36"/>
      <c r="CD69" s="36"/>
      <c r="CE69" s="36"/>
    </row>
    <row r="70" spans="1:83" ht="23.25" customHeight="1" x14ac:dyDescent="0.2">
      <c r="A70" s="72" t="str">
        <f>IF(C70="","",SUBTOTAL(3,$C$14:C70))</f>
        <v/>
      </c>
      <c r="B70" s="73"/>
      <c r="C70" s="74"/>
      <c r="D70" s="72"/>
      <c r="E70" s="73"/>
      <c r="F70" s="74"/>
      <c r="G70" s="75"/>
      <c r="H70" s="76"/>
      <c r="I70" s="72"/>
      <c r="J70" s="73"/>
      <c r="K70" s="77"/>
      <c r="L70" s="72"/>
      <c r="M70" s="73"/>
      <c r="N70" s="77"/>
      <c r="O70" s="72"/>
      <c r="P70" s="73"/>
      <c r="Q70" s="77"/>
      <c r="R70" s="72"/>
      <c r="S70" s="73"/>
      <c r="T70" s="77"/>
      <c r="U70" s="72"/>
      <c r="V70" s="73"/>
      <c r="W70" s="77"/>
      <c r="X70" s="72"/>
      <c r="Y70" s="73"/>
      <c r="Z70" s="77"/>
      <c r="AA70" s="72"/>
      <c r="AB70" s="73"/>
      <c r="AC70" s="77"/>
      <c r="AD70" s="78"/>
      <c r="AE70" s="78">
        <f t="shared" si="27"/>
        <v>1</v>
      </c>
      <c r="AF70" s="72">
        <f t="shared" si="20"/>
        <v>0</v>
      </c>
      <c r="AG70" s="73">
        <f t="shared" si="21"/>
        <v>0</v>
      </c>
      <c r="AH70" s="79">
        <f t="shared" si="22"/>
        <v>0</v>
      </c>
      <c r="AI70" s="36"/>
      <c r="AJ70" s="36">
        <f t="shared" si="28"/>
        <v>0</v>
      </c>
      <c r="AK70" s="36">
        <f t="shared" si="29"/>
        <v>0</v>
      </c>
      <c r="AL70" s="36">
        <f t="shared" si="30"/>
        <v>0</v>
      </c>
      <c r="AM70" s="36" t="str">
        <f t="shared" si="23"/>
        <v>ok</v>
      </c>
      <c r="AN70" s="36" t="str">
        <f t="shared" si="23"/>
        <v>ok</v>
      </c>
      <c r="AO70" s="36" t="str">
        <f t="shared" si="23"/>
        <v>ok</v>
      </c>
      <c r="AP70" s="5">
        <f t="shared" si="31"/>
        <v>0</v>
      </c>
      <c r="AQ70" s="5">
        <f t="shared" si="32"/>
        <v>0</v>
      </c>
      <c r="AR70" s="5">
        <f t="shared" si="33"/>
        <v>0</v>
      </c>
      <c r="AS70" s="5">
        <f t="shared" si="34"/>
        <v>0</v>
      </c>
      <c r="AT70" s="5" t="str">
        <f t="shared" si="35"/>
        <v>okokok</v>
      </c>
      <c r="AV70" s="5">
        <f t="shared" si="24"/>
        <v>0</v>
      </c>
      <c r="AW70" s="5">
        <f t="shared" si="25"/>
        <v>0</v>
      </c>
      <c r="AX70" s="5">
        <f t="shared" si="26"/>
        <v>0</v>
      </c>
      <c r="AY70" s="5">
        <f t="shared" si="36"/>
        <v>0</v>
      </c>
      <c r="AZ70" s="5">
        <f t="shared" si="37"/>
        <v>0</v>
      </c>
      <c r="BF70" s="36"/>
      <c r="BG70" s="36"/>
      <c r="BH70" s="36"/>
      <c r="BI70" s="36"/>
      <c r="BJ70" s="36"/>
      <c r="BK70" s="36"/>
      <c r="BL70" s="36"/>
      <c r="BM70" s="36"/>
      <c r="BN70" s="36" t="str">
        <f t="shared" si="38"/>
        <v>____________</v>
      </c>
      <c r="BO70" s="36"/>
      <c r="BP70" s="36">
        <v>58</v>
      </c>
      <c r="BW70" s="36"/>
      <c r="BX70" s="36"/>
      <c r="BY70" s="36"/>
      <c r="BZ70" s="36"/>
      <c r="CA70" s="36"/>
      <c r="CB70" s="36"/>
      <c r="CC70" s="36"/>
      <c r="CD70" s="36"/>
      <c r="CE70" s="36"/>
    </row>
    <row r="71" spans="1:83" ht="23.25" customHeight="1" x14ac:dyDescent="0.2">
      <c r="A71" s="72" t="str">
        <f>IF(C71="","",SUBTOTAL(3,$C$14:C71))</f>
        <v/>
      </c>
      <c r="B71" s="73"/>
      <c r="C71" s="74"/>
      <c r="D71" s="72"/>
      <c r="E71" s="73"/>
      <c r="F71" s="74"/>
      <c r="G71" s="75"/>
      <c r="H71" s="76"/>
      <c r="I71" s="72"/>
      <c r="J71" s="73"/>
      <c r="K71" s="77"/>
      <c r="L71" s="72"/>
      <c r="M71" s="73"/>
      <c r="N71" s="77"/>
      <c r="O71" s="72"/>
      <c r="P71" s="73"/>
      <c r="Q71" s="77"/>
      <c r="R71" s="72"/>
      <c r="S71" s="73"/>
      <c r="T71" s="77"/>
      <c r="U71" s="72"/>
      <c r="V71" s="73"/>
      <c r="W71" s="77"/>
      <c r="X71" s="72"/>
      <c r="Y71" s="73"/>
      <c r="Z71" s="77"/>
      <c r="AA71" s="72"/>
      <c r="AB71" s="73"/>
      <c r="AC71" s="77"/>
      <c r="AD71" s="78"/>
      <c r="AE71" s="78">
        <f t="shared" si="27"/>
        <v>1</v>
      </c>
      <c r="AF71" s="73">
        <f t="shared" si="20"/>
        <v>0</v>
      </c>
      <c r="AG71" s="73">
        <f t="shared" si="21"/>
        <v>0</v>
      </c>
      <c r="AH71" s="79">
        <f t="shared" si="22"/>
        <v>0</v>
      </c>
      <c r="AI71" s="36"/>
      <c r="AJ71" s="36">
        <f t="shared" si="28"/>
        <v>0</v>
      </c>
      <c r="AK71" s="36">
        <f t="shared" si="29"/>
        <v>0</v>
      </c>
      <c r="AL71" s="36">
        <f t="shared" si="30"/>
        <v>0</v>
      </c>
      <c r="AM71" s="36" t="str">
        <f t="shared" si="23"/>
        <v>ok</v>
      </c>
      <c r="AN71" s="36" t="str">
        <f t="shared" si="23"/>
        <v>ok</v>
      </c>
      <c r="AO71" s="36" t="str">
        <f t="shared" si="23"/>
        <v>ok</v>
      </c>
      <c r="AP71" s="5">
        <f t="shared" si="31"/>
        <v>0</v>
      </c>
      <c r="AQ71" s="5">
        <f t="shared" si="32"/>
        <v>0</v>
      </c>
      <c r="AR71" s="5">
        <f t="shared" si="33"/>
        <v>0</v>
      </c>
      <c r="AS71" s="5">
        <f t="shared" si="34"/>
        <v>0</v>
      </c>
      <c r="AT71" s="5" t="str">
        <f t="shared" si="35"/>
        <v>okokok</v>
      </c>
      <c r="AV71" s="5">
        <f t="shared" si="24"/>
        <v>0</v>
      </c>
      <c r="AW71" s="5">
        <f t="shared" si="25"/>
        <v>0</v>
      </c>
      <c r="AX71" s="5">
        <f t="shared" si="26"/>
        <v>0</v>
      </c>
      <c r="AY71" s="5">
        <f t="shared" si="36"/>
        <v>0</v>
      </c>
      <c r="AZ71" s="5">
        <f t="shared" si="37"/>
        <v>0</v>
      </c>
      <c r="BF71" s="36"/>
      <c r="BG71" s="36"/>
      <c r="BH71" s="36"/>
      <c r="BI71" s="36"/>
      <c r="BJ71" s="36"/>
      <c r="BK71" s="36"/>
      <c r="BL71" s="36"/>
      <c r="BM71" s="36"/>
      <c r="BN71" s="36" t="str">
        <f t="shared" si="38"/>
        <v>____________</v>
      </c>
      <c r="BO71" s="36"/>
      <c r="BP71" s="36">
        <v>59</v>
      </c>
      <c r="BW71" s="36"/>
      <c r="BX71" s="36"/>
      <c r="BY71" s="36"/>
      <c r="BZ71" s="36"/>
      <c r="CA71" s="36"/>
      <c r="CB71" s="36"/>
      <c r="CC71" s="36"/>
      <c r="CD71" s="36"/>
      <c r="CE71" s="36"/>
    </row>
    <row r="72" spans="1:83" ht="23.25" customHeight="1" x14ac:dyDescent="0.2">
      <c r="A72" s="72" t="str">
        <f>IF(C72="","",SUBTOTAL(3,$C$14:C72))</f>
        <v/>
      </c>
      <c r="B72" s="73"/>
      <c r="C72" s="74"/>
      <c r="D72" s="72"/>
      <c r="E72" s="73"/>
      <c r="F72" s="74"/>
      <c r="G72" s="75"/>
      <c r="H72" s="76"/>
      <c r="I72" s="72"/>
      <c r="J72" s="73"/>
      <c r="K72" s="77"/>
      <c r="L72" s="72"/>
      <c r="M72" s="73"/>
      <c r="N72" s="77"/>
      <c r="O72" s="72"/>
      <c r="P72" s="73"/>
      <c r="Q72" s="77"/>
      <c r="R72" s="72"/>
      <c r="S72" s="73"/>
      <c r="T72" s="77"/>
      <c r="U72" s="72"/>
      <c r="V72" s="73"/>
      <c r="W72" s="77"/>
      <c r="X72" s="72"/>
      <c r="Y72" s="73"/>
      <c r="Z72" s="77"/>
      <c r="AA72" s="72"/>
      <c r="AB72" s="73"/>
      <c r="AC72" s="77"/>
      <c r="AD72" s="78"/>
      <c r="AE72" s="78">
        <f t="shared" si="27"/>
        <v>1</v>
      </c>
      <c r="AF72" s="72">
        <f t="shared" si="20"/>
        <v>0</v>
      </c>
      <c r="AG72" s="73">
        <f t="shared" si="21"/>
        <v>0</v>
      </c>
      <c r="AH72" s="79">
        <f t="shared" si="22"/>
        <v>0</v>
      </c>
      <c r="AI72" s="36"/>
      <c r="AJ72" s="36">
        <f t="shared" si="28"/>
        <v>0</v>
      </c>
      <c r="AK72" s="36">
        <f t="shared" si="29"/>
        <v>0</v>
      </c>
      <c r="AL72" s="36">
        <f t="shared" si="30"/>
        <v>0</v>
      </c>
      <c r="AM72" s="36" t="str">
        <f t="shared" si="23"/>
        <v>ok</v>
      </c>
      <c r="AN72" s="36" t="str">
        <f t="shared" si="23"/>
        <v>ok</v>
      </c>
      <c r="AO72" s="36" t="str">
        <f t="shared" si="23"/>
        <v>ok</v>
      </c>
      <c r="AP72" s="5">
        <f t="shared" si="31"/>
        <v>0</v>
      </c>
      <c r="AQ72" s="5">
        <f t="shared" si="32"/>
        <v>0</v>
      </c>
      <c r="AR72" s="5">
        <f t="shared" si="33"/>
        <v>0</v>
      </c>
      <c r="AS72" s="5">
        <f t="shared" si="34"/>
        <v>0</v>
      </c>
      <c r="AT72" s="5" t="str">
        <f t="shared" si="35"/>
        <v>okokok</v>
      </c>
      <c r="AV72" s="5">
        <f t="shared" si="24"/>
        <v>0</v>
      </c>
      <c r="AW72" s="5">
        <f t="shared" si="25"/>
        <v>0</v>
      </c>
      <c r="AX72" s="5">
        <f t="shared" si="26"/>
        <v>0</v>
      </c>
      <c r="AY72" s="5">
        <f t="shared" si="36"/>
        <v>0</v>
      </c>
      <c r="AZ72" s="5">
        <f t="shared" si="37"/>
        <v>0</v>
      </c>
      <c r="BA72" s="68">
        <v>1</v>
      </c>
      <c r="BF72" s="80"/>
      <c r="BG72" s="36"/>
      <c r="BH72" s="36"/>
      <c r="BI72" s="36"/>
      <c r="BJ72" s="36"/>
      <c r="BK72" s="36"/>
      <c r="BL72" s="36"/>
      <c r="BM72" s="36"/>
      <c r="BN72" s="36" t="str">
        <f t="shared" si="38"/>
        <v>____________</v>
      </c>
      <c r="BO72" s="36"/>
      <c r="BP72" s="36">
        <v>60</v>
      </c>
      <c r="BW72" s="36"/>
      <c r="BX72" s="36"/>
      <c r="BY72" s="36"/>
      <c r="BZ72" s="36"/>
      <c r="CA72" s="36"/>
      <c r="CB72" s="36"/>
      <c r="CC72" s="36"/>
      <c r="CD72" s="36"/>
      <c r="CE72" s="36"/>
    </row>
    <row r="73" spans="1:83" ht="23.25" customHeight="1" x14ac:dyDescent="0.2">
      <c r="A73" s="72" t="str">
        <f>IF(C73="","",SUBTOTAL(3,$C$14:C73))</f>
        <v/>
      </c>
      <c r="B73" s="73"/>
      <c r="C73" s="74"/>
      <c r="D73" s="72"/>
      <c r="E73" s="73"/>
      <c r="F73" s="74"/>
      <c r="G73" s="75"/>
      <c r="H73" s="76"/>
      <c r="I73" s="72"/>
      <c r="J73" s="73"/>
      <c r="K73" s="77"/>
      <c r="L73" s="72"/>
      <c r="M73" s="73"/>
      <c r="N73" s="77"/>
      <c r="O73" s="72"/>
      <c r="P73" s="73"/>
      <c r="Q73" s="77"/>
      <c r="R73" s="72"/>
      <c r="S73" s="73"/>
      <c r="T73" s="77"/>
      <c r="U73" s="72"/>
      <c r="V73" s="73"/>
      <c r="W73" s="77"/>
      <c r="X73" s="72"/>
      <c r="Y73" s="73"/>
      <c r="Z73" s="77"/>
      <c r="AA73" s="72"/>
      <c r="AB73" s="73"/>
      <c r="AC73" s="77"/>
      <c r="AD73" s="78"/>
      <c r="AE73" s="78">
        <f t="shared" si="27"/>
        <v>1</v>
      </c>
      <c r="AF73" s="73">
        <f t="shared" si="20"/>
        <v>0</v>
      </c>
      <c r="AG73" s="73">
        <f t="shared" si="21"/>
        <v>0</v>
      </c>
      <c r="AH73" s="79">
        <f t="shared" si="22"/>
        <v>0</v>
      </c>
      <c r="AI73" s="36"/>
      <c r="AJ73" s="36">
        <f t="shared" si="28"/>
        <v>0</v>
      </c>
      <c r="AK73" s="36">
        <f t="shared" si="29"/>
        <v>0</v>
      </c>
      <c r="AL73" s="36">
        <f t="shared" si="30"/>
        <v>0</v>
      </c>
      <c r="AM73" s="36" t="str">
        <f t="shared" si="23"/>
        <v>ok</v>
      </c>
      <c r="AN73" s="36" t="str">
        <f t="shared" si="23"/>
        <v>ok</v>
      </c>
      <c r="AO73" s="36" t="str">
        <f t="shared" si="23"/>
        <v>ok</v>
      </c>
      <c r="AP73" s="5">
        <f t="shared" si="31"/>
        <v>0</v>
      </c>
      <c r="AQ73" s="5">
        <f t="shared" si="32"/>
        <v>0</v>
      </c>
      <c r="AR73" s="5">
        <f t="shared" si="33"/>
        <v>0</v>
      </c>
      <c r="AS73" s="5">
        <f t="shared" si="34"/>
        <v>0</v>
      </c>
      <c r="AT73" s="5" t="str">
        <f t="shared" si="35"/>
        <v>okokok</v>
      </c>
      <c r="AV73" s="5">
        <f t="shared" si="24"/>
        <v>0</v>
      </c>
      <c r="AW73" s="5">
        <f t="shared" si="25"/>
        <v>0</v>
      </c>
      <c r="AX73" s="5">
        <f t="shared" si="26"/>
        <v>0</v>
      </c>
      <c r="AY73" s="5">
        <f t="shared" si="36"/>
        <v>0</v>
      </c>
      <c r="AZ73" s="5">
        <f t="shared" si="37"/>
        <v>0</v>
      </c>
      <c r="BF73" s="36"/>
      <c r="BG73" s="36"/>
      <c r="BH73" s="36"/>
      <c r="BI73" s="36"/>
      <c r="BJ73" s="36"/>
      <c r="BK73" s="36"/>
      <c r="BL73" s="36"/>
      <c r="BM73" s="36"/>
      <c r="BN73" s="36" t="str">
        <f t="shared" si="38"/>
        <v>____________</v>
      </c>
      <c r="BO73" s="36"/>
      <c r="BP73" s="36">
        <v>61</v>
      </c>
      <c r="BW73" s="36"/>
      <c r="BX73" s="36"/>
      <c r="BY73" s="36"/>
      <c r="BZ73" s="36"/>
      <c r="CA73" s="36"/>
      <c r="CB73" s="36"/>
      <c r="CC73" s="36"/>
      <c r="CD73" s="36"/>
      <c r="CE73" s="36"/>
    </row>
    <row r="74" spans="1:83" ht="23.25" customHeight="1" x14ac:dyDescent="0.2">
      <c r="A74" s="72" t="str">
        <f>IF(C74="","",SUBTOTAL(3,$C$14:C74))</f>
        <v/>
      </c>
      <c r="B74" s="73"/>
      <c r="C74" s="74"/>
      <c r="D74" s="72"/>
      <c r="E74" s="73"/>
      <c r="F74" s="74"/>
      <c r="G74" s="75"/>
      <c r="H74" s="76"/>
      <c r="I74" s="72"/>
      <c r="J74" s="73"/>
      <c r="K74" s="77"/>
      <c r="L74" s="72"/>
      <c r="M74" s="73"/>
      <c r="N74" s="77"/>
      <c r="O74" s="72"/>
      <c r="P74" s="73"/>
      <c r="Q74" s="77"/>
      <c r="R74" s="72"/>
      <c r="S74" s="73"/>
      <c r="T74" s="77"/>
      <c r="U74" s="72"/>
      <c r="V74" s="73"/>
      <c r="W74" s="77"/>
      <c r="X74" s="72"/>
      <c r="Y74" s="73"/>
      <c r="Z74" s="77"/>
      <c r="AA74" s="72"/>
      <c r="AB74" s="73"/>
      <c r="AC74" s="77"/>
      <c r="AD74" s="78"/>
      <c r="AE74" s="78">
        <f t="shared" si="27"/>
        <v>1</v>
      </c>
      <c r="AF74" s="72">
        <f t="shared" si="20"/>
        <v>0</v>
      </c>
      <c r="AG74" s="73">
        <f t="shared" si="21"/>
        <v>0</v>
      </c>
      <c r="AH74" s="79">
        <f t="shared" si="22"/>
        <v>0</v>
      </c>
      <c r="AI74" s="36"/>
      <c r="AJ74" s="36">
        <f t="shared" si="28"/>
        <v>0</v>
      </c>
      <c r="AK74" s="36">
        <f t="shared" si="29"/>
        <v>0</v>
      </c>
      <c r="AL74" s="36">
        <f t="shared" si="30"/>
        <v>0</v>
      </c>
      <c r="AM74" s="36" t="str">
        <f t="shared" si="23"/>
        <v>ok</v>
      </c>
      <c r="AN74" s="36" t="str">
        <f t="shared" si="23"/>
        <v>ok</v>
      </c>
      <c r="AO74" s="36" t="str">
        <f t="shared" si="23"/>
        <v>ok</v>
      </c>
      <c r="AP74" s="5">
        <f t="shared" si="31"/>
        <v>0</v>
      </c>
      <c r="AQ74" s="5">
        <f t="shared" si="32"/>
        <v>0</v>
      </c>
      <c r="AR74" s="5">
        <f t="shared" si="33"/>
        <v>0</v>
      </c>
      <c r="AS74" s="5">
        <f t="shared" si="34"/>
        <v>0</v>
      </c>
      <c r="AT74" s="5" t="str">
        <f t="shared" si="35"/>
        <v>okokok</v>
      </c>
      <c r="AV74" s="5">
        <f t="shared" si="24"/>
        <v>0</v>
      </c>
      <c r="AW74" s="5">
        <f t="shared" si="25"/>
        <v>0</v>
      </c>
      <c r="AX74" s="5">
        <f t="shared" si="26"/>
        <v>0</v>
      </c>
      <c r="AY74" s="5">
        <f t="shared" si="36"/>
        <v>0</v>
      </c>
      <c r="AZ74" s="5">
        <f t="shared" si="37"/>
        <v>0</v>
      </c>
      <c r="BA74" s="68">
        <v>1</v>
      </c>
      <c r="BF74" s="36"/>
      <c r="BG74" s="36"/>
      <c r="BH74" s="36"/>
      <c r="BI74" s="36"/>
      <c r="BJ74" s="36"/>
      <c r="BK74" s="36"/>
      <c r="BL74" s="36"/>
      <c r="BM74" s="36"/>
      <c r="BN74" s="36" t="str">
        <f t="shared" si="38"/>
        <v>____________</v>
      </c>
      <c r="BO74" s="36"/>
      <c r="BP74" s="36">
        <v>62</v>
      </c>
      <c r="BW74" s="36"/>
      <c r="BX74" s="36"/>
      <c r="BY74" s="36"/>
      <c r="BZ74" s="36"/>
      <c r="CA74" s="36"/>
      <c r="CB74" s="36"/>
      <c r="CC74" s="36"/>
      <c r="CD74" s="36"/>
      <c r="CE74" s="36"/>
    </row>
    <row r="75" spans="1:83" ht="23.25" customHeight="1" x14ac:dyDescent="0.2">
      <c r="A75" s="72" t="str">
        <f>IF(C75="","",SUBTOTAL(3,$C$14:C75))</f>
        <v/>
      </c>
      <c r="B75" s="73"/>
      <c r="C75" s="74"/>
      <c r="D75" s="72"/>
      <c r="E75" s="73"/>
      <c r="F75" s="74"/>
      <c r="G75" s="75"/>
      <c r="H75" s="76"/>
      <c r="I75" s="72"/>
      <c r="J75" s="73"/>
      <c r="K75" s="77"/>
      <c r="L75" s="72"/>
      <c r="M75" s="73"/>
      <c r="N75" s="77"/>
      <c r="O75" s="72"/>
      <c r="P75" s="73"/>
      <c r="Q75" s="77"/>
      <c r="R75" s="72"/>
      <c r="S75" s="73"/>
      <c r="T75" s="77"/>
      <c r="U75" s="72"/>
      <c r="V75" s="73"/>
      <c r="W75" s="77"/>
      <c r="X75" s="72"/>
      <c r="Y75" s="73"/>
      <c r="Z75" s="77"/>
      <c r="AA75" s="72"/>
      <c r="AB75" s="73"/>
      <c r="AC75" s="77"/>
      <c r="AD75" s="78"/>
      <c r="AE75" s="78">
        <f t="shared" si="27"/>
        <v>1</v>
      </c>
      <c r="AF75" s="73">
        <f t="shared" si="20"/>
        <v>0</v>
      </c>
      <c r="AG75" s="73">
        <f t="shared" si="21"/>
        <v>0</v>
      </c>
      <c r="AH75" s="79">
        <f t="shared" si="22"/>
        <v>0</v>
      </c>
      <c r="AI75" s="36"/>
      <c r="AJ75" s="36">
        <f t="shared" si="28"/>
        <v>0</v>
      </c>
      <c r="AK75" s="36">
        <f t="shared" si="29"/>
        <v>0</v>
      </c>
      <c r="AL75" s="36">
        <f t="shared" si="30"/>
        <v>0</v>
      </c>
      <c r="AM75" s="36" t="str">
        <f t="shared" si="23"/>
        <v>ok</v>
      </c>
      <c r="AN75" s="36" t="str">
        <f t="shared" si="23"/>
        <v>ok</v>
      </c>
      <c r="AO75" s="36" t="str">
        <f t="shared" si="23"/>
        <v>ok</v>
      </c>
      <c r="AP75" s="5">
        <f t="shared" si="31"/>
        <v>0</v>
      </c>
      <c r="AQ75" s="5">
        <f t="shared" si="32"/>
        <v>0</v>
      </c>
      <c r="AR75" s="5">
        <f t="shared" si="33"/>
        <v>0</v>
      </c>
      <c r="AS75" s="5">
        <f t="shared" si="34"/>
        <v>0</v>
      </c>
      <c r="AT75" s="5" t="str">
        <f t="shared" si="35"/>
        <v>okokok</v>
      </c>
      <c r="AV75" s="5">
        <f t="shared" si="24"/>
        <v>0</v>
      </c>
      <c r="AW75" s="5">
        <f t="shared" si="25"/>
        <v>0</v>
      </c>
      <c r="AX75" s="5">
        <f t="shared" si="26"/>
        <v>0</v>
      </c>
      <c r="AY75" s="5">
        <f t="shared" si="36"/>
        <v>0</v>
      </c>
      <c r="AZ75" s="5">
        <f t="shared" si="37"/>
        <v>0</v>
      </c>
      <c r="BF75" s="80"/>
      <c r="BG75" s="36"/>
      <c r="BH75" s="36"/>
      <c r="BI75" s="36"/>
      <c r="BJ75" s="36"/>
      <c r="BK75" s="36"/>
      <c r="BL75" s="36"/>
      <c r="BM75" s="36"/>
      <c r="BN75" s="36" t="str">
        <f t="shared" si="38"/>
        <v>____________</v>
      </c>
      <c r="BO75" s="36"/>
      <c r="BP75" s="36">
        <v>63</v>
      </c>
      <c r="BW75" s="36"/>
      <c r="BX75" s="36"/>
      <c r="BY75" s="36"/>
      <c r="BZ75" s="36"/>
      <c r="CA75" s="36"/>
      <c r="CB75" s="36"/>
      <c r="CC75" s="36"/>
      <c r="CD75" s="36"/>
      <c r="CE75" s="36"/>
    </row>
    <row r="76" spans="1:83" ht="23.25" customHeight="1" x14ac:dyDescent="0.2">
      <c r="A76" s="72" t="str">
        <f>IF(C76="","",SUBTOTAL(3,$C$14:C76))</f>
        <v/>
      </c>
      <c r="B76" s="73"/>
      <c r="C76" s="74"/>
      <c r="D76" s="72"/>
      <c r="E76" s="73"/>
      <c r="F76" s="74"/>
      <c r="G76" s="75"/>
      <c r="H76" s="76"/>
      <c r="I76" s="72"/>
      <c r="J76" s="73"/>
      <c r="K76" s="77"/>
      <c r="L76" s="72"/>
      <c r="M76" s="73"/>
      <c r="N76" s="77"/>
      <c r="O76" s="72"/>
      <c r="P76" s="73"/>
      <c r="Q76" s="77"/>
      <c r="R76" s="72"/>
      <c r="S76" s="73"/>
      <c r="T76" s="77"/>
      <c r="U76" s="72"/>
      <c r="V76" s="73"/>
      <c r="W76" s="77"/>
      <c r="X76" s="72"/>
      <c r="Y76" s="73"/>
      <c r="Z76" s="77"/>
      <c r="AA76" s="72"/>
      <c r="AB76" s="73"/>
      <c r="AC76" s="77"/>
      <c r="AD76" s="78"/>
      <c r="AE76" s="78">
        <f t="shared" si="27"/>
        <v>1</v>
      </c>
      <c r="AF76" s="72">
        <f t="shared" si="20"/>
        <v>0</v>
      </c>
      <c r="AG76" s="73">
        <f t="shared" si="21"/>
        <v>0</v>
      </c>
      <c r="AH76" s="79">
        <f t="shared" si="22"/>
        <v>0</v>
      </c>
      <c r="AI76" s="36"/>
      <c r="AJ76" s="36">
        <f t="shared" si="28"/>
        <v>0</v>
      </c>
      <c r="AK76" s="36">
        <f t="shared" si="29"/>
        <v>0</v>
      </c>
      <c r="AL76" s="36">
        <f t="shared" si="30"/>
        <v>0</v>
      </c>
      <c r="AM76" s="36" t="str">
        <f t="shared" si="23"/>
        <v>ok</v>
      </c>
      <c r="AN76" s="36" t="str">
        <f t="shared" si="23"/>
        <v>ok</v>
      </c>
      <c r="AO76" s="36" t="str">
        <f t="shared" si="23"/>
        <v>ok</v>
      </c>
      <c r="AP76" s="5">
        <f t="shared" si="31"/>
        <v>0</v>
      </c>
      <c r="AQ76" s="5">
        <f t="shared" si="32"/>
        <v>0</v>
      </c>
      <c r="AR76" s="5">
        <f t="shared" si="33"/>
        <v>0</v>
      </c>
      <c r="AS76" s="5">
        <f t="shared" si="34"/>
        <v>0</v>
      </c>
      <c r="AT76" s="5" t="str">
        <f t="shared" si="35"/>
        <v>okokok</v>
      </c>
      <c r="AV76" s="5">
        <f t="shared" si="24"/>
        <v>0</v>
      </c>
      <c r="AW76" s="5">
        <f t="shared" si="25"/>
        <v>0</v>
      </c>
      <c r="AX76" s="5">
        <f t="shared" si="26"/>
        <v>0</v>
      </c>
      <c r="AY76" s="5">
        <f t="shared" si="36"/>
        <v>0</v>
      </c>
      <c r="AZ76" s="5">
        <f t="shared" si="37"/>
        <v>0</v>
      </c>
      <c r="BF76" s="36"/>
      <c r="BG76" s="36"/>
      <c r="BH76" s="36"/>
      <c r="BI76" s="36"/>
      <c r="BJ76" s="36"/>
      <c r="BK76" s="36"/>
      <c r="BL76" s="36"/>
      <c r="BM76" s="36"/>
      <c r="BN76" s="36" t="str">
        <f t="shared" si="38"/>
        <v>____________</v>
      </c>
      <c r="BO76" s="36"/>
      <c r="BP76" s="36">
        <v>64</v>
      </c>
      <c r="BW76" s="36"/>
      <c r="BX76" s="36"/>
      <c r="BY76" s="36"/>
      <c r="BZ76" s="36"/>
      <c r="CA76" s="36"/>
      <c r="CB76" s="36"/>
      <c r="CC76" s="36"/>
      <c r="CD76" s="36"/>
      <c r="CE76" s="36"/>
    </row>
    <row r="77" spans="1:83" ht="23.25" customHeight="1" x14ac:dyDescent="0.2">
      <c r="A77" s="72" t="str">
        <f>IF(C77="","",SUBTOTAL(3,$C$14:C77))</f>
        <v/>
      </c>
      <c r="B77" s="73"/>
      <c r="C77" s="74"/>
      <c r="D77" s="72"/>
      <c r="E77" s="73"/>
      <c r="F77" s="74"/>
      <c r="G77" s="75"/>
      <c r="H77" s="76"/>
      <c r="I77" s="72"/>
      <c r="J77" s="73"/>
      <c r="K77" s="77"/>
      <c r="L77" s="72"/>
      <c r="M77" s="73"/>
      <c r="N77" s="77"/>
      <c r="O77" s="72"/>
      <c r="P77" s="73"/>
      <c r="Q77" s="77"/>
      <c r="R77" s="72"/>
      <c r="S77" s="73"/>
      <c r="T77" s="77"/>
      <c r="U77" s="72"/>
      <c r="V77" s="73"/>
      <c r="W77" s="77"/>
      <c r="X77" s="72"/>
      <c r="Y77" s="73"/>
      <c r="Z77" s="77"/>
      <c r="AA77" s="72"/>
      <c r="AB77" s="73"/>
      <c r="AC77" s="77"/>
      <c r="AD77" s="78"/>
      <c r="AE77" s="78">
        <f t="shared" si="27"/>
        <v>1</v>
      </c>
      <c r="AF77" s="73">
        <f t="shared" si="20"/>
        <v>0</v>
      </c>
      <c r="AG77" s="73">
        <f t="shared" si="21"/>
        <v>0</v>
      </c>
      <c r="AH77" s="79">
        <f t="shared" si="22"/>
        <v>0</v>
      </c>
      <c r="AI77" s="36"/>
      <c r="AJ77" s="36">
        <f t="shared" si="28"/>
        <v>0</v>
      </c>
      <c r="AK77" s="36">
        <f t="shared" si="29"/>
        <v>0</v>
      </c>
      <c r="AL77" s="36">
        <f t="shared" si="30"/>
        <v>0</v>
      </c>
      <c r="AM77" s="36" t="str">
        <f t="shared" si="23"/>
        <v>ok</v>
      </c>
      <c r="AN77" s="36" t="str">
        <f t="shared" si="23"/>
        <v>ok</v>
      </c>
      <c r="AO77" s="36" t="str">
        <f t="shared" si="23"/>
        <v>ok</v>
      </c>
      <c r="AP77" s="5">
        <f t="shared" si="31"/>
        <v>0</v>
      </c>
      <c r="AQ77" s="5">
        <f t="shared" si="32"/>
        <v>0</v>
      </c>
      <c r="AR77" s="5">
        <f t="shared" si="33"/>
        <v>0</v>
      </c>
      <c r="AS77" s="5">
        <f t="shared" si="34"/>
        <v>0</v>
      </c>
      <c r="AT77" s="5" t="str">
        <f t="shared" si="35"/>
        <v>okokok</v>
      </c>
      <c r="AV77" s="5">
        <f t="shared" si="24"/>
        <v>0</v>
      </c>
      <c r="AW77" s="5">
        <f t="shared" si="25"/>
        <v>0</v>
      </c>
      <c r="AX77" s="5">
        <f t="shared" si="26"/>
        <v>0</v>
      </c>
      <c r="AY77" s="5">
        <f t="shared" si="36"/>
        <v>0</v>
      </c>
      <c r="AZ77" s="5">
        <f t="shared" si="37"/>
        <v>0</v>
      </c>
      <c r="BF77" s="80"/>
      <c r="BG77" s="36"/>
      <c r="BH77" s="36"/>
      <c r="BI77" s="36"/>
      <c r="BJ77" s="36">
        <v>2</v>
      </c>
      <c r="BK77" s="36"/>
      <c r="BL77" s="36"/>
      <c r="BM77" s="36"/>
      <c r="BN77" s="36" t="str">
        <f t="shared" si="38"/>
        <v>____2________</v>
      </c>
      <c r="BO77" s="36"/>
      <c r="BP77" s="36">
        <v>65</v>
      </c>
      <c r="BW77" s="36"/>
      <c r="BX77" s="36"/>
      <c r="BY77" s="36"/>
      <c r="BZ77" s="36"/>
      <c r="CA77" s="36"/>
      <c r="CB77" s="36"/>
      <c r="CC77" s="36"/>
      <c r="CD77" s="36"/>
      <c r="CE77" s="36"/>
    </row>
    <row r="78" spans="1:83" ht="23.25" customHeight="1" x14ac:dyDescent="0.2">
      <c r="A78" s="72" t="str">
        <f>IF(C78="","",SUBTOTAL(3,$C$14:C78))</f>
        <v/>
      </c>
      <c r="B78" s="73"/>
      <c r="C78" s="74"/>
      <c r="D78" s="72"/>
      <c r="E78" s="73"/>
      <c r="F78" s="74"/>
      <c r="G78" s="75"/>
      <c r="H78" s="76"/>
      <c r="I78" s="72"/>
      <c r="J78" s="73"/>
      <c r="K78" s="77"/>
      <c r="L78" s="72"/>
      <c r="M78" s="73"/>
      <c r="N78" s="77"/>
      <c r="O78" s="72"/>
      <c r="P78" s="73"/>
      <c r="Q78" s="77"/>
      <c r="R78" s="72"/>
      <c r="S78" s="73"/>
      <c r="T78" s="77"/>
      <c r="U78" s="72"/>
      <c r="V78" s="73"/>
      <c r="W78" s="77"/>
      <c r="X78" s="72"/>
      <c r="Y78" s="73"/>
      <c r="Z78" s="77"/>
      <c r="AA78" s="72"/>
      <c r="AB78" s="73"/>
      <c r="AC78" s="77"/>
      <c r="AD78" s="78"/>
      <c r="AE78" s="78">
        <f t="shared" si="27"/>
        <v>1</v>
      </c>
      <c r="AF78" s="72">
        <f t="shared" ref="AF78:AF141" si="39">INT(MOD(AZ78,24))</f>
        <v>0</v>
      </c>
      <c r="AG78" s="73">
        <f t="shared" ref="AG78:AG141" si="40">INT(MOD(AZ78/24,24))</f>
        <v>0</v>
      </c>
      <c r="AH78" s="79">
        <f t="shared" ref="AH78:AH141" si="41">INT(AZ78/576)</f>
        <v>0</v>
      </c>
      <c r="AI78" s="36"/>
      <c r="AJ78" s="36">
        <f t="shared" si="28"/>
        <v>0</v>
      </c>
      <c r="AK78" s="36">
        <f t="shared" si="29"/>
        <v>0</v>
      </c>
      <c r="AL78" s="36">
        <f t="shared" si="30"/>
        <v>0</v>
      </c>
      <c r="AM78" s="36" t="str">
        <f t="shared" ref="AM78:AO141" si="42">IF(AJ78=D78,"ok","X")</f>
        <v>ok</v>
      </c>
      <c r="AN78" s="36" t="str">
        <f t="shared" si="42"/>
        <v>ok</v>
      </c>
      <c r="AO78" s="36" t="str">
        <f t="shared" si="42"/>
        <v>ok</v>
      </c>
      <c r="AP78" s="5">
        <f t="shared" ref="AP78:AP141" si="43">SUM(CC78+BZ78+U78+BW78+L78+I78+X78+AA78)</f>
        <v>0</v>
      </c>
      <c r="AQ78" s="5">
        <f t="shared" ref="AQ78:AQ141" si="44">SUM(CD78+CA78+V78+BX78+M78+J78+Y78+AB78)*24</f>
        <v>0</v>
      </c>
      <c r="AR78" s="5">
        <f t="shared" ref="AR78:AR141" si="45">SUM(CE78+CB78+W78+N78+BY78+K78+Z78+AC78)*576</f>
        <v>0</v>
      </c>
      <c r="AS78" s="5">
        <f t="shared" si="34"/>
        <v>0</v>
      </c>
      <c r="AT78" s="5" t="str">
        <f t="shared" si="35"/>
        <v>okokok</v>
      </c>
      <c r="AV78" s="5">
        <f t="shared" ref="AV78:AV141" si="46">D78</f>
        <v>0</v>
      </c>
      <c r="AW78" s="5">
        <f t="shared" ref="AW78:AW141" si="47">E78*24</f>
        <v>0</v>
      </c>
      <c r="AX78" s="5">
        <f t="shared" ref="AX78:AX141" si="48">F78*24*24</f>
        <v>0</v>
      </c>
      <c r="AY78" s="5">
        <f t="shared" si="36"/>
        <v>0</v>
      </c>
      <c r="AZ78" s="5">
        <f t="shared" si="37"/>
        <v>0</v>
      </c>
      <c r="BF78" s="80"/>
      <c r="BG78" s="36"/>
      <c r="BH78" s="36"/>
      <c r="BI78" s="36"/>
      <c r="BJ78" s="36"/>
      <c r="BK78" s="36"/>
      <c r="BL78" s="36"/>
      <c r="BM78" s="36"/>
      <c r="BN78" s="36" t="str">
        <f t="shared" si="38"/>
        <v>____________</v>
      </c>
      <c r="BO78" s="36"/>
      <c r="BP78" s="36">
        <v>66</v>
      </c>
      <c r="BW78" s="36"/>
      <c r="BX78" s="36"/>
      <c r="BY78" s="36"/>
      <c r="BZ78" s="36"/>
      <c r="CA78" s="36"/>
      <c r="CB78" s="36"/>
      <c r="CC78" s="36"/>
      <c r="CD78" s="36"/>
      <c r="CE78" s="36"/>
    </row>
    <row r="79" spans="1:83" ht="23.25" customHeight="1" x14ac:dyDescent="0.2">
      <c r="A79" s="72" t="str">
        <f>IF(C79="","",SUBTOTAL(3,$C$14:C79))</f>
        <v/>
      </c>
      <c r="B79" s="73"/>
      <c r="C79" s="74"/>
      <c r="D79" s="72"/>
      <c r="E79" s="73"/>
      <c r="F79" s="74"/>
      <c r="G79" s="75"/>
      <c r="H79" s="76"/>
      <c r="I79" s="72"/>
      <c r="J79" s="73"/>
      <c r="K79" s="77"/>
      <c r="L79" s="72"/>
      <c r="M79" s="73"/>
      <c r="N79" s="77"/>
      <c r="O79" s="72"/>
      <c r="P79" s="73"/>
      <c r="Q79" s="77"/>
      <c r="R79" s="72"/>
      <c r="S79" s="73"/>
      <c r="T79" s="77"/>
      <c r="U79" s="72"/>
      <c r="V79" s="73"/>
      <c r="W79" s="77"/>
      <c r="X79" s="72"/>
      <c r="Y79" s="73"/>
      <c r="Z79" s="77"/>
      <c r="AA79" s="72"/>
      <c r="AB79" s="73"/>
      <c r="AC79" s="77"/>
      <c r="AD79" s="78"/>
      <c r="AE79" s="78">
        <f t="shared" ref="AE79:AE142" si="49">IF(AT79=$AT$5,1)</f>
        <v>1</v>
      </c>
      <c r="AF79" s="73">
        <f t="shared" si="39"/>
        <v>0</v>
      </c>
      <c r="AG79" s="73">
        <f t="shared" si="40"/>
        <v>0</v>
      </c>
      <c r="AH79" s="79">
        <f t="shared" si="41"/>
        <v>0</v>
      </c>
      <c r="AI79" s="36"/>
      <c r="AJ79" s="36">
        <f t="shared" ref="AJ79:AJ142" si="50">INT(MOD(AS79,24))</f>
        <v>0</v>
      </c>
      <c r="AK79" s="36">
        <f t="shared" ref="AK79:AK142" si="51">INT(MOD(AS79/24,24))</f>
        <v>0</v>
      </c>
      <c r="AL79" s="36">
        <f t="shared" ref="AL79:AL142" si="52">INT(AS79/576)</f>
        <v>0</v>
      </c>
      <c r="AM79" s="36" t="str">
        <f t="shared" si="42"/>
        <v>ok</v>
      </c>
      <c r="AN79" s="36" t="str">
        <f t="shared" si="42"/>
        <v>ok</v>
      </c>
      <c r="AO79" s="36" t="str">
        <f t="shared" si="42"/>
        <v>ok</v>
      </c>
      <c r="AP79" s="5">
        <f t="shared" si="43"/>
        <v>0</v>
      </c>
      <c r="AQ79" s="5">
        <f t="shared" si="44"/>
        <v>0</v>
      </c>
      <c r="AR79" s="5">
        <f t="shared" si="45"/>
        <v>0</v>
      </c>
      <c r="AS79" s="5">
        <f t="shared" ref="AS79:AS142" si="53">AR79+AQ79+AP79</f>
        <v>0</v>
      </c>
      <c r="AT79" s="5" t="str">
        <f t="shared" ref="AT79:AT142" si="54">AO79&amp;AN79&amp;AM79</f>
        <v>okokok</v>
      </c>
      <c r="AV79" s="5">
        <f t="shared" si="46"/>
        <v>0</v>
      </c>
      <c r="AW79" s="5">
        <f t="shared" si="47"/>
        <v>0</v>
      </c>
      <c r="AX79" s="5">
        <f t="shared" si="48"/>
        <v>0</v>
      </c>
      <c r="AY79" s="5">
        <f t="shared" ref="AY79:AY142" si="55">AX79+AW79+AV79</f>
        <v>0</v>
      </c>
      <c r="AZ79" s="5">
        <f t="shared" ref="AZ79:AZ142" si="56">AY79-AS79</f>
        <v>0</v>
      </c>
      <c r="BF79" s="80"/>
      <c r="BG79" s="36"/>
      <c r="BH79" s="36"/>
      <c r="BI79" s="36"/>
      <c r="BJ79" s="36"/>
      <c r="BK79" s="36"/>
      <c r="BL79" s="36"/>
      <c r="BM79" s="36"/>
      <c r="BN79" s="36" t="str">
        <f t="shared" ref="BN79:BN142" si="57">BL79&amp;"__" &amp;BK79&amp;"__" &amp;BJ79&amp;"__" &amp;BI79&amp;"__" &amp;BH79&amp;"__" &amp;BG79&amp;"__" &amp;BF79</f>
        <v>____________</v>
      </c>
      <c r="BO79" s="36"/>
      <c r="BP79" s="36">
        <v>67</v>
      </c>
      <c r="BW79" s="36"/>
      <c r="BX79" s="36"/>
      <c r="BY79" s="36"/>
      <c r="BZ79" s="36"/>
      <c r="CA79" s="36"/>
      <c r="CB79" s="36"/>
      <c r="CC79" s="36"/>
      <c r="CD79" s="36"/>
      <c r="CE79" s="36"/>
    </row>
    <row r="80" spans="1:83" ht="23.25" customHeight="1" x14ac:dyDescent="0.2">
      <c r="A80" s="72" t="str">
        <f>IF(C80="","",SUBTOTAL(3,$C$14:C80))</f>
        <v/>
      </c>
      <c r="B80" s="73"/>
      <c r="C80" s="74"/>
      <c r="D80" s="72"/>
      <c r="E80" s="73"/>
      <c r="F80" s="74"/>
      <c r="G80" s="75"/>
      <c r="H80" s="76"/>
      <c r="I80" s="72"/>
      <c r="J80" s="73"/>
      <c r="K80" s="77"/>
      <c r="L80" s="72"/>
      <c r="M80" s="73"/>
      <c r="N80" s="77"/>
      <c r="O80" s="72"/>
      <c r="P80" s="73"/>
      <c r="Q80" s="77"/>
      <c r="R80" s="72"/>
      <c r="S80" s="73"/>
      <c r="T80" s="77"/>
      <c r="U80" s="72"/>
      <c r="V80" s="73"/>
      <c r="W80" s="77"/>
      <c r="X80" s="72"/>
      <c r="Y80" s="73"/>
      <c r="Z80" s="77"/>
      <c r="AA80" s="72"/>
      <c r="AB80" s="73"/>
      <c r="AC80" s="77"/>
      <c r="AD80" s="78"/>
      <c r="AE80" s="78">
        <f t="shared" si="49"/>
        <v>1</v>
      </c>
      <c r="AF80" s="72">
        <f t="shared" si="39"/>
        <v>0</v>
      </c>
      <c r="AG80" s="73">
        <f t="shared" si="40"/>
        <v>0</v>
      </c>
      <c r="AH80" s="79">
        <f t="shared" si="41"/>
        <v>0</v>
      </c>
      <c r="AI80" s="36"/>
      <c r="AJ80" s="36">
        <f t="shared" si="50"/>
        <v>0</v>
      </c>
      <c r="AK80" s="36">
        <f t="shared" si="51"/>
        <v>0</v>
      </c>
      <c r="AL80" s="36">
        <f t="shared" si="52"/>
        <v>0</v>
      </c>
      <c r="AM80" s="36" t="str">
        <f t="shared" si="42"/>
        <v>ok</v>
      </c>
      <c r="AN80" s="36" t="str">
        <f t="shared" si="42"/>
        <v>ok</v>
      </c>
      <c r="AO80" s="36" t="str">
        <f t="shared" si="42"/>
        <v>ok</v>
      </c>
      <c r="AP80" s="5">
        <f t="shared" si="43"/>
        <v>0</v>
      </c>
      <c r="AQ80" s="5">
        <f t="shared" si="44"/>
        <v>0</v>
      </c>
      <c r="AR80" s="5">
        <f t="shared" si="45"/>
        <v>0</v>
      </c>
      <c r="AS80" s="5">
        <f t="shared" si="53"/>
        <v>0</v>
      </c>
      <c r="AT80" s="5" t="str">
        <f t="shared" si="54"/>
        <v>okokok</v>
      </c>
      <c r="AV80" s="5">
        <f t="shared" si="46"/>
        <v>0</v>
      </c>
      <c r="AW80" s="5">
        <f t="shared" si="47"/>
        <v>0</v>
      </c>
      <c r="AX80" s="5">
        <f t="shared" si="48"/>
        <v>0</v>
      </c>
      <c r="AY80" s="5">
        <f t="shared" si="55"/>
        <v>0</v>
      </c>
      <c r="AZ80" s="5">
        <f t="shared" si="56"/>
        <v>0</v>
      </c>
      <c r="BF80" s="80"/>
      <c r="BG80" s="36"/>
      <c r="BH80" s="36"/>
      <c r="BI80" s="36"/>
      <c r="BJ80" s="36"/>
      <c r="BK80" s="36"/>
      <c r="BL80" s="36"/>
      <c r="BM80" s="36"/>
      <c r="BN80" s="36" t="str">
        <f t="shared" si="57"/>
        <v>____________</v>
      </c>
      <c r="BO80" s="36"/>
      <c r="BP80" s="36">
        <v>68</v>
      </c>
      <c r="BW80" s="36"/>
      <c r="BX80" s="36"/>
      <c r="BY80" s="36"/>
      <c r="BZ80" s="36"/>
      <c r="CA80" s="36"/>
      <c r="CB80" s="36"/>
      <c r="CC80" s="36"/>
      <c r="CD80" s="36"/>
      <c r="CE80" s="36"/>
    </row>
    <row r="81" spans="1:83" ht="23.25" customHeight="1" x14ac:dyDescent="0.2">
      <c r="A81" s="72" t="str">
        <f>IF(C81="","",SUBTOTAL(3,$C$14:C81))</f>
        <v/>
      </c>
      <c r="B81" s="73"/>
      <c r="C81" s="74"/>
      <c r="D81" s="72"/>
      <c r="E81" s="73"/>
      <c r="F81" s="74"/>
      <c r="G81" s="75"/>
      <c r="H81" s="76"/>
      <c r="I81" s="72"/>
      <c r="J81" s="73"/>
      <c r="K81" s="77"/>
      <c r="L81" s="72"/>
      <c r="M81" s="73"/>
      <c r="N81" s="77"/>
      <c r="O81" s="72"/>
      <c r="P81" s="73"/>
      <c r="Q81" s="77"/>
      <c r="R81" s="72"/>
      <c r="S81" s="73"/>
      <c r="T81" s="77"/>
      <c r="U81" s="72"/>
      <c r="V81" s="73"/>
      <c r="W81" s="77"/>
      <c r="X81" s="72"/>
      <c r="Y81" s="73"/>
      <c r="Z81" s="77"/>
      <c r="AA81" s="72"/>
      <c r="AB81" s="73"/>
      <c r="AC81" s="77"/>
      <c r="AD81" s="78"/>
      <c r="AE81" s="78">
        <f t="shared" si="49"/>
        <v>1</v>
      </c>
      <c r="AF81" s="73">
        <f t="shared" si="39"/>
        <v>0</v>
      </c>
      <c r="AG81" s="73">
        <f t="shared" si="40"/>
        <v>0</v>
      </c>
      <c r="AH81" s="79">
        <f t="shared" si="41"/>
        <v>0</v>
      </c>
      <c r="AI81" s="36"/>
      <c r="AJ81" s="36">
        <f t="shared" si="50"/>
        <v>0</v>
      </c>
      <c r="AK81" s="36">
        <f t="shared" si="51"/>
        <v>0</v>
      </c>
      <c r="AL81" s="36">
        <f t="shared" si="52"/>
        <v>0</v>
      </c>
      <c r="AM81" s="36" t="str">
        <f t="shared" si="42"/>
        <v>ok</v>
      </c>
      <c r="AN81" s="36" t="str">
        <f t="shared" si="42"/>
        <v>ok</v>
      </c>
      <c r="AO81" s="36" t="str">
        <f t="shared" si="42"/>
        <v>ok</v>
      </c>
      <c r="AP81" s="5">
        <f t="shared" si="43"/>
        <v>0</v>
      </c>
      <c r="AQ81" s="5">
        <f t="shared" si="44"/>
        <v>0</v>
      </c>
      <c r="AR81" s="5">
        <f t="shared" si="45"/>
        <v>0</v>
      </c>
      <c r="AS81" s="5">
        <f t="shared" si="53"/>
        <v>0</v>
      </c>
      <c r="AT81" s="5" t="str">
        <f t="shared" si="54"/>
        <v>okokok</v>
      </c>
      <c r="AV81" s="5">
        <f t="shared" si="46"/>
        <v>0</v>
      </c>
      <c r="AW81" s="5">
        <f t="shared" si="47"/>
        <v>0</v>
      </c>
      <c r="AX81" s="5">
        <f t="shared" si="48"/>
        <v>0</v>
      </c>
      <c r="AY81" s="5">
        <f t="shared" si="55"/>
        <v>0</v>
      </c>
      <c r="AZ81" s="5">
        <f t="shared" si="56"/>
        <v>0</v>
      </c>
      <c r="BF81" s="80"/>
      <c r="BG81" s="36"/>
      <c r="BH81" s="36"/>
      <c r="BI81" s="36"/>
      <c r="BJ81" s="36"/>
      <c r="BK81" s="36"/>
      <c r="BL81" s="36"/>
      <c r="BM81" s="36"/>
      <c r="BN81" s="36" t="str">
        <f t="shared" si="57"/>
        <v>____________</v>
      </c>
      <c r="BO81" s="36"/>
      <c r="BP81" s="36">
        <v>69</v>
      </c>
      <c r="BW81" s="36"/>
      <c r="BX81" s="36"/>
      <c r="BY81" s="36"/>
      <c r="BZ81" s="36"/>
      <c r="CA81" s="36"/>
      <c r="CB81" s="36"/>
      <c r="CC81" s="36"/>
      <c r="CD81" s="36"/>
      <c r="CE81" s="36"/>
    </row>
    <row r="82" spans="1:83" ht="23.25" customHeight="1" x14ac:dyDescent="0.2">
      <c r="A82" s="72" t="str">
        <f>IF(C82="","",SUBTOTAL(3,$C$14:C82))</f>
        <v/>
      </c>
      <c r="B82" s="73"/>
      <c r="C82" s="74"/>
      <c r="D82" s="72"/>
      <c r="E82" s="73"/>
      <c r="F82" s="74"/>
      <c r="G82" s="75"/>
      <c r="H82" s="76"/>
      <c r="I82" s="72"/>
      <c r="J82" s="73"/>
      <c r="K82" s="77"/>
      <c r="L82" s="72"/>
      <c r="M82" s="73"/>
      <c r="N82" s="77"/>
      <c r="O82" s="72"/>
      <c r="P82" s="73"/>
      <c r="Q82" s="77"/>
      <c r="R82" s="72"/>
      <c r="S82" s="73"/>
      <c r="T82" s="77"/>
      <c r="U82" s="72"/>
      <c r="V82" s="73"/>
      <c r="W82" s="77"/>
      <c r="X82" s="72"/>
      <c r="Y82" s="73"/>
      <c r="Z82" s="77"/>
      <c r="AA82" s="72"/>
      <c r="AB82" s="73"/>
      <c r="AC82" s="77"/>
      <c r="AD82" s="78"/>
      <c r="AE82" s="78">
        <f t="shared" si="49"/>
        <v>1</v>
      </c>
      <c r="AF82" s="72">
        <f t="shared" si="39"/>
        <v>0</v>
      </c>
      <c r="AG82" s="73">
        <f t="shared" si="40"/>
        <v>0</v>
      </c>
      <c r="AH82" s="79">
        <f t="shared" si="41"/>
        <v>0</v>
      </c>
      <c r="AI82" s="36"/>
      <c r="AJ82" s="36">
        <f t="shared" si="50"/>
        <v>0</v>
      </c>
      <c r="AK82" s="36">
        <f t="shared" si="51"/>
        <v>0</v>
      </c>
      <c r="AL82" s="36">
        <f t="shared" si="52"/>
        <v>0</v>
      </c>
      <c r="AM82" s="36" t="str">
        <f t="shared" si="42"/>
        <v>ok</v>
      </c>
      <c r="AN82" s="36" t="str">
        <f t="shared" si="42"/>
        <v>ok</v>
      </c>
      <c r="AO82" s="36" t="str">
        <f t="shared" si="42"/>
        <v>ok</v>
      </c>
      <c r="AP82" s="5">
        <f t="shared" si="43"/>
        <v>0</v>
      </c>
      <c r="AQ82" s="5">
        <f t="shared" si="44"/>
        <v>0</v>
      </c>
      <c r="AR82" s="5">
        <f t="shared" si="45"/>
        <v>0</v>
      </c>
      <c r="AS82" s="5">
        <f t="shared" si="53"/>
        <v>0</v>
      </c>
      <c r="AT82" s="5" t="str">
        <f t="shared" si="54"/>
        <v>okokok</v>
      </c>
      <c r="AV82" s="5">
        <f t="shared" si="46"/>
        <v>0</v>
      </c>
      <c r="AW82" s="5">
        <f t="shared" si="47"/>
        <v>0</v>
      </c>
      <c r="AX82" s="5">
        <f t="shared" si="48"/>
        <v>0</v>
      </c>
      <c r="AY82" s="5">
        <f t="shared" si="55"/>
        <v>0</v>
      </c>
      <c r="AZ82" s="5">
        <f t="shared" si="56"/>
        <v>0</v>
      </c>
      <c r="BA82" s="68">
        <v>1</v>
      </c>
      <c r="BF82" s="80"/>
      <c r="BG82" s="36"/>
      <c r="BH82" s="36"/>
      <c r="BI82" s="36"/>
      <c r="BJ82" s="36"/>
      <c r="BK82" s="36"/>
      <c r="BL82" s="36"/>
      <c r="BM82" s="36"/>
      <c r="BN82" s="36" t="str">
        <f t="shared" si="57"/>
        <v>____________</v>
      </c>
      <c r="BO82" s="36"/>
      <c r="BP82" s="36">
        <v>70</v>
      </c>
      <c r="BW82" s="36"/>
      <c r="BX82" s="36"/>
      <c r="BY82" s="36"/>
      <c r="BZ82" s="36"/>
      <c r="CA82" s="36"/>
      <c r="CB82" s="36"/>
      <c r="CC82" s="36"/>
      <c r="CD82" s="36"/>
      <c r="CE82" s="36"/>
    </row>
    <row r="83" spans="1:83" ht="23.25" customHeight="1" x14ac:dyDescent="0.2">
      <c r="A83" s="72" t="str">
        <f>IF(C83="","",SUBTOTAL(3,$C$14:C83))</f>
        <v/>
      </c>
      <c r="B83" s="73"/>
      <c r="C83" s="74"/>
      <c r="D83" s="72"/>
      <c r="E83" s="73"/>
      <c r="F83" s="74"/>
      <c r="G83" s="75"/>
      <c r="H83" s="76"/>
      <c r="I83" s="72"/>
      <c r="J83" s="73"/>
      <c r="K83" s="77"/>
      <c r="L83" s="72"/>
      <c r="M83" s="73"/>
      <c r="N83" s="77"/>
      <c r="O83" s="72"/>
      <c r="P83" s="73"/>
      <c r="Q83" s="77"/>
      <c r="R83" s="72"/>
      <c r="S83" s="73"/>
      <c r="T83" s="77"/>
      <c r="U83" s="72"/>
      <c r="V83" s="73"/>
      <c r="W83" s="77"/>
      <c r="X83" s="72"/>
      <c r="Y83" s="73"/>
      <c r="Z83" s="77"/>
      <c r="AA83" s="72"/>
      <c r="AB83" s="73"/>
      <c r="AC83" s="77"/>
      <c r="AD83" s="78"/>
      <c r="AE83" s="78">
        <f t="shared" si="49"/>
        <v>1</v>
      </c>
      <c r="AF83" s="73">
        <f t="shared" si="39"/>
        <v>0</v>
      </c>
      <c r="AG83" s="73">
        <f t="shared" si="40"/>
        <v>0</v>
      </c>
      <c r="AH83" s="79">
        <f t="shared" si="41"/>
        <v>0</v>
      </c>
      <c r="AI83" s="36"/>
      <c r="AJ83" s="36">
        <f t="shared" si="50"/>
        <v>0</v>
      </c>
      <c r="AK83" s="36">
        <f t="shared" si="51"/>
        <v>0</v>
      </c>
      <c r="AL83" s="36">
        <f t="shared" si="52"/>
        <v>0</v>
      </c>
      <c r="AM83" s="36" t="str">
        <f t="shared" si="42"/>
        <v>ok</v>
      </c>
      <c r="AN83" s="36" t="str">
        <f t="shared" si="42"/>
        <v>ok</v>
      </c>
      <c r="AO83" s="36" t="str">
        <f t="shared" si="42"/>
        <v>ok</v>
      </c>
      <c r="AP83" s="5">
        <f t="shared" si="43"/>
        <v>0</v>
      </c>
      <c r="AQ83" s="5">
        <f t="shared" si="44"/>
        <v>0</v>
      </c>
      <c r="AR83" s="5">
        <f t="shared" si="45"/>
        <v>0</v>
      </c>
      <c r="AS83" s="5">
        <f t="shared" si="53"/>
        <v>0</v>
      </c>
      <c r="AT83" s="5" t="str">
        <f t="shared" si="54"/>
        <v>okokok</v>
      </c>
      <c r="AV83" s="5">
        <f t="shared" si="46"/>
        <v>0</v>
      </c>
      <c r="AW83" s="5">
        <f t="shared" si="47"/>
        <v>0</v>
      </c>
      <c r="AX83" s="5">
        <f t="shared" si="48"/>
        <v>0</v>
      </c>
      <c r="AY83" s="5">
        <f t="shared" si="55"/>
        <v>0</v>
      </c>
      <c r="AZ83" s="5">
        <f t="shared" si="56"/>
        <v>0</v>
      </c>
      <c r="BF83" s="80"/>
      <c r="BG83" s="36"/>
      <c r="BH83" s="36"/>
      <c r="BI83" s="36"/>
      <c r="BJ83" s="36"/>
      <c r="BK83" s="36"/>
      <c r="BL83" s="36"/>
      <c r="BM83" s="36"/>
      <c r="BN83" s="36" t="str">
        <f t="shared" si="57"/>
        <v>____________</v>
      </c>
      <c r="BO83" s="36"/>
      <c r="BP83" s="36">
        <v>71</v>
      </c>
      <c r="BW83" s="36"/>
      <c r="BX83" s="36"/>
      <c r="BY83" s="36"/>
      <c r="BZ83" s="36"/>
      <c r="CA83" s="36"/>
      <c r="CB83" s="36"/>
      <c r="CC83" s="36"/>
      <c r="CD83" s="36"/>
      <c r="CE83" s="36"/>
    </row>
    <row r="84" spans="1:83" ht="23.25" customHeight="1" x14ac:dyDescent="0.2">
      <c r="A84" s="72" t="str">
        <f>IF(C84="","",SUBTOTAL(3,$C$14:C84))</f>
        <v/>
      </c>
      <c r="B84" s="73"/>
      <c r="C84" s="74"/>
      <c r="D84" s="72"/>
      <c r="E84" s="73"/>
      <c r="F84" s="74"/>
      <c r="G84" s="75"/>
      <c r="H84" s="76"/>
      <c r="I84" s="72"/>
      <c r="J84" s="73"/>
      <c r="K84" s="77"/>
      <c r="L84" s="72"/>
      <c r="M84" s="73"/>
      <c r="N84" s="77"/>
      <c r="O84" s="72"/>
      <c r="P84" s="73"/>
      <c r="Q84" s="77"/>
      <c r="R84" s="72"/>
      <c r="S84" s="73"/>
      <c r="T84" s="77"/>
      <c r="U84" s="72"/>
      <c r="V84" s="73"/>
      <c r="W84" s="77"/>
      <c r="X84" s="72"/>
      <c r="Y84" s="73"/>
      <c r="Z84" s="77"/>
      <c r="AA84" s="72"/>
      <c r="AB84" s="73"/>
      <c r="AC84" s="77"/>
      <c r="AD84" s="78"/>
      <c r="AE84" s="78">
        <f t="shared" si="49"/>
        <v>1</v>
      </c>
      <c r="AF84" s="72">
        <f t="shared" si="39"/>
        <v>0</v>
      </c>
      <c r="AG84" s="73">
        <f t="shared" si="40"/>
        <v>0</v>
      </c>
      <c r="AH84" s="79">
        <f t="shared" si="41"/>
        <v>0</v>
      </c>
      <c r="AI84" s="36"/>
      <c r="AJ84" s="36">
        <f t="shared" si="50"/>
        <v>0</v>
      </c>
      <c r="AK84" s="36">
        <f t="shared" si="51"/>
        <v>0</v>
      </c>
      <c r="AL84" s="36">
        <f t="shared" si="52"/>
        <v>0</v>
      </c>
      <c r="AM84" s="36" t="str">
        <f t="shared" si="42"/>
        <v>ok</v>
      </c>
      <c r="AN84" s="36" t="str">
        <f t="shared" si="42"/>
        <v>ok</v>
      </c>
      <c r="AO84" s="36" t="str">
        <f t="shared" si="42"/>
        <v>ok</v>
      </c>
      <c r="AP84" s="5">
        <f t="shared" si="43"/>
        <v>0</v>
      </c>
      <c r="AQ84" s="5">
        <f t="shared" si="44"/>
        <v>0</v>
      </c>
      <c r="AR84" s="5">
        <f t="shared" si="45"/>
        <v>0</v>
      </c>
      <c r="AS84" s="5">
        <f t="shared" si="53"/>
        <v>0</v>
      </c>
      <c r="AT84" s="5" t="str">
        <f t="shared" si="54"/>
        <v>okokok</v>
      </c>
      <c r="AV84" s="5">
        <f t="shared" si="46"/>
        <v>0</v>
      </c>
      <c r="AW84" s="5">
        <f t="shared" si="47"/>
        <v>0</v>
      </c>
      <c r="AX84" s="5">
        <f t="shared" si="48"/>
        <v>0</v>
      </c>
      <c r="AY84" s="5">
        <f t="shared" si="55"/>
        <v>0</v>
      </c>
      <c r="AZ84" s="5">
        <f t="shared" si="56"/>
        <v>0</v>
      </c>
      <c r="BF84" s="80"/>
      <c r="BG84" s="36"/>
      <c r="BH84" s="36"/>
      <c r="BI84" s="36"/>
      <c r="BJ84" s="36"/>
      <c r="BK84" s="36"/>
      <c r="BL84" s="36"/>
      <c r="BM84" s="36"/>
      <c r="BN84" s="36" t="str">
        <f t="shared" si="57"/>
        <v>____________</v>
      </c>
      <c r="BO84" s="36"/>
      <c r="BP84" s="36">
        <v>72</v>
      </c>
      <c r="BW84" s="36"/>
      <c r="BX84" s="36"/>
      <c r="BY84" s="36"/>
      <c r="BZ84" s="36"/>
      <c r="CA84" s="36"/>
      <c r="CB84" s="36"/>
      <c r="CC84" s="36"/>
      <c r="CD84" s="36"/>
      <c r="CE84" s="36"/>
    </row>
    <row r="85" spans="1:83" ht="23.25" customHeight="1" x14ac:dyDescent="0.2">
      <c r="A85" s="72" t="str">
        <f>IF(C85="","",SUBTOTAL(3,$C$14:C85))</f>
        <v/>
      </c>
      <c r="B85" s="73"/>
      <c r="C85" s="74"/>
      <c r="D85" s="72"/>
      <c r="E85" s="73"/>
      <c r="F85" s="74"/>
      <c r="G85" s="75"/>
      <c r="H85" s="76"/>
      <c r="I85" s="72"/>
      <c r="J85" s="73"/>
      <c r="K85" s="77"/>
      <c r="L85" s="72"/>
      <c r="M85" s="73"/>
      <c r="N85" s="77"/>
      <c r="O85" s="72"/>
      <c r="P85" s="73"/>
      <c r="Q85" s="77"/>
      <c r="R85" s="72"/>
      <c r="S85" s="73"/>
      <c r="T85" s="77"/>
      <c r="U85" s="72"/>
      <c r="V85" s="73"/>
      <c r="W85" s="77"/>
      <c r="X85" s="72"/>
      <c r="Y85" s="73"/>
      <c r="Z85" s="77"/>
      <c r="AA85" s="72"/>
      <c r="AB85" s="73"/>
      <c r="AC85" s="77"/>
      <c r="AD85" s="78"/>
      <c r="AE85" s="78">
        <f t="shared" si="49"/>
        <v>1</v>
      </c>
      <c r="AF85" s="73">
        <f t="shared" si="39"/>
        <v>0</v>
      </c>
      <c r="AG85" s="73">
        <f t="shared" si="40"/>
        <v>0</v>
      </c>
      <c r="AH85" s="79">
        <f t="shared" si="41"/>
        <v>0</v>
      </c>
      <c r="AI85" s="36"/>
      <c r="AJ85" s="36">
        <f t="shared" si="50"/>
        <v>0</v>
      </c>
      <c r="AK85" s="36">
        <f t="shared" si="51"/>
        <v>0</v>
      </c>
      <c r="AL85" s="36">
        <f t="shared" si="52"/>
        <v>0</v>
      </c>
      <c r="AM85" s="36" t="str">
        <f t="shared" si="42"/>
        <v>ok</v>
      </c>
      <c r="AN85" s="36" t="str">
        <f t="shared" si="42"/>
        <v>ok</v>
      </c>
      <c r="AO85" s="36" t="str">
        <f t="shared" si="42"/>
        <v>ok</v>
      </c>
      <c r="AP85" s="5">
        <f t="shared" si="43"/>
        <v>0</v>
      </c>
      <c r="AQ85" s="5">
        <f t="shared" si="44"/>
        <v>0</v>
      </c>
      <c r="AR85" s="5">
        <f t="shared" si="45"/>
        <v>0</v>
      </c>
      <c r="AS85" s="5">
        <f t="shared" si="53"/>
        <v>0</v>
      </c>
      <c r="AT85" s="5" t="str">
        <f t="shared" si="54"/>
        <v>okokok</v>
      </c>
      <c r="AV85" s="5">
        <f t="shared" si="46"/>
        <v>0</v>
      </c>
      <c r="AW85" s="5">
        <f t="shared" si="47"/>
        <v>0</v>
      </c>
      <c r="AX85" s="5">
        <f t="shared" si="48"/>
        <v>0</v>
      </c>
      <c r="AY85" s="5">
        <f t="shared" si="55"/>
        <v>0</v>
      </c>
      <c r="AZ85" s="5">
        <f t="shared" si="56"/>
        <v>0</v>
      </c>
      <c r="BA85" s="68">
        <v>1</v>
      </c>
      <c r="BF85" s="80"/>
      <c r="BG85" s="36"/>
      <c r="BH85" s="36"/>
      <c r="BI85" s="36"/>
      <c r="BJ85" s="36"/>
      <c r="BK85" s="36"/>
      <c r="BL85" s="36"/>
      <c r="BM85" s="36"/>
      <c r="BN85" s="36" t="str">
        <f t="shared" si="57"/>
        <v>____________</v>
      </c>
      <c r="BO85" s="36"/>
      <c r="BP85" s="36">
        <v>73</v>
      </c>
      <c r="BW85" s="36"/>
      <c r="BX85" s="36"/>
      <c r="BY85" s="36"/>
      <c r="BZ85" s="36"/>
      <c r="CA85" s="36"/>
      <c r="CB85" s="36"/>
      <c r="CC85" s="36"/>
      <c r="CD85" s="36"/>
      <c r="CE85" s="36"/>
    </row>
    <row r="86" spans="1:83" ht="23.25" customHeight="1" x14ac:dyDescent="0.2">
      <c r="A86" s="72" t="str">
        <f>IF(C86="","",SUBTOTAL(3,$C$14:C86))</f>
        <v/>
      </c>
      <c r="B86" s="73"/>
      <c r="C86" s="74"/>
      <c r="D86" s="72"/>
      <c r="E86" s="73"/>
      <c r="F86" s="74"/>
      <c r="G86" s="75"/>
      <c r="H86" s="76"/>
      <c r="I86" s="72"/>
      <c r="J86" s="73"/>
      <c r="K86" s="77"/>
      <c r="L86" s="72"/>
      <c r="M86" s="73"/>
      <c r="N86" s="77"/>
      <c r="O86" s="72"/>
      <c r="P86" s="73"/>
      <c r="Q86" s="77"/>
      <c r="R86" s="72"/>
      <c r="S86" s="73"/>
      <c r="T86" s="77"/>
      <c r="U86" s="72"/>
      <c r="V86" s="73"/>
      <c r="W86" s="77"/>
      <c r="X86" s="72"/>
      <c r="Y86" s="73"/>
      <c r="Z86" s="77"/>
      <c r="AA86" s="72"/>
      <c r="AB86" s="73"/>
      <c r="AC86" s="77"/>
      <c r="AD86" s="78"/>
      <c r="AE86" s="78">
        <f t="shared" si="49"/>
        <v>1</v>
      </c>
      <c r="AF86" s="72">
        <f t="shared" si="39"/>
        <v>0</v>
      </c>
      <c r="AG86" s="73">
        <f t="shared" si="40"/>
        <v>0</v>
      </c>
      <c r="AH86" s="79">
        <f t="shared" si="41"/>
        <v>0</v>
      </c>
      <c r="AI86" s="36"/>
      <c r="AJ86" s="36">
        <f t="shared" si="50"/>
        <v>0</v>
      </c>
      <c r="AK86" s="36">
        <f t="shared" si="51"/>
        <v>0</v>
      </c>
      <c r="AL86" s="36">
        <f t="shared" si="52"/>
        <v>0</v>
      </c>
      <c r="AM86" s="36" t="str">
        <f t="shared" si="42"/>
        <v>ok</v>
      </c>
      <c r="AN86" s="36" t="str">
        <f t="shared" si="42"/>
        <v>ok</v>
      </c>
      <c r="AO86" s="36" t="str">
        <f t="shared" si="42"/>
        <v>ok</v>
      </c>
      <c r="AP86" s="5">
        <f t="shared" si="43"/>
        <v>0</v>
      </c>
      <c r="AQ86" s="5">
        <f t="shared" si="44"/>
        <v>0</v>
      </c>
      <c r="AR86" s="5">
        <f t="shared" si="45"/>
        <v>0</v>
      </c>
      <c r="AS86" s="5">
        <f t="shared" si="53"/>
        <v>0</v>
      </c>
      <c r="AT86" s="5" t="str">
        <f t="shared" si="54"/>
        <v>okokok</v>
      </c>
      <c r="AV86" s="5">
        <f t="shared" si="46"/>
        <v>0</v>
      </c>
      <c r="AW86" s="5">
        <f t="shared" si="47"/>
        <v>0</v>
      </c>
      <c r="AX86" s="5">
        <f t="shared" si="48"/>
        <v>0</v>
      </c>
      <c r="AY86" s="5">
        <f t="shared" si="55"/>
        <v>0</v>
      </c>
      <c r="AZ86" s="5">
        <f t="shared" si="56"/>
        <v>0</v>
      </c>
      <c r="BF86" s="80"/>
      <c r="BG86" s="36"/>
      <c r="BH86" s="36"/>
      <c r="BI86" s="36"/>
      <c r="BJ86" s="36"/>
      <c r="BK86" s="36"/>
      <c r="BL86" s="36"/>
      <c r="BM86" s="36"/>
      <c r="BN86" s="36" t="str">
        <f t="shared" si="57"/>
        <v>____________</v>
      </c>
      <c r="BO86" s="36"/>
      <c r="BP86" s="36">
        <v>74</v>
      </c>
      <c r="BW86" s="36"/>
      <c r="BX86" s="36"/>
      <c r="BY86" s="36"/>
      <c r="BZ86" s="36"/>
      <c r="CA86" s="36"/>
      <c r="CB86" s="36"/>
      <c r="CC86" s="36"/>
      <c r="CD86" s="36"/>
      <c r="CE86" s="36"/>
    </row>
    <row r="87" spans="1:83" ht="23.25" customHeight="1" x14ac:dyDescent="0.2">
      <c r="A87" s="72" t="str">
        <f>IF(C87="","",SUBTOTAL(3,$C$14:C87))</f>
        <v/>
      </c>
      <c r="B87" s="73"/>
      <c r="C87" s="74"/>
      <c r="D87" s="72"/>
      <c r="E87" s="73"/>
      <c r="F87" s="74"/>
      <c r="G87" s="75"/>
      <c r="H87" s="76"/>
      <c r="I87" s="72"/>
      <c r="J87" s="73"/>
      <c r="K87" s="77"/>
      <c r="L87" s="72"/>
      <c r="M87" s="73"/>
      <c r="N87" s="77"/>
      <c r="O87" s="72"/>
      <c r="P87" s="73"/>
      <c r="Q87" s="77"/>
      <c r="R87" s="72"/>
      <c r="S87" s="73"/>
      <c r="T87" s="77"/>
      <c r="U87" s="72"/>
      <c r="V87" s="73"/>
      <c r="W87" s="77"/>
      <c r="X87" s="72"/>
      <c r="Y87" s="73"/>
      <c r="Z87" s="77"/>
      <c r="AA87" s="72"/>
      <c r="AB87" s="73"/>
      <c r="AC87" s="77"/>
      <c r="AD87" s="78"/>
      <c r="AE87" s="78">
        <f t="shared" si="49"/>
        <v>1</v>
      </c>
      <c r="AF87" s="73">
        <f t="shared" si="39"/>
        <v>0</v>
      </c>
      <c r="AG87" s="73">
        <f t="shared" si="40"/>
        <v>0</v>
      </c>
      <c r="AH87" s="79">
        <f t="shared" si="41"/>
        <v>0</v>
      </c>
      <c r="AI87" s="36"/>
      <c r="AJ87" s="36">
        <f t="shared" si="50"/>
        <v>0</v>
      </c>
      <c r="AK87" s="36">
        <f t="shared" si="51"/>
        <v>0</v>
      </c>
      <c r="AL87" s="36">
        <f t="shared" si="52"/>
        <v>0</v>
      </c>
      <c r="AM87" s="36" t="str">
        <f t="shared" si="42"/>
        <v>ok</v>
      </c>
      <c r="AN87" s="36" t="str">
        <f t="shared" si="42"/>
        <v>ok</v>
      </c>
      <c r="AO87" s="36" t="str">
        <f t="shared" si="42"/>
        <v>ok</v>
      </c>
      <c r="AP87" s="5">
        <f t="shared" si="43"/>
        <v>0</v>
      </c>
      <c r="AQ87" s="5">
        <f t="shared" si="44"/>
        <v>0</v>
      </c>
      <c r="AR87" s="5">
        <f t="shared" si="45"/>
        <v>0</v>
      </c>
      <c r="AS87" s="5">
        <f t="shared" si="53"/>
        <v>0</v>
      </c>
      <c r="AT87" s="5" t="str">
        <f t="shared" si="54"/>
        <v>okokok</v>
      </c>
      <c r="AV87" s="5">
        <f t="shared" si="46"/>
        <v>0</v>
      </c>
      <c r="AW87" s="5">
        <f t="shared" si="47"/>
        <v>0</v>
      </c>
      <c r="AX87" s="5">
        <f t="shared" si="48"/>
        <v>0</v>
      </c>
      <c r="AY87" s="5">
        <f t="shared" si="55"/>
        <v>0</v>
      </c>
      <c r="AZ87" s="5">
        <f t="shared" si="56"/>
        <v>0</v>
      </c>
      <c r="BA87" s="68">
        <v>1</v>
      </c>
      <c r="BF87" s="80"/>
      <c r="BG87" s="36"/>
      <c r="BH87" s="36"/>
      <c r="BI87" s="36"/>
      <c r="BJ87" s="36">
        <v>2</v>
      </c>
      <c r="BK87" s="36"/>
      <c r="BL87" s="36"/>
      <c r="BM87" s="36"/>
      <c r="BN87" s="36" t="str">
        <f t="shared" si="57"/>
        <v>____2________</v>
      </c>
      <c r="BO87" s="36"/>
      <c r="BP87" s="36">
        <v>75</v>
      </c>
      <c r="BW87" s="36"/>
      <c r="BX87" s="36"/>
      <c r="BY87" s="36"/>
      <c r="BZ87" s="36"/>
      <c r="CA87" s="36"/>
      <c r="CB87" s="36"/>
      <c r="CC87" s="36"/>
      <c r="CD87" s="36"/>
      <c r="CE87" s="36"/>
    </row>
    <row r="88" spans="1:83" ht="23.25" customHeight="1" x14ac:dyDescent="0.2">
      <c r="A88" s="72" t="str">
        <f>IF(C88="","",SUBTOTAL(3,$C$14:C88))</f>
        <v/>
      </c>
      <c r="B88" s="73"/>
      <c r="C88" s="74"/>
      <c r="D88" s="72"/>
      <c r="E88" s="73"/>
      <c r="F88" s="74"/>
      <c r="G88" s="75"/>
      <c r="H88" s="76"/>
      <c r="I88" s="72"/>
      <c r="J88" s="73"/>
      <c r="K88" s="77"/>
      <c r="L88" s="72"/>
      <c r="M88" s="73"/>
      <c r="N88" s="77"/>
      <c r="O88" s="72"/>
      <c r="P88" s="73"/>
      <c r="Q88" s="77"/>
      <c r="R88" s="72"/>
      <c r="S88" s="73"/>
      <c r="T88" s="77"/>
      <c r="U88" s="72"/>
      <c r="V88" s="73"/>
      <c r="W88" s="77"/>
      <c r="X88" s="72"/>
      <c r="Y88" s="73"/>
      <c r="Z88" s="77"/>
      <c r="AA88" s="72"/>
      <c r="AB88" s="73"/>
      <c r="AC88" s="77"/>
      <c r="AD88" s="78"/>
      <c r="AE88" s="78">
        <f t="shared" si="49"/>
        <v>1</v>
      </c>
      <c r="AF88" s="72">
        <f t="shared" si="39"/>
        <v>0</v>
      </c>
      <c r="AG88" s="73">
        <f t="shared" si="40"/>
        <v>0</v>
      </c>
      <c r="AH88" s="79">
        <f t="shared" si="41"/>
        <v>0</v>
      </c>
      <c r="AI88" s="36"/>
      <c r="AJ88" s="36">
        <f t="shared" si="50"/>
        <v>0</v>
      </c>
      <c r="AK88" s="36">
        <f t="shared" si="51"/>
        <v>0</v>
      </c>
      <c r="AL88" s="36">
        <f t="shared" si="52"/>
        <v>0</v>
      </c>
      <c r="AM88" s="36" t="str">
        <f t="shared" si="42"/>
        <v>ok</v>
      </c>
      <c r="AN88" s="36" t="str">
        <f t="shared" si="42"/>
        <v>ok</v>
      </c>
      <c r="AO88" s="36" t="str">
        <f t="shared" si="42"/>
        <v>ok</v>
      </c>
      <c r="AP88" s="5">
        <f t="shared" si="43"/>
        <v>0</v>
      </c>
      <c r="AQ88" s="5">
        <f t="shared" si="44"/>
        <v>0</v>
      </c>
      <c r="AR88" s="5">
        <f t="shared" si="45"/>
        <v>0</v>
      </c>
      <c r="AS88" s="5">
        <f t="shared" si="53"/>
        <v>0</v>
      </c>
      <c r="AT88" s="5" t="str">
        <f t="shared" si="54"/>
        <v>okokok</v>
      </c>
      <c r="AV88" s="5">
        <f t="shared" si="46"/>
        <v>0</v>
      </c>
      <c r="AW88" s="5">
        <f t="shared" si="47"/>
        <v>0</v>
      </c>
      <c r="AX88" s="5">
        <f t="shared" si="48"/>
        <v>0</v>
      </c>
      <c r="AY88" s="5">
        <f t="shared" si="55"/>
        <v>0</v>
      </c>
      <c r="AZ88" s="5">
        <f t="shared" si="56"/>
        <v>0</v>
      </c>
      <c r="BA88" s="68">
        <v>1</v>
      </c>
      <c r="BF88" s="80"/>
      <c r="BG88" s="36"/>
      <c r="BH88" s="36"/>
      <c r="BI88" s="36"/>
      <c r="BJ88" s="36"/>
      <c r="BK88" s="36"/>
      <c r="BL88" s="36"/>
      <c r="BM88" s="36"/>
      <c r="BN88" s="36" t="str">
        <f t="shared" si="57"/>
        <v>____________</v>
      </c>
      <c r="BO88" s="36"/>
      <c r="BP88" s="36">
        <v>76</v>
      </c>
      <c r="BW88" s="36"/>
      <c r="BX88" s="36"/>
      <c r="BY88" s="36"/>
      <c r="BZ88" s="36"/>
      <c r="CA88" s="36"/>
      <c r="CB88" s="36"/>
      <c r="CC88" s="36"/>
      <c r="CD88" s="36"/>
      <c r="CE88" s="36"/>
    </row>
    <row r="89" spans="1:83" ht="23.25" customHeight="1" x14ac:dyDescent="0.2">
      <c r="A89" s="72" t="str">
        <f>IF(C89="","",SUBTOTAL(3,$C$14:C89))</f>
        <v/>
      </c>
      <c r="B89" s="73"/>
      <c r="C89" s="74"/>
      <c r="D89" s="72"/>
      <c r="E89" s="73"/>
      <c r="F89" s="74"/>
      <c r="G89" s="75"/>
      <c r="H89" s="76"/>
      <c r="I89" s="72"/>
      <c r="J89" s="73"/>
      <c r="K89" s="77"/>
      <c r="L89" s="72"/>
      <c r="M89" s="73"/>
      <c r="N89" s="77"/>
      <c r="O89" s="72"/>
      <c r="P89" s="73"/>
      <c r="Q89" s="77"/>
      <c r="R89" s="72"/>
      <c r="S89" s="73"/>
      <c r="T89" s="77"/>
      <c r="U89" s="72"/>
      <c r="V89" s="73"/>
      <c r="W89" s="77"/>
      <c r="X89" s="72"/>
      <c r="Y89" s="73"/>
      <c r="Z89" s="77"/>
      <c r="AA89" s="72"/>
      <c r="AB89" s="73"/>
      <c r="AC89" s="77"/>
      <c r="AD89" s="78"/>
      <c r="AE89" s="78">
        <f t="shared" si="49"/>
        <v>1</v>
      </c>
      <c r="AF89" s="73">
        <f t="shared" si="39"/>
        <v>0</v>
      </c>
      <c r="AG89" s="73">
        <f t="shared" si="40"/>
        <v>0</v>
      </c>
      <c r="AH89" s="79">
        <f t="shared" si="41"/>
        <v>0</v>
      </c>
      <c r="AI89" s="36"/>
      <c r="AJ89" s="36">
        <f t="shared" si="50"/>
        <v>0</v>
      </c>
      <c r="AK89" s="36">
        <f t="shared" si="51"/>
        <v>0</v>
      </c>
      <c r="AL89" s="36">
        <f t="shared" si="52"/>
        <v>0</v>
      </c>
      <c r="AM89" s="36" t="str">
        <f t="shared" si="42"/>
        <v>ok</v>
      </c>
      <c r="AN89" s="36" t="str">
        <f t="shared" si="42"/>
        <v>ok</v>
      </c>
      <c r="AO89" s="36" t="str">
        <f t="shared" si="42"/>
        <v>ok</v>
      </c>
      <c r="AP89" s="5">
        <f t="shared" si="43"/>
        <v>0</v>
      </c>
      <c r="AQ89" s="5">
        <f t="shared" si="44"/>
        <v>0</v>
      </c>
      <c r="AR89" s="5">
        <f t="shared" si="45"/>
        <v>0</v>
      </c>
      <c r="AS89" s="5">
        <f t="shared" si="53"/>
        <v>0</v>
      </c>
      <c r="AT89" s="5" t="str">
        <f t="shared" si="54"/>
        <v>okokok</v>
      </c>
      <c r="AV89" s="5">
        <f t="shared" si="46"/>
        <v>0</v>
      </c>
      <c r="AW89" s="5">
        <f t="shared" si="47"/>
        <v>0</v>
      </c>
      <c r="AX89" s="5">
        <f t="shared" si="48"/>
        <v>0</v>
      </c>
      <c r="AY89" s="5">
        <f t="shared" si="55"/>
        <v>0</v>
      </c>
      <c r="AZ89" s="5">
        <f t="shared" si="56"/>
        <v>0</v>
      </c>
      <c r="BF89" s="36"/>
      <c r="BG89" s="36"/>
      <c r="BH89" s="36"/>
      <c r="BI89" s="36"/>
      <c r="BJ89" s="36"/>
      <c r="BK89" s="36"/>
      <c r="BL89" s="36"/>
      <c r="BM89" s="36"/>
      <c r="BN89" s="36" t="str">
        <f t="shared" si="57"/>
        <v>____________</v>
      </c>
      <c r="BO89" s="36"/>
      <c r="BP89" s="36">
        <v>77</v>
      </c>
      <c r="BW89" s="36"/>
      <c r="BX89" s="36"/>
      <c r="BY89" s="36"/>
      <c r="BZ89" s="36"/>
      <c r="CA89" s="36"/>
      <c r="CB89" s="36"/>
      <c r="CC89" s="36"/>
      <c r="CD89" s="36"/>
      <c r="CE89" s="36"/>
    </row>
    <row r="90" spans="1:83" ht="23.25" customHeight="1" x14ac:dyDescent="0.2">
      <c r="A90" s="72" t="str">
        <f>IF(C90="","",SUBTOTAL(3,$C$14:C90))</f>
        <v/>
      </c>
      <c r="B90" s="73"/>
      <c r="C90" s="74"/>
      <c r="D90" s="72"/>
      <c r="E90" s="73"/>
      <c r="F90" s="74"/>
      <c r="G90" s="75"/>
      <c r="H90" s="76"/>
      <c r="I90" s="72"/>
      <c r="J90" s="73"/>
      <c r="K90" s="77"/>
      <c r="L90" s="72"/>
      <c r="M90" s="73"/>
      <c r="N90" s="77"/>
      <c r="O90" s="72"/>
      <c r="P90" s="73"/>
      <c r="Q90" s="77"/>
      <c r="R90" s="72"/>
      <c r="S90" s="73"/>
      <c r="T90" s="77"/>
      <c r="U90" s="72"/>
      <c r="V90" s="73"/>
      <c r="W90" s="77"/>
      <c r="X90" s="72"/>
      <c r="Y90" s="73"/>
      <c r="Z90" s="77"/>
      <c r="AA90" s="72"/>
      <c r="AB90" s="73"/>
      <c r="AC90" s="77"/>
      <c r="AD90" s="78"/>
      <c r="AE90" s="78">
        <f t="shared" si="49"/>
        <v>1</v>
      </c>
      <c r="AF90" s="72">
        <f t="shared" si="39"/>
        <v>0</v>
      </c>
      <c r="AG90" s="73">
        <f t="shared" si="40"/>
        <v>0</v>
      </c>
      <c r="AH90" s="79">
        <f t="shared" si="41"/>
        <v>0</v>
      </c>
      <c r="AI90" s="36"/>
      <c r="AJ90" s="36">
        <f t="shared" si="50"/>
        <v>0</v>
      </c>
      <c r="AK90" s="36">
        <f t="shared" si="51"/>
        <v>0</v>
      </c>
      <c r="AL90" s="36">
        <f t="shared" si="52"/>
        <v>0</v>
      </c>
      <c r="AM90" s="36" t="str">
        <f t="shared" si="42"/>
        <v>ok</v>
      </c>
      <c r="AN90" s="36" t="str">
        <f t="shared" si="42"/>
        <v>ok</v>
      </c>
      <c r="AO90" s="36" t="str">
        <f t="shared" si="42"/>
        <v>ok</v>
      </c>
      <c r="AP90" s="5">
        <f t="shared" si="43"/>
        <v>0</v>
      </c>
      <c r="AQ90" s="5">
        <f t="shared" si="44"/>
        <v>0</v>
      </c>
      <c r="AR90" s="5">
        <f t="shared" si="45"/>
        <v>0</v>
      </c>
      <c r="AS90" s="5">
        <f t="shared" si="53"/>
        <v>0</v>
      </c>
      <c r="AT90" s="5" t="str">
        <f t="shared" si="54"/>
        <v>okokok</v>
      </c>
      <c r="AV90" s="5">
        <f t="shared" si="46"/>
        <v>0</v>
      </c>
      <c r="AW90" s="5">
        <f t="shared" si="47"/>
        <v>0</v>
      </c>
      <c r="AX90" s="5">
        <f t="shared" si="48"/>
        <v>0</v>
      </c>
      <c r="AY90" s="5">
        <f t="shared" si="55"/>
        <v>0</v>
      </c>
      <c r="AZ90" s="5">
        <f t="shared" si="56"/>
        <v>0</v>
      </c>
      <c r="BF90" s="80"/>
      <c r="BG90" s="36"/>
      <c r="BH90" s="36"/>
      <c r="BI90" s="36"/>
      <c r="BJ90" s="36"/>
      <c r="BK90" s="36"/>
      <c r="BL90" s="36"/>
      <c r="BM90" s="36"/>
      <c r="BN90" s="36" t="str">
        <f t="shared" si="57"/>
        <v>____________</v>
      </c>
      <c r="BO90" s="36"/>
      <c r="BP90" s="36">
        <v>78</v>
      </c>
      <c r="BW90" s="36"/>
      <c r="BX90" s="36"/>
      <c r="BY90" s="36"/>
      <c r="BZ90" s="36"/>
      <c r="CA90" s="36"/>
      <c r="CB90" s="36"/>
      <c r="CC90" s="36"/>
      <c r="CD90" s="36"/>
      <c r="CE90" s="36"/>
    </row>
    <row r="91" spans="1:83" ht="23.25" customHeight="1" x14ac:dyDescent="0.2">
      <c r="A91" s="72" t="str">
        <f>IF(C91="","",SUBTOTAL(3,$C$14:C91))</f>
        <v/>
      </c>
      <c r="B91" s="73"/>
      <c r="C91" s="74"/>
      <c r="D91" s="72"/>
      <c r="E91" s="73"/>
      <c r="F91" s="74"/>
      <c r="G91" s="75"/>
      <c r="H91" s="76"/>
      <c r="I91" s="72"/>
      <c r="J91" s="73"/>
      <c r="K91" s="77"/>
      <c r="L91" s="72"/>
      <c r="M91" s="73"/>
      <c r="N91" s="77"/>
      <c r="O91" s="72"/>
      <c r="P91" s="73"/>
      <c r="Q91" s="77"/>
      <c r="R91" s="72"/>
      <c r="S91" s="73"/>
      <c r="T91" s="77"/>
      <c r="U91" s="72"/>
      <c r="V91" s="73"/>
      <c r="W91" s="77"/>
      <c r="X91" s="72"/>
      <c r="Y91" s="73"/>
      <c r="Z91" s="77"/>
      <c r="AA91" s="72"/>
      <c r="AB91" s="73"/>
      <c r="AC91" s="77"/>
      <c r="AD91" s="78"/>
      <c r="AE91" s="78">
        <f t="shared" si="49"/>
        <v>1</v>
      </c>
      <c r="AF91" s="73">
        <f t="shared" si="39"/>
        <v>0</v>
      </c>
      <c r="AG91" s="73">
        <f t="shared" si="40"/>
        <v>0</v>
      </c>
      <c r="AH91" s="79">
        <f t="shared" si="41"/>
        <v>0</v>
      </c>
      <c r="AI91" s="36"/>
      <c r="AJ91" s="36">
        <f t="shared" si="50"/>
        <v>0</v>
      </c>
      <c r="AK91" s="36">
        <f t="shared" si="51"/>
        <v>0</v>
      </c>
      <c r="AL91" s="36">
        <f t="shared" si="52"/>
        <v>0</v>
      </c>
      <c r="AM91" s="36" t="str">
        <f t="shared" si="42"/>
        <v>ok</v>
      </c>
      <c r="AN91" s="36" t="str">
        <f t="shared" si="42"/>
        <v>ok</v>
      </c>
      <c r="AO91" s="36" t="str">
        <f t="shared" si="42"/>
        <v>ok</v>
      </c>
      <c r="AP91" s="5">
        <f t="shared" si="43"/>
        <v>0</v>
      </c>
      <c r="AQ91" s="5">
        <f t="shared" si="44"/>
        <v>0</v>
      </c>
      <c r="AR91" s="5">
        <f t="shared" si="45"/>
        <v>0</v>
      </c>
      <c r="AS91" s="5">
        <f t="shared" si="53"/>
        <v>0</v>
      </c>
      <c r="AT91" s="5" t="str">
        <f t="shared" si="54"/>
        <v>okokok</v>
      </c>
      <c r="AV91" s="5">
        <f t="shared" si="46"/>
        <v>0</v>
      </c>
      <c r="AW91" s="5">
        <f t="shared" si="47"/>
        <v>0</v>
      </c>
      <c r="AX91" s="5">
        <f t="shared" si="48"/>
        <v>0</v>
      </c>
      <c r="AY91" s="5">
        <f t="shared" si="55"/>
        <v>0</v>
      </c>
      <c r="AZ91" s="5">
        <f t="shared" si="56"/>
        <v>0</v>
      </c>
      <c r="BF91" s="80"/>
      <c r="BG91" s="36"/>
      <c r="BH91" s="36"/>
      <c r="BI91" s="36"/>
      <c r="BJ91" s="36">
        <v>2</v>
      </c>
      <c r="BK91" s="36"/>
      <c r="BL91" s="36"/>
      <c r="BM91" s="36"/>
      <c r="BN91" s="36" t="str">
        <f t="shared" si="57"/>
        <v>____2________</v>
      </c>
      <c r="BO91" s="36"/>
      <c r="BP91" s="36">
        <v>79</v>
      </c>
      <c r="BW91" s="36"/>
      <c r="BX91" s="36"/>
      <c r="BY91" s="36"/>
      <c r="BZ91" s="36"/>
      <c r="CA91" s="36"/>
      <c r="CB91" s="36"/>
      <c r="CC91" s="36"/>
      <c r="CD91" s="36"/>
      <c r="CE91" s="36"/>
    </row>
    <row r="92" spans="1:83" ht="23.25" customHeight="1" x14ac:dyDescent="0.2">
      <c r="A92" s="72" t="str">
        <f>IF(C92="","",SUBTOTAL(3,$C$14:C92))</f>
        <v/>
      </c>
      <c r="B92" s="73"/>
      <c r="C92" s="74"/>
      <c r="D92" s="72"/>
      <c r="E92" s="73"/>
      <c r="F92" s="74"/>
      <c r="G92" s="75"/>
      <c r="H92" s="76"/>
      <c r="I92" s="72"/>
      <c r="J92" s="73"/>
      <c r="K92" s="77"/>
      <c r="L92" s="72"/>
      <c r="M92" s="73"/>
      <c r="N92" s="77"/>
      <c r="O92" s="72"/>
      <c r="P92" s="73"/>
      <c r="Q92" s="77"/>
      <c r="R92" s="72"/>
      <c r="S92" s="73"/>
      <c r="T92" s="77"/>
      <c r="U92" s="72"/>
      <c r="V92" s="73"/>
      <c r="W92" s="77"/>
      <c r="X92" s="72"/>
      <c r="Y92" s="73"/>
      <c r="Z92" s="77"/>
      <c r="AA92" s="72"/>
      <c r="AB92" s="73"/>
      <c r="AC92" s="77"/>
      <c r="AD92" s="78"/>
      <c r="AE92" s="78">
        <f t="shared" si="49"/>
        <v>1</v>
      </c>
      <c r="AF92" s="72">
        <f t="shared" si="39"/>
        <v>0</v>
      </c>
      <c r="AG92" s="73">
        <f t="shared" si="40"/>
        <v>0</v>
      </c>
      <c r="AH92" s="79">
        <f t="shared" si="41"/>
        <v>0</v>
      </c>
      <c r="AI92" s="36"/>
      <c r="AJ92" s="36">
        <f t="shared" si="50"/>
        <v>0</v>
      </c>
      <c r="AK92" s="36">
        <f t="shared" si="51"/>
        <v>0</v>
      </c>
      <c r="AL92" s="36">
        <f t="shared" si="52"/>
        <v>0</v>
      </c>
      <c r="AM92" s="36" t="str">
        <f t="shared" si="42"/>
        <v>ok</v>
      </c>
      <c r="AN92" s="36" t="str">
        <f t="shared" si="42"/>
        <v>ok</v>
      </c>
      <c r="AO92" s="36" t="str">
        <f t="shared" si="42"/>
        <v>ok</v>
      </c>
      <c r="AP92" s="5">
        <f t="shared" si="43"/>
        <v>0</v>
      </c>
      <c r="AQ92" s="5">
        <f t="shared" si="44"/>
        <v>0</v>
      </c>
      <c r="AR92" s="5">
        <f t="shared" si="45"/>
        <v>0</v>
      </c>
      <c r="AS92" s="5">
        <f t="shared" si="53"/>
        <v>0</v>
      </c>
      <c r="AT92" s="5" t="str">
        <f t="shared" si="54"/>
        <v>okokok</v>
      </c>
      <c r="AV92" s="5">
        <f t="shared" si="46"/>
        <v>0</v>
      </c>
      <c r="AW92" s="5">
        <f t="shared" si="47"/>
        <v>0</v>
      </c>
      <c r="AX92" s="5">
        <f t="shared" si="48"/>
        <v>0</v>
      </c>
      <c r="AY92" s="5">
        <f t="shared" si="55"/>
        <v>0</v>
      </c>
      <c r="AZ92" s="5">
        <f t="shared" si="56"/>
        <v>0</v>
      </c>
      <c r="BF92" s="80"/>
      <c r="BG92" s="36"/>
      <c r="BH92" s="36"/>
      <c r="BI92" s="36"/>
      <c r="BJ92" s="36"/>
      <c r="BK92" s="36"/>
      <c r="BL92" s="36"/>
      <c r="BM92" s="36"/>
      <c r="BN92" s="36" t="str">
        <f t="shared" si="57"/>
        <v>____________</v>
      </c>
      <c r="BO92" s="36"/>
      <c r="BP92" s="36">
        <v>80</v>
      </c>
      <c r="BW92" s="36"/>
      <c r="BX92" s="36"/>
      <c r="BY92" s="36"/>
      <c r="BZ92" s="36"/>
      <c r="CA92" s="36"/>
      <c r="CB92" s="36"/>
      <c r="CC92" s="36"/>
      <c r="CD92" s="36"/>
      <c r="CE92" s="36"/>
    </row>
    <row r="93" spans="1:83" ht="23.25" customHeight="1" x14ac:dyDescent="0.2">
      <c r="A93" s="72" t="str">
        <f>IF(C93="","",SUBTOTAL(3,$C$14:C93))</f>
        <v/>
      </c>
      <c r="B93" s="73"/>
      <c r="C93" s="74"/>
      <c r="D93" s="72"/>
      <c r="E93" s="73"/>
      <c r="F93" s="74"/>
      <c r="G93" s="75"/>
      <c r="H93" s="76"/>
      <c r="I93" s="72"/>
      <c r="J93" s="73"/>
      <c r="K93" s="77"/>
      <c r="L93" s="72"/>
      <c r="M93" s="73"/>
      <c r="N93" s="77"/>
      <c r="O93" s="72"/>
      <c r="P93" s="73"/>
      <c r="Q93" s="77"/>
      <c r="R93" s="72"/>
      <c r="S93" s="73"/>
      <c r="T93" s="77"/>
      <c r="U93" s="72"/>
      <c r="V93" s="73"/>
      <c r="W93" s="77"/>
      <c r="X93" s="72"/>
      <c r="Y93" s="73"/>
      <c r="Z93" s="77"/>
      <c r="AA93" s="72"/>
      <c r="AB93" s="73"/>
      <c r="AC93" s="77"/>
      <c r="AD93" s="78"/>
      <c r="AE93" s="78">
        <f t="shared" si="49"/>
        <v>1</v>
      </c>
      <c r="AF93" s="73">
        <f t="shared" si="39"/>
        <v>0</v>
      </c>
      <c r="AG93" s="73">
        <f t="shared" si="40"/>
        <v>0</v>
      </c>
      <c r="AH93" s="79">
        <f t="shared" si="41"/>
        <v>0</v>
      </c>
      <c r="AI93" s="36"/>
      <c r="AJ93" s="36">
        <f t="shared" si="50"/>
        <v>0</v>
      </c>
      <c r="AK93" s="36">
        <f t="shared" si="51"/>
        <v>0</v>
      </c>
      <c r="AL93" s="36">
        <f t="shared" si="52"/>
        <v>0</v>
      </c>
      <c r="AM93" s="36" t="str">
        <f t="shared" si="42"/>
        <v>ok</v>
      </c>
      <c r="AN93" s="36" t="str">
        <f t="shared" si="42"/>
        <v>ok</v>
      </c>
      <c r="AO93" s="36" t="str">
        <f t="shared" si="42"/>
        <v>ok</v>
      </c>
      <c r="AP93" s="5">
        <f t="shared" si="43"/>
        <v>0</v>
      </c>
      <c r="AQ93" s="5">
        <f t="shared" si="44"/>
        <v>0</v>
      </c>
      <c r="AR93" s="5">
        <f t="shared" si="45"/>
        <v>0</v>
      </c>
      <c r="AS93" s="5">
        <f t="shared" si="53"/>
        <v>0</v>
      </c>
      <c r="AT93" s="5" t="str">
        <f t="shared" si="54"/>
        <v>okokok</v>
      </c>
      <c r="AV93" s="5">
        <f t="shared" si="46"/>
        <v>0</v>
      </c>
      <c r="AW93" s="5">
        <f t="shared" si="47"/>
        <v>0</v>
      </c>
      <c r="AX93" s="5">
        <f t="shared" si="48"/>
        <v>0</v>
      </c>
      <c r="AY93" s="5">
        <f t="shared" si="55"/>
        <v>0</v>
      </c>
      <c r="AZ93" s="5">
        <f t="shared" si="56"/>
        <v>0</v>
      </c>
      <c r="BF93" s="36"/>
      <c r="BG93" s="36"/>
      <c r="BH93" s="36"/>
      <c r="BI93" s="36"/>
      <c r="BJ93" s="36"/>
      <c r="BK93" s="36"/>
      <c r="BL93" s="36"/>
      <c r="BM93" s="36"/>
      <c r="BN93" s="36" t="str">
        <f t="shared" si="57"/>
        <v>____________</v>
      </c>
      <c r="BO93" s="36"/>
      <c r="BP93" s="36">
        <v>81</v>
      </c>
      <c r="BW93" s="36"/>
      <c r="BX93" s="36"/>
      <c r="BY93" s="36"/>
      <c r="BZ93" s="36"/>
      <c r="CA93" s="36"/>
      <c r="CB93" s="36"/>
      <c r="CC93" s="36"/>
      <c r="CD93" s="36"/>
      <c r="CE93" s="36"/>
    </row>
    <row r="94" spans="1:83" ht="23.25" customHeight="1" x14ac:dyDescent="0.2">
      <c r="A94" s="72" t="str">
        <f>IF(C94="","",SUBTOTAL(3,$C$14:C94))</f>
        <v/>
      </c>
      <c r="B94" s="73"/>
      <c r="C94" s="74"/>
      <c r="D94" s="72"/>
      <c r="E94" s="73"/>
      <c r="F94" s="74"/>
      <c r="G94" s="75"/>
      <c r="H94" s="76"/>
      <c r="I94" s="72"/>
      <c r="J94" s="73"/>
      <c r="K94" s="77"/>
      <c r="L94" s="72"/>
      <c r="M94" s="73"/>
      <c r="N94" s="77"/>
      <c r="O94" s="72"/>
      <c r="P94" s="73"/>
      <c r="Q94" s="77"/>
      <c r="R94" s="72"/>
      <c r="S94" s="73"/>
      <c r="T94" s="77"/>
      <c r="U94" s="72"/>
      <c r="V94" s="73"/>
      <c r="W94" s="77"/>
      <c r="X94" s="72"/>
      <c r="Y94" s="73"/>
      <c r="Z94" s="77"/>
      <c r="AA94" s="72"/>
      <c r="AB94" s="73"/>
      <c r="AC94" s="77"/>
      <c r="AD94" s="78"/>
      <c r="AE94" s="78">
        <f t="shared" si="49"/>
        <v>1</v>
      </c>
      <c r="AF94" s="72">
        <f t="shared" si="39"/>
        <v>0</v>
      </c>
      <c r="AG94" s="73">
        <f t="shared" si="40"/>
        <v>0</v>
      </c>
      <c r="AH94" s="79">
        <f t="shared" si="41"/>
        <v>0</v>
      </c>
      <c r="AI94" s="36"/>
      <c r="AJ94" s="36">
        <f t="shared" si="50"/>
        <v>0</v>
      </c>
      <c r="AK94" s="36">
        <f t="shared" si="51"/>
        <v>0</v>
      </c>
      <c r="AL94" s="36">
        <f t="shared" si="52"/>
        <v>0</v>
      </c>
      <c r="AM94" s="36" t="str">
        <f t="shared" si="42"/>
        <v>ok</v>
      </c>
      <c r="AN94" s="36" t="str">
        <f t="shared" si="42"/>
        <v>ok</v>
      </c>
      <c r="AO94" s="36" t="str">
        <f t="shared" si="42"/>
        <v>ok</v>
      </c>
      <c r="AP94" s="5">
        <f t="shared" si="43"/>
        <v>0</v>
      </c>
      <c r="AQ94" s="5">
        <f t="shared" si="44"/>
        <v>0</v>
      </c>
      <c r="AR94" s="5">
        <f t="shared" si="45"/>
        <v>0</v>
      </c>
      <c r="AS94" s="5">
        <f t="shared" si="53"/>
        <v>0</v>
      </c>
      <c r="AT94" s="5" t="str">
        <f t="shared" si="54"/>
        <v>okokok</v>
      </c>
      <c r="AV94" s="5">
        <f t="shared" si="46"/>
        <v>0</v>
      </c>
      <c r="AW94" s="5">
        <f t="shared" si="47"/>
        <v>0</v>
      </c>
      <c r="AX94" s="5">
        <f t="shared" si="48"/>
        <v>0</v>
      </c>
      <c r="AY94" s="5">
        <f t="shared" si="55"/>
        <v>0</v>
      </c>
      <c r="AZ94" s="5">
        <f t="shared" si="56"/>
        <v>0</v>
      </c>
      <c r="BF94" s="36"/>
      <c r="BG94" s="36"/>
      <c r="BH94" s="36"/>
      <c r="BI94" s="36"/>
      <c r="BJ94" s="36"/>
      <c r="BK94" s="36"/>
      <c r="BL94" s="36"/>
      <c r="BM94" s="36"/>
      <c r="BN94" s="36" t="str">
        <f t="shared" si="57"/>
        <v>____________</v>
      </c>
      <c r="BO94" s="36"/>
      <c r="BP94" s="36">
        <v>82</v>
      </c>
      <c r="BW94" s="36"/>
      <c r="BX94" s="36"/>
      <c r="BY94" s="36"/>
      <c r="BZ94" s="36"/>
      <c r="CA94" s="36"/>
      <c r="CB94" s="36"/>
      <c r="CC94" s="36"/>
      <c r="CD94" s="36"/>
      <c r="CE94" s="36"/>
    </row>
    <row r="95" spans="1:83" ht="23.25" customHeight="1" x14ac:dyDescent="0.2">
      <c r="A95" s="72" t="str">
        <f>IF(C95="","",SUBTOTAL(3,$C$14:C95))</f>
        <v/>
      </c>
      <c r="B95" s="73"/>
      <c r="C95" s="74"/>
      <c r="D95" s="72"/>
      <c r="E95" s="73"/>
      <c r="F95" s="74"/>
      <c r="G95" s="75"/>
      <c r="H95" s="76"/>
      <c r="I95" s="72"/>
      <c r="J95" s="73"/>
      <c r="K95" s="77"/>
      <c r="L95" s="72"/>
      <c r="M95" s="73"/>
      <c r="N95" s="77"/>
      <c r="O95" s="72"/>
      <c r="P95" s="73"/>
      <c r="Q95" s="77"/>
      <c r="R95" s="72"/>
      <c r="S95" s="73"/>
      <c r="T95" s="77"/>
      <c r="U95" s="72"/>
      <c r="V95" s="73"/>
      <c r="W95" s="77"/>
      <c r="X95" s="72"/>
      <c r="Y95" s="73"/>
      <c r="Z95" s="77"/>
      <c r="AA95" s="72"/>
      <c r="AB95" s="73"/>
      <c r="AC95" s="77"/>
      <c r="AD95" s="78"/>
      <c r="AE95" s="78">
        <f t="shared" si="49"/>
        <v>1</v>
      </c>
      <c r="AF95" s="73">
        <f t="shared" si="39"/>
        <v>0</v>
      </c>
      <c r="AG95" s="73">
        <f t="shared" si="40"/>
        <v>0</v>
      </c>
      <c r="AH95" s="79">
        <f t="shared" si="41"/>
        <v>0</v>
      </c>
      <c r="AI95" s="36"/>
      <c r="AJ95" s="36">
        <f t="shared" si="50"/>
        <v>0</v>
      </c>
      <c r="AK95" s="36">
        <f t="shared" si="51"/>
        <v>0</v>
      </c>
      <c r="AL95" s="36">
        <f t="shared" si="52"/>
        <v>0</v>
      </c>
      <c r="AM95" s="36" t="str">
        <f t="shared" si="42"/>
        <v>ok</v>
      </c>
      <c r="AN95" s="36" t="str">
        <f t="shared" si="42"/>
        <v>ok</v>
      </c>
      <c r="AO95" s="36" t="str">
        <f t="shared" si="42"/>
        <v>ok</v>
      </c>
      <c r="AP95" s="5">
        <f t="shared" si="43"/>
        <v>0</v>
      </c>
      <c r="AQ95" s="5">
        <f t="shared" si="44"/>
        <v>0</v>
      </c>
      <c r="AR95" s="5">
        <f t="shared" si="45"/>
        <v>0</v>
      </c>
      <c r="AS95" s="5">
        <f t="shared" si="53"/>
        <v>0</v>
      </c>
      <c r="AT95" s="5" t="str">
        <f t="shared" si="54"/>
        <v>okokok</v>
      </c>
      <c r="AV95" s="5">
        <f t="shared" si="46"/>
        <v>0</v>
      </c>
      <c r="AW95" s="5">
        <f t="shared" si="47"/>
        <v>0</v>
      </c>
      <c r="AX95" s="5">
        <f t="shared" si="48"/>
        <v>0</v>
      </c>
      <c r="AY95" s="5">
        <f t="shared" si="55"/>
        <v>0</v>
      </c>
      <c r="AZ95" s="5">
        <f t="shared" si="56"/>
        <v>0</v>
      </c>
      <c r="BA95" s="68">
        <v>1</v>
      </c>
      <c r="BF95" s="36"/>
      <c r="BG95" s="36"/>
      <c r="BH95" s="36"/>
      <c r="BI95" s="36"/>
      <c r="BJ95" s="36"/>
      <c r="BK95" s="36"/>
      <c r="BL95" s="36"/>
      <c r="BM95" s="36"/>
      <c r="BN95" s="36" t="str">
        <f t="shared" si="57"/>
        <v>____________</v>
      </c>
      <c r="BO95" s="36"/>
      <c r="BP95" s="36">
        <v>83</v>
      </c>
      <c r="BW95" s="36"/>
      <c r="BX95" s="36"/>
      <c r="BY95" s="36"/>
      <c r="BZ95" s="36"/>
      <c r="CA95" s="36"/>
      <c r="CB95" s="36"/>
      <c r="CC95" s="36"/>
      <c r="CD95" s="36"/>
      <c r="CE95" s="36"/>
    </row>
    <row r="96" spans="1:83" ht="23.25" customHeight="1" x14ac:dyDescent="0.2">
      <c r="A96" s="72" t="str">
        <f>IF(C96="","",SUBTOTAL(3,$C$14:C96))</f>
        <v/>
      </c>
      <c r="B96" s="73"/>
      <c r="C96" s="74"/>
      <c r="D96" s="72"/>
      <c r="E96" s="73"/>
      <c r="F96" s="74"/>
      <c r="G96" s="75"/>
      <c r="H96" s="76"/>
      <c r="I96" s="72"/>
      <c r="J96" s="73"/>
      <c r="K96" s="77"/>
      <c r="L96" s="72"/>
      <c r="M96" s="73"/>
      <c r="N96" s="77"/>
      <c r="O96" s="72"/>
      <c r="P96" s="73"/>
      <c r="Q96" s="77"/>
      <c r="R96" s="72"/>
      <c r="S96" s="73"/>
      <c r="T96" s="77"/>
      <c r="U96" s="72"/>
      <c r="V96" s="73"/>
      <c r="W96" s="77"/>
      <c r="X96" s="72"/>
      <c r="Y96" s="73"/>
      <c r="Z96" s="77"/>
      <c r="AA96" s="72"/>
      <c r="AB96" s="73"/>
      <c r="AC96" s="77"/>
      <c r="AD96" s="78"/>
      <c r="AE96" s="78">
        <f t="shared" si="49"/>
        <v>1</v>
      </c>
      <c r="AF96" s="72">
        <f t="shared" si="39"/>
        <v>0</v>
      </c>
      <c r="AG96" s="73">
        <f t="shared" si="40"/>
        <v>0</v>
      </c>
      <c r="AH96" s="79">
        <f t="shared" si="41"/>
        <v>0</v>
      </c>
      <c r="AI96" s="36"/>
      <c r="AJ96" s="36">
        <f t="shared" si="50"/>
        <v>0</v>
      </c>
      <c r="AK96" s="36">
        <f t="shared" si="51"/>
        <v>0</v>
      </c>
      <c r="AL96" s="36">
        <f t="shared" si="52"/>
        <v>0</v>
      </c>
      <c r="AM96" s="36" t="str">
        <f t="shared" si="42"/>
        <v>ok</v>
      </c>
      <c r="AN96" s="36" t="str">
        <f t="shared" si="42"/>
        <v>ok</v>
      </c>
      <c r="AO96" s="36" t="str">
        <f t="shared" si="42"/>
        <v>ok</v>
      </c>
      <c r="AP96" s="5">
        <f t="shared" si="43"/>
        <v>0</v>
      </c>
      <c r="AQ96" s="5">
        <f t="shared" si="44"/>
        <v>0</v>
      </c>
      <c r="AR96" s="5">
        <f t="shared" si="45"/>
        <v>0</v>
      </c>
      <c r="AS96" s="5">
        <f t="shared" si="53"/>
        <v>0</v>
      </c>
      <c r="AT96" s="5" t="str">
        <f t="shared" si="54"/>
        <v>okokok</v>
      </c>
      <c r="AV96" s="5">
        <f t="shared" si="46"/>
        <v>0</v>
      </c>
      <c r="AW96" s="5">
        <f t="shared" si="47"/>
        <v>0</v>
      </c>
      <c r="AX96" s="5">
        <f t="shared" si="48"/>
        <v>0</v>
      </c>
      <c r="AY96" s="5">
        <f t="shared" si="55"/>
        <v>0</v>
      </c>
      <c r="AZ96" s="5">
        <f t="shared" si="56"/>
        <v>0</v>
      </c>
      <c r="BF96" s="36"/>
      <c r="BG96" s="36"/>
      <c r="BH96" s="36"/>
      <c r="BI96" s="36"/>
      <c r="BJ96" s="36"/>
      <c r="BK96" s="36"/>
      <c r="BL96" s="36"/>
      <c r="BM96" s="36"/>
      <c r="BN96" s="36" t="str">
        <f t="shared" si="57"/>
        <v>____________</v>
      </c>
      <c r="BO96" s="36"/>
      <c r="BP96" s="36">
        <v>84</v>
      </c>
      <c r="BW96" s="36"/>
      <c r="BX96" s="36"/>
      <c r="BY96" s="36"/>
      <c r="BZ96" s="36"/>
      <c r="CA96" s="36"/>
      <c r="CB96" s="36"/>
      <c r="CC96" s="36"/>
      <c r="CD96" s="36"/>
      <c r="CE96" s="36"/>
    </row>
    <row r="97" spans="1:83" ht="23.25" customHeight="1" x14ac:dyDescent="0.2">
      <c r="A97" s="72" t="str">
        <f>IF(C97="","",SUBTOTAL(3,$C$14:C97))</f>
        <v/>
      </c>
      <c r="B97" s="73"/>
      <c r="C97" s="74"/>
      <c r="D97" s="72"/>
      <c r="E97" s="73"/>
      <c r="F97" s="74"/>
      <c r="G97" s="75"/>
      <c r="H97" s="76"/>
      <c r="I97" s="72"/>
      <c r="J97" s="73"/>
      <c r="K97" s="77"/>
      <c r="L97" s="72"/>
      <c r="M97" s="73"/>
      <c r="N97" s="77"/>
      <c r="O97" s="72"/>
      <c r="P97" s="73"/>
      <c r="Q97" s="77"/>
      <c r="R97" s="72"/>
      <c r="S97" s="73"/>
      <c r="T97" s="77"/>
      <c r="U97" s="72"/>
      <c r="V97" s="73"/>
      <c r="W97" s="77"/>
      <c r="X97" s="72"/>
      <c r="Y97" s="73"/>
      <c r="Z97" s="77"/>
      <c r="AA97" s="72"/>
      <c r="AB97" s="73"/>
      <c r="AC97" s="77"/>
      <c r="AD97" s="78"/>
      <c r="AE97" s="78">
        <f t="shared" si="49"/>
        <v>1</v>
      </c>
      <c r="AF97" s="73">
        <f t="shared" si="39"/>
        <v>0</v>
      </c>
      <c r="AG97" s="73">
        <f t="shared" si="40"/>
        <v>0</v>
      </c>
      <c r="AH97" s="79">
        <f t="shared" si="41"/>
        <v>0</v>
      </c>
      <c r="AI97" s="36"/>
      <c r="AJ97" s="36">
        <f t="shared" si="50"/>
        <v>0</v>
      </c>
      <c r="AK97" s="36">
        <f t="shared" si="51"/>
        <v>0</v>
      </c>
      <c r="AL97" s="36">
        <f t="shared" si="52"/>
        <v>0</v>
      </c>
      <c r="AM97" s="36" t="str">
        <f t="shared" si="42"/>
        <v>ok</v>
      </c>
      <c r="AN97" s="36" t="str">
        <f t="shared" si="42"/>
        <v>ok</v>
      </c>
      <c r="AO97" s="36" t="str">
        <f t="shared" si="42"/>
        <v>ok</v>
      </c>
      <c r="AP97" s="5">
        <f t="shared" si="43"/>
        <v>0</v>
      </c>
      <c r="AQ97" s="5">
        <f t="shared" si="44"/>
        <v>0</v>
      </c>
      <c r="AR97" s="5">
        <f t="shared" si="45"/>
        <v>0</v>
      </c>
      <c r="AS97" s="5">
        <f t="shared" si="53"/>
        <v>0</v>
      </c>
      <c r="AT97" s="5" t="str">
        <f t="shared" si="54"/>
        <v>okokok</v>
      </c>
      <c r="AV97" s="5">
        <f t="shared" si="46"/>
        <v>0</v>
      </c>
      <c r="AW97" s="5">
        <f t="shared" si="47"/>
        <v>0</v>
      </c>
      <c r="AX97" s="5">
        <f t="shared" si="48"/>
        <v>0</v>
      </c>
      <c r="AY97" s="5">
        <f t="shared" si="55"/>
        <v>0</v>
      </c>
      <c r="AZ97" s="5">
        <f t="shared" si="56"/>
        <v>0</v>
      </c>
      <c r="BA97" s="68">
        <v>1</v>
      </c>
      <c r="BF97" s="80"/>
      <c r="BG97" s="36"/>
      <c r="BH97" s="36"/>
      <c r="BI97" s="36"/>
      <c r="BJ97" s="36"/>
      <c r="BK97" s="36"/>
      <c r="BL97" s="36"/>
      <c r="BM97" s="36"/>
      <c r="BN97" s="36" t="str">
        <f t="shared" si="57"/>
        <v>____________</v>
      </c>
      <c r="BO97" s="36"/>
      <c r="BP97" s="36">
        <v>85</v>
      </c>
      <c r="BW97" s="36"/>
      <c r="BX97" s="36"/>
      <c r="BY97" s="36"/>
      <c r="BZ97" s="36"/>
      <c r="CA97" s="36"/>
      <c r="CB97" s="36"/>
      <c r="CC97" s="36"/>
      <c r="CD97" s="36"/>
      <c r="CE97" s="36"/>
    </row>
    <row r="98" spans="1:83" ht="23.25" customHeight="1" x14ac:dyDescent="0.2">
      <c r="A98" s="72" t="str">
        <f>IF(C98="","",SUBTOTAL(3,$C$14:C98))</f>
        <v/>
      </c>
      <c r="B98" s="73"/>
      <c r="C98" s="74"/>
      <c r="D98" s="72"/>
      <c r="E98" s="73"/>
      <c r="F98" s="74"/>
      <c r="G98" s="75"/>
      <c r="H98" s="76"/>
      <c r="I98" s="72"/>
      <c r="J98" s="73"/>
      <c r="K98" s="77"/>
      <c r="L98" s="72"/>
      <c r="M98" s="73"/>
      <c r="N98" s="77"/>
      <c r="O98" s="72"/>
      <c r="P98" s="73"/>
      <c r="Q98" s="77"/>
      <c r="R98" s="72"/>
      <c r="S98" s="73"/>
      <c r="T98" s="77"/>
      <c r="U98" s="72"/>
      <c r="V98" s="73"/>
      <c r="W98" s="77"/>
      <c r="X98" s="72"/>
      <c r="Y98" s="73"/>
      <c r="Z98" s="77"/>
      <c r="AA98" s="72"/>
      <c r="AB98" s="73"/>
      <c r="AC98" s="77"/>
      <c r="AD98" s="78"/>
      <c r="AE98" s="78">
        <f t="shared" si="49"/>
        <v>1</v>
      </c>
      <c r="AF98" s="72">
        <f t="shared" si="39"/>
        <v>0</v>
      </c>
      <c r="AG98" s="73">
        <f t="shared" si="40"/>
        <v>0</v>
      </c>
      <c r="AH98" s="79">
        <f t="shared" si="41"/>
        <v>0</v>
      </c>
      <c r="AI98" s="36"/>
      <c r="AJ98" s="36">
        <f t="shared" si="50"/>
        <v>0</v>
      </c>
      <c r="AK98" s="36">
        <f t="shared" si="51"/>
        <v>0</v>
      </c>
      <c r="AL98" s="36">
        <f t="shared" si="52"/>
        <v>0</v>
      </c>
      <c r="AM98" s="36" t="str">
        <f t="shared" si="42"/>
        <v>ok</v>
      </c>
      <c r="AN98" s="36" t="str">
        <f t="shared" si="42"/>
        <v>ok</v>
      </c>
      <c r="AO98" s="36" t="str">
        <f t="shared" si="42"/>
        <v>ok</v>
      </c>
      <c r="AP98" s="5">
        <f t="shared" si="43"/>
        <v>0</v>
      </c>
      <c r="AQ98" s="5">
        <f t="shared" si="44"/>
        <v>0</v>
      </c>
      <c r="AR98" s="5">
        <f t="shared" si="45"/>
        <v>0</v>
      </c>
      <c r="AS98" s="5">
        <f t="shared" si="53"/>
        <v>0</v>
      </c>
      <c r="AT98" s="5" t="str">
        <f t="shared" si="54"/>
        <v>okokok</v>
      </c>
      <c r="AV98" s="5">
        <f t="shared" si="46"/>
        <v>0</v>
      </c>
      <c r="AW98" s="5">
        <f t="shared" si="47"/>
        <v>0</v>
      </c>
      <c r="AX98" s="5">
        <f t="shared" si="48"/>
        <v>0</v>
      </c>
      <c r="AY98" s="5">
        <f t="shared" si="55"/>
        <v>0</v>
      </c>
      <c r="AZ98" s="5">
        <f t="shared" si="56"/>
        <v>0</v>
      </c>
      <c r="BF98" s="36"/>
      <c r="BG98" s="36"/>
      <c r="BH98" s="36"/>
      <c r="BI98" s="36"/>
      <c r="BJ98" s="36"/>
      <c r="BK98" s="36"/>
      <c r="BL98" s="36"/>
      <c r="BM98" s="36"/>
      <c r="BN98" s="36" t="str">
        <f t="shared" si="57"/>
        <v>____________</v>
      </c>
      <c r="BO98" s="36"/>
      <c r="BP98" s="36">
        <v>86</v>
      </c>
      <c r="BW98" s="36"/>
      <c r="BX98" s="36"/>
      <c r="BY98" s="36"/>
      <c r="BZ98" s="36"/>
      <c r="CA98" s="36"/>
      <c r="CB98" s="36"/>
      <c r="CC98" s="36"/>
      <c r="CD98" s="36"/>
      <c r="CE98" s="36"/>
    </row>
    <row r="99" spans="1:83" ht="23.25" customHeight="1" x14ac:dyDescent="0.2">
      <c r="A99" s="72" t="str">
        <f>IF(C99="","",SUBTOTAL(3,$C$14:C99))</f>
        <v/>
      </c>
      <c r="B99" s="73"/>
      <c r="C99" s="74"/>
      <c r="D99" s="72"/>
      <c r="E99" s="73"/>
      <c r="F99" s="74"/>
      <c r="G99" s="75"/>
      <c r="H99" s="76"/>
      <c r="I99" s="72"/>
      <c r="J99" s="73"/>
      <c r="K99" s="77"/>
      <c r="L99" s="72"/>
      <c r="M99" s="73"/>
      <c r="N99" s="77"/>
      <c r="O99" s="72"/>
      <c r="P99" s="73"/>
      <c r="Q99" s="77"/>
      <c r="R99" s="72"/>
      <c r="S99" s="73"/>
      <c r="T99" s="77"/>
      <c r="U99" s="72"/>
      <c r="V99" s="73"/>
      <c r="W99" s="77"/>
      <c r="X99" s="72"/>
      <c r="Y99" s="73"/>
      <c r="Z99" s="77"/>
      <c r="AA99" s="72"/>
      <c r="AB99" s="73"/>
      <c r="AC99" s="77"/>
      <c r="AD99" s="78"/>
      <c r="AE99" s="78">
        <f t="shared" si="49"/>
        <v>1</v>
      </c>
      <c r="AF99" s="73">
        <f t="shared" si="39"/>
        <v>0</v>
      </c>
      <c r="AG99" s="73">
        <f t="shared" si="40"/>
        <v>0</v>
      </c>
      <c r="AH99" s="79">
        <f t="shared" si="41"/>
        <v>0</v>
      </c>
      <c r="AI99" s="36"/>
      <c r="AJ99" s="36">
        <f t="shared" si="50"/>
        <v>0</v>
      </c>
      <c r="AK99" s="36">
        <f t="shared" si="51"/>
        <v>0</v>
      </c>
      <c r="AL99" s="36">
        <f t="shared" si="52"/>
        <v>0</v>
      </c>
      <c r="AM99" s="36" t="str">
        <f t="shared" si="42"/>
        <v>ok</v>
      </c>
      <c r="AN99" s="36" t="str">
        <f t="shared" si="42"/>
        <v>ok</v>
      </c>
      <c r="AO99" s="36" t="str">
        <f t="shared" si="42"/>
        <v>ok</v>
      </c>
      <c r="AP99" s="5">
        <f t="shared" si="43"/>
        <v>0</v>
      </c>
      <c r="AQ99" s="5">
        <f t="shared" si="44"/>
        <v>0</v>
      </c>
      <c r="AR99" s="5">
        <f t="shared" si="45"/>
        <v>0</v>
      </c>
      <c r="AS99" s="5">
        <f t="shared" si="53"/>
        <v>0</v>
      </c>
      <c r="AT99" s="5" t="str">
        <f t="shared" si="54"/>
        <v>okokok</v>
      </c>
      <c r="AV99" s="5">
        <f t="shared" si="46"/>
        <v>0</v>
      </c>
      <c r="AW99" s="5">
        <f t="shared" si="47"/>
        <v>0</v>
      </c>
      <c r="AX99" s="5">
        <f t="shared" si="48"/>
        <v>0</v>
      </c>
      <c r="AY99" s="5">
        <f t="shared" si="55"/>
        <v>0</v>
      </c>
      <c r="AZ99" s="5">
        <f t="shared" si="56"/>
        <v>0</v>
      </c>
      <c r="BA99" s="68">
        <v>1</v>
      </c>
      <c r="BF99" s="36"/>
      <c r="BG99" s="36"/>
      <c r="BH99" s="36"/>
      <c r="BI99" s="36"/>
      <c r="BJ99" s="36"/>
      <c r="BK99" s="36"/>
      <c r="BL99" s="36"/>
      <c r="BM99" s="36"/>
      <c r="BN99" s="36" t="str">
        <f t="shared" si="57"/>
        <v>____________</v>
      </c>
      <c r="BO99" s="36"/>
      <c r="BP99" s="36">
        <v>87</v>
      </c>
      <c r="BW99" s="36"/>
      <c r="BX99" s="36"/>
      <c r="BY99" s="36"/>
      <c r="BZ99" s="36"/>
      <c r="CA99" s="36"/>
      <c r="CB99" s="36"/>
      <c r="CC99" s="36"/>
      <c r="CD99" s="36"/>
      <c r="CE99" s="36"/>
    </row>
    <row r="100" spans="1:83" ht="23.25" customHeight="1" x14ac:dyDescent="0.2">
      <c r="A100" s="72" t="str">
        <f>IF(C100="","",SUBTOTAL(3,$C$14:C100))</f>
        <v/>
      </c>
      <c r="B100" s="73"/>
      <c r="C100" s="74"/>
      <c r="D100" s="72"/>
      <c r="E100" s="73"/>
      <c r="F100" s="74"/>
      <c r="G100" s="75"/>
      <c r="H100" s="76"/>
      <c r="I100" s="72"/>
      <c r="J100" s="73"/>
      <c r="K100" s="77"/>
      <c r="L100" s="72"/>
      <c r="M100" s="73"/>
      <c r="N100" s="77"/>
      <c r="O100" s="72"/>
      <c r="P100" s="73"/>
      <c r="Q100" s="77"/>
      <c r="R100" s="72"/>
      <c r="S100" s="73"/>
      <c r="T100" s="77"/>
      <c r="U100" s="72"/>
      <c r="V100" s="73"/>
      <c r="W100" s="77"/>
      <c r="X100" s="72"/>
      <c r="Y100" s="73"/>
      <c r="Z100" s="77"/>
      <c r="AA100" s="72"/>
      <c r="AB100" s="73"/>
      <c r="AC100" s="77"/>
      <c r="AD100" s="78"/>
      <c r="AE100" s="78">
        <f t="shared" si="49"/>
        <v>1</v>
      </c>
      <c r="AF100" s="72">
        <f t="shared" si="39"/>
        <v>0</v>
      </c>
      <c r="AG100" s="73">
        <f t="shared" si="40"/>
        <v>0</v>
      </c>
      <c r="AH100" s="79">
        <f t="shared" si="41"/>
        <v>0</v>
      </c>
      <c r="AI100" s="36"/>
      <c r="AJ100" s="36">
        <f t="shared" si="50"/>
        <v>0</v>
      </c>
      <c r="AK100" s="36">
        <f t="shared" si="51"/>
        <v>0</v>
      </c>
      <c r="AL100" s="36">
        <f t="shared" si="52"/>
        <v>0</v>
      </c>
      <c r="AM100" s="36" t="str">
        <f t="shared" si="42"/>
        <v>ok</v>
      </c>
      <c r="AN100" s="36" t="str">
        <f t="shared" si="42"/>
        <v>ok</v>
      </c>
      <c r="AO100" s="36" t="str">
        <f t="shared" si="42"/>
        <v>ok</v>
      </c>
      <c r="AP100" s="5">
        <f t="shared" si="43"/>
        <v>0</v>
      </c>
      <c r="AQ100" s="5">
        <f t="shared" si="44"/>
        <v>0</v>
      </c>
      <c r="AR100" s="5">
        <f t="shared" si="45"/>
        <v>0</v>
      </c>
      <c r="AS100" s="5">
        <f t="shared" si="53"/>
        <v>0</v>
      </c>
      <c r="AT100" s="5" t="str">
        <f t="shared" si="54"/>
        <v>okokok</v>
      </c>
      <c r="AV100" s="5">
        <f t="shared" si="46"/>
        <v>0</v>
      </c>
      <c r="AW100" s="5">
        <f t="shared" si="47"/>
        <v>0</v>
      </c>
      <c r="AX100" s="5">
        <f t="shared" si="48"/>
        <v>0</v>
      </c>
      <c r="AY100" s="5">
        <f t="shared" si="55"/>
        <v>0</v>
      </c>
      <c r="AZ100" s="5">
        <f t="shared" si="56"/>
        <v>0</v>
      </c>
      <c r="BA100" s="68">
        <v>1</v>
      </c>
      <c r="BF100" s="36"/>
      <c r="BG100" s="36"/>
      <c r="BH100" s="36"/>
      <c r="BI100" s="36"/>
      <c r="BJ100" s="36"/>
      <c r="BK100" s="36"/>
      <c r="BL100" s="36"/>
      <c r="BM100" s="36"/>
      <c r="BN100" s="36" t="str">
        <f t="shared" si="57"/>
        <v>____________</v>
      </c>
      <c r="BO100" s="36"/>
      <c r="BP100" s="36">
        <v>88</v>
      </c>
      <c r="BW100" s="36"/>
      <c r="BX100" s="36"/>
      <c r="BY100" s="36"/>
      <c r="BZ100" s="36"/>
      <c r="CA100" s="36"/>
      <c r="CB100" s="36"/>
      <c r="CC100" s="36"/>
      <c r="CD100" s="36"/>
      <c r="CE100" s="36"/>
    </row>
    <row r="101" spans="1:83" ht="23.25" customHeight="1" x14ac:dyDescent="0.2">
      <c r="A101" s="72" t="str">
        <f>IF(C101="","",SUBTOTAL(3,$C$14:C101))</f>
        <v/>
      </c>
      <c r="B101" s="73"/>
      <c r="C101" s="74"/>
      <c r="D101" s="72"/>
      <c r="E101" s="73"/>
      <c r="F101" s="74"/>
      <c r="G101" s="75"/>
      <c r="H101" s="76"/>
      <c r="I101" s="72"/>
      <c r="J101" s="73"/>
      <c r="K101" s="77"/>
      <c r="L101" s="72"/>
      <c r="M101" s="73"/>
      <c r="N101" s="77"/>
      <c r="O101" s="72"/>
      <c r="P101" s="73"/>
      <c r="Q101" s="77"/>
      <c r="R101" s="72"/>
      <c r="S101" s="73"/>
      <c r="T101" s="77"/>
      <c r="U101" s="72"/>
      <c r="V101" s="73"/>
      <c r="W101" s="77"/>
      <c r="X101" s="72"/>
      <c r="Y101" s="73"/>
      <c r="Z101" s="77"/>
      <c r="AA101" s="72"/>
      <c r="AB101" s="73"/>
      <c r="AC101" s="77"/>
      <c r="AD101" s="78"/>
      <c r="AE101" s="78">
        <f t="shared" si="49"/>
        <v>1</v>
      </c>
      <c r="AF101" s="73">
        <f t="shared" si="39"/>
        <v>0</v>
      </c>
      <c r="AG101" s="73">
        <f t="shared" si="40"/>
        <v>0</v>
      </c>
      <c r="AH101" s="79">
        <f t="shared" si="41"/>
        <v>0</v>
      </c>
      <c r="AI101" s="36"/>
      <c r="AJ101" s="36">
        <f t="shared" si="50"/>
        <v>0</v>
      </c>
      <c r="AK101" s="36">
        <f t="shared" si="51"/>
        <v>0</v>
      </c>
      <c r="AL101" s="36">
        <f t="shared" si="52"/>
        <v>0</v>
      </c>
      <c r="AM101" s="36" t="str">
        <f t="shared" si="42"/>
        <v>ok</v>
      </c>
      <c r="AN101" s="36" t="str">
        <f t="shared" si="42"/>
        <v>ok</v>
      </c>
      <c r="AO101" s="36" t="str">
        <f t="shared" si="42"/>
        <v>ok</v>
      </c>
      <c r="AP101" s="5">
        <f t="shared" si="43"/>
        <v>0</v>
      </c>
      <c r="AQ101" s="5">
        <f t="shared" si="44"/>
        <v>0</v>
      </c>
      <c r="AR101" s="5">
        <f t="shared" si="45"/>
        <v>0</v>
      </c>
      <c r="AS101" s="5">
        <f t="shared" si="53"/>
        <v>0</v>
      </c>
      <c r="AT101" s="5" t="str">
        <f t="shared" si="54"/>
        <v>okokok</v>
      </c>
      <c r="AV101" s="5">
        <f t="shared" si="46"/>
        <v>0</v>
      </c>
      <c r="AW101" s="5">
        <f t="shared" si="47"/>
        <v>0</v>
      </c>
      <c r="AX101" s="5">
        <f t="shared" si="48"/>
        <v>0</v>
      </c>
      <c r="AY101" s="5">
        <f t="shared" si="55"/>
        <v>0</v>
      </c>
      <c r="AZ101" s="5">
        <f t="shared" si="56"/>
        <v>0</v>
      </c>
      <c r="BF101" s="36"/>
      <c r="BG101" s="36"/>
      <c r="BH101" s="36"/>
      <c r="BI101" s="36"/>
      <c r="BJ101" s="36"/>
      <c r="BK101" s="36"/>
      <c r="BL101" s="36"/>
      <c r="BM101" s="36"/>
      <c r="BN101" s="36" t="str">
        <f t="shared" si="57"/>
        <v>____________</v>
      </c>
      <c r="BO101" s="36"/>
      <c r="BP101" s="36">
        <v>89</v>
      </c>
      <c r="BW101" s="36"/>
      <c r="BX101" s="36"/>
      <c r="BY101" s="36"/>
      <c r="BZ101" s="36"/>
      <c r="CA101" s="36"/>
      <c r="CB101" s="36"/>
      <c r="CC101" s="36"/>
      <c r="CD101" s="36"/>
      <c r="CE101" s="36"/>
    </row>
    <row r="102" spans="1:83" ht="23.25" customHeight="1" x14ac:dyDescent="0.2">
      <c r="A102" s="72" t="str">
        <f>IF(C102="","",SUBTOTAL(3,$C$14:C102))</f>
        <v/>
      </c>
      <c r="B102" s="73"/>
      <c r="C102" s="74"/>
      <c r="D102" s="72"/>
      <c r="E102" s="73"/>
      <c r="F102" s="74"/>
      <c r="G102" s="75"/>
      <c r="H102" s="76"/>
      <c r="I102" s="72"/>
      <c r="J102" s="73"/>
      <c r="K102" s="77"/>
      <c r="L102" s="72"/>
      <c r="M102" s="73"/>
      <c r="N102" s="77"/>
      <c r="O102" s="72"/>
      <c r="P102" s="73"/>
      <c r="Q102" s="77"/>
      <c r="R102" s="72"/>
      <c r="S102" s="73"/>
      <c r="T102" s="77"/>
      <c r="U102" s="72"/>
      <c r="V102" s="73"/>
      <c r="W102" s="77"/>
      <c r="X102" s="72"/>
      <c r="Y102" s="73"/>
      <c r="Z102" s="77"/>
      <c r="AA102" s="72"/>
      <c r="AB102" s="73"/>
      <c r="AC102" s="77"/>
      <c r="AD102" s="78"/>
      <c r="AE102" s="78">
        <f t="shared" si="49"/>
        <v>1</v>
      </c>
      <c r="AF102" s="72">
        <f t="shared" si="39"/>
        <v>0</v>
      </c>
      <c r="AG102" s="73">
        <f t="shared" si="40"/>
        <v>0</v>
      </c>
      <c r="AH102" s="79">
        <f t="shared" si="41"/>
        <v>0</v>
      </c>
      <c r="AI102" s="36"/>
      <c r="AJ102" s="36">
        <f t="shared" si="50"/>
        <v>0</v>
      </c>
      <c r="AK102" s="36">
        <f t="shared" si="51"/>
        <v>0</v>
      </c>
      <c r="AL102" s="36">
        <f t="shared" si="52"/>
        <v>0</v>
      </c>
      <c r="AM102" s="36" t="str">
        <f t="shared" si="42"/>
        <v>ok</v>
      </c>
      <c r="AN102" s="36" t="str">
        <f t="shared" si="42"/>
        <v>ok</v>
      </c>
      <c r="AO102" s="36" t="str">
        <f t="shared" si="42"/>
        <v>ok</v>
      </c>
      <c r="AP102" s="5">
        <f t="shared" si="43"/>
        <v>0</v>
      </c>
      <c r="AQ102" s="5">
        <f t="shared" si="44"/>
        <v>0</v>
      </c>
      <c r="AR102" s="5">
        <f t="shared" si="45"/>
        <v>0</v>
      </c>
      <c r="AS102" s="5">
        <f t="shared" si="53"/>
        <v>0</v>
      </c>
      <c r="AT102" s="5" t="str">
        <f t="shared" si="54"/>
        <v>okokok</v>
      </c>
      <c r="AV102" s="5">
        <f t="shared" si="46"/>
        <v>0</v>
      </c>
      <c r="AW102" s="5">
        <f t="shared" si="47"/>
        <v>0</v>
      </c>
      <c r="AX102" s="5">
        <f t="shared" si="48"/>
        <v>0</v>
      </c>
      <c r="AY102" s="5">
        <f t="shared" si="55"/>
        <v>0</v>
      </c>
      <c r="AZ102" s="5">
        <f t="shared" si="56"/>
        <v>0</v>
      </c>
      <c r="BF102" s="36"/>
      <c r="BG102" s="36"/>
      <c r="BH102" s="36"/>
      <c r="BI102" s="36"/>
      <c r="BJ102" s="36"/>
      <c r="BK102" s="36"/>
      <c r="BL102" s="36"/>
      <c r="BM102" s="36"/>
      <c r="BN102" s="36" t="str">
        <f t="shared" si="57"/>
        <v>____________</v>
      </c>
      <c r="BO102" s="36"/>
      <c r="BP102" s="36">
        <v>90</v>
      </c>
      <c r="BW102" s="36"/>
      <c r="BX102" s="36"/>
      <c r="BY102" s="36"/>
      <c r="BZ102" s="36"/>
      <c r="CA102" s="36"/>
      <c r="CB102" s="36"/>
      <c r="CC102" s="36"/>
      <c r="CD102" s="36"/>
      <c r="CE102" s="36"/>
    </row>
    <row r="103" spans="1:83" ht="23.25" customHeight="1" x14ac:dyDescent="0.2">
      <c r="A103" s="72" t="str">
        <f>IF(C103="","",SUBTOTAL(3,$C$14:C103))</f>
        <v/>
      </c>
      <c r="B103" s="73"/>
      <c r="C103" s="74"/>
      <c r="D103" s="72"/>
      <c r="E103" s="73"/>
      <c r="F103" s="74"/>
      <c r="G103" s="75"/>
      <c r="H103" s="76"/>
      <c r="I103" s="72"/>
      <c r="J103" s="73"/>
      <c r="K103" s="77"/>
      <c r="L103" s="72"/>
      <c r="M103" s="73"/>
      <c r="N103" s="77"/>
      <c r="O103" s="72"/>
      <c r="P103" s="73"/>
      <c r="Q103" s="77"/>
      <c r="R103" s="72"/>
      <c r="S103" s="73"/>
      <c r="T103" s="77"/>
      <c r="U103" s="72"/>
      <c r="V103" s="73"/>
      <c r="W103" s="77"/>
      <c r="X103" s="72"/>
      <c r="Y103" s="73"/>
      <c r="Z103" s="77"/>
      <c r="AA103" s="72"/>
      <c r="AB103" s="73"/>
      <c r="AC103" s="77"/>
      <c r="AD103" s="78"/>
      <c r="AE103" s="78">
        <f t="shared" si="49"/>
        <v>1</v>
      </c>
      <c r="AF103" s="73">
        <f t="shared" si="39"/>
        <v>0</v>
      </c>
      <c r="AG103" s="73">
        <f t="shared" si="40"/>
        <v>0</v>
      </c>
      <c r="AH103" s="79">
        <f t="shared" si="41"/>
        <v>0</v>
      </c>
      <c r="AI103" s="36"/>
      <c r="AJ103" s="36">
        <f t="shared" si="50"/>
        <v>0</v>
      </c>
      <c r="AK103" s="36">
        <f t="shared" si="51"/>
        <v>0</v>
      </c>
      <c r="AL103" s="36">
        <f t="shared" si="52"/>
        <v>0</v>
      </c>
      <c r="AM103" s="36" t="str">
        <f t="shared" si="42"/>
        <v>ok</v>
      </c>
      <c r="AN103" s="36" t="str">
        <f t="shared" si="42"/>
        <v>ok</v>
      </c>
      <c r="AO103" s="36" t="str">
        <f t="shared" si="42"/>
        <v>ok</v>
      </c>
      <c r="AP103" s="5">
        <f t="shared" si="43"/>
        <v>0</v>
      </c>
      <c r="AQ103" s="5">
        <f t="shared" si="44"/>
        <v>0</v>
      </c>
      <c r="AR103" s="5">
        <f t="shared" si="45"/>
        <v>0</v>
      </c>
      <c r="AS103" s="5">
        <f t="shared" si="53"/>
        <v>0</v>
      </c>
      <c r="AT103" s="5" t="str">
        <f t="shared" si="54"/>
        <v>okokok</v>
      </c>
      <c r="AV103" s="5">
        <f t="shared" si="46"/>
        <v>0</v>
      </c>
      <c r="AW103" s="5">
        <f t="shared" si="47"/>
        <v>0</v>
      </c>
      <c r="AX103" s="5">
        <f t="shared" si="48"/>
        <v>0</v>
      </c>
      <c r="AY103" s="5">
        <f t="shared" si="55"/>
        <v>0</v>
      </c>
      <c r="AZ103" s="5">
        <f t="shared" si="56"/>
        <v>0</v>
      </c>
      <c r="BF103" s="80"/>
      <c r="BG103" s="36"/>
      <c r="BH103" s="36"/>
      <c r="BI103" s="36"/>
      <c r="BJ103" s="36"/>
      <c r="BK103" s="36"/>
      <c r="BL103" s="36"/>
      <c r="BM103" s="36"/>
      <c r="BN103" s="36" t="str">
        <f t="shared" si="57"/>
        <v>____________</v>
      </c>
      <c r="BO103" s="36"/>
      <c r="BP103" s="36">
        <v>91</v>
      </c>
      <c r="BW103" s="36"/>
      <c r="BX103" s="36"/>
      <c r="BY103" s="36"/>
      <c r="BZ103" s="36"/>
      <c r="CA103" s="36"/>
      <c r="CB103" s="36"/>
      <c r="CC103" s="36"/>
      <c r="CD103" s="36"/>
      <c r="CE103" s="36"/>
    </row>
    <row r="104" spans="1:83" ht="23.25" customHeight="1" x14ac:dyDescent="0.2">
      <c r="A104" s="72" t="str">
        <f>IF(C104="","",SUBTOTAL(3,$C$14:C104))</f>
        <v/>
      </c>
      <c r="B104" s="73"/>
      <c r="C104" s="74"/>
      <c r="D104" s="72"/>
      <c r="E104" s="73"/>
      <c r="F104" s="74"/>
      <c r="G104" s="75"/>
      <c r="H104" s="76"/>
      <c r="I104" s="72"/>
      <c r="J104" s="73"/>
      <c r="K104" s="77"/>
      <c r="L104" s="72"/>
      <c r="M104" s="73"/>
      <c r="N104" s="77"/>
      <c r="O104" s="72"/>
      <c r="P104" s="73"/>
      <c r="Q104" s="77"/>
      <c r="R104" s="72"/>
      <c r="S104" s="73"/>
      <c r="T104" s="77"/>
      <c r="U104" s="72"/>
      <c r="V104" s="73"/>
      <c r="W104" s="77"/>
      <c r="X104" s="72"/>
      <c r="Y104" s="73"/>
      <c r="Z104" s="77"/>
      <c r="AA104" s="72"/>
      <c r="AB104" s="73"/>
      <c r="AC104" s="77"/>
      <c r="AD104" s="78"/>
      <c r="AE104" s="78">
        <f t="shared" si="49"/>
        <v>1</v>
      </c>
      <c r="AF104" s="72">
        <f t="shared" si="39"/>
        <v>0</v>
      </c>
      <c r="AG104" s="73">
        <f t="shared" si="40"/>
        <v>0</v>
      </c>
      <c r="AH104" s="79">
        <f t="shared" si="41"/>
        <v>0</v>
      </c>
      <c r="AI104" s="36"/>
      <c r="AJ104" s="36">
        <f t="shared" si="50"/>
        <v>0</v>
      </c>
      <c r="AK104" s="36">
        <f t="shared" si="51"/>
        <v>0</v>
      </c>
      <c r="AL104" s="36">
        <f t="shared" si="52"/>
        <v>0</v>
      </c>
      <c r="AM104" s="36" t="str">
        <f t="shared" si="42"/>
        <v>ok</v>
      </c>
      <c r="AN104" s="36" t="str">
        <f t="shared" si="42"/>
        <v>ok</v>
      </c>
      <c r="AO104" s="36" t="str">
        <f t="shared" si="42"/>
        <v>ok</v>
      </c>
      <c r="AP104" s="5">
        <f t="shared" si="43"/>
        <v>0</v>
      </c>
      <c r="AQ104" s="5">
        <f t="shared" si="44"/>
        <v>0</v>
      </c>
      <c r="AR104" s="5">
        <f t="shared" si="45"/>
        <v>0</v>
      </c>
      <c r="AS104" s="5">
        <f t="shared" si="53"/>
        <v>0</v>
      </c>
      <c r="AT104" s="5" t="str">
        <f t="shared" si="54"/>
        <v>okokok</v>
      </c>
      <c r="AV104" s="5">
        <f t="shared" si="46"/>
        <v>0</v>
      </c>
      <c r="AW104" s="5">
        <f t="shared" si="47"/>
        <v>0</v>
      </c>
      <c r="AX104" s="5">
        <f t="shared" si="48"/>
        <v>0</v>
      </c>
      <c r="AY104" s="5">
        <f t="shared" si="55"/>
        <v>0</v>
      </c>
      <c r="AZ104" s="5">
        <f t="shared" si="56"/>
        <v>0</v>
      </c>
      <c r="BA104" s="68">
        <v>1</v>
      </c>
      <c r="BF104" s="36"/>
      <c r="BG104" s="36"/>
      <c r="BH104" s="36"/>
      <c r="BI104" s="36"/>
      <c r="BJ104" s="36"/>
      <c r="BK104" s="36"/>
      <c r="BL104" s="36"/>
      <c r="BM104" s="36"/>
      <c r="BN104" s="36" t="str">
        <f t="shared" si="57"/>
        <v>____________</v>
      </c>
      <c r="BO104" s="36"/>
      <c r="BP104" s="36">
        <v>92</v>
      </c>
      <c r="BW104" s="36"/>
      <c r="BX104" s="36"/>
      <c r="BY104" s="36"/>
      <c r="BZ104" s="36"/>
      <c r="CA104" s="36"/>
      <c r="CB104" s="36"/>
      <c r="CC104" s="36"/>
      <c r="CD104" s="36"/>
      <c r="CE104" s="36"/>
    </row>
    <row r="105" spans="1:83" ht="23.25" customHeight="1" x14ac:dyDescent="0.2">
      <c r="A105" s="72" t="str">
        <f>IF(C105="","",SUBTOTAL(3,$C$14:C105))</f>
        <v/>
      </c>
      <c r="B105" s="73"/>
      <c r="C105" s="74"/>
      <c r="D105" s="72"/>
      <c r="E105" s="73"/>
      <c r="F105" s="74"/>
      <c r="G105" s="75"/>
      <c r="H105" s="76"/>
      <c r="I105" s="72"/>
      <c r="J105" s="73"/>
      <c r="K105" s="77"/>
      <c r="L105" s="72"/>
      <c r="M105" s="73"/>
      <c r="N105" s="77"/>
      <c r="O105" s="72"/>
      <c r="P105" s="73"/>
      <c r="Q105" s="77"/>
      <c r="R105" s="72"/>
      <c r="S105" s="73"/>
      <c r="T105" s="77"/>
      <c r="U105" s="72"/>
      <c r="V105" s="73"/>
      <c r="W105" s="77"/>
      <c r="X105" s="72"/>
      <c r="Y105" s="73"/>
      <c r="Z105" s="77"/>
      <c r="AA105" s="72"/>
      <c r="AB105" s="73"/>
      <c r="AC105" s="77"/>
      <c r="AD105" s="78"/>
      <c r="AE105" s="78">
        <f t="shared" si="49"/>
        <v>1</v>
      </c>
      <c r="AF105" s="73">
        <f t="shared" si="39"/>
        <v>0</v>
      </c>
      <c r="AG105" s="73">
        <f t="shared" si="40"/>
        <v>0</v>
      </c>
      <c r="AH105" s="79">
        <f t="shared" si="41"/>
        <v>0</v>
      </c>
      <c r="AI105" s="36"/>
      <c r="AJ105" s="36">
        <f t="shared" si="50"/>
        <v>0</v>
      </c>
      <c r="AK105" s="36">
        <f t="shared" si="51"/>
        <v>0</v>
      </c>
      <c r="AL105" s="36">
        <f t="shared" si="52"/>
        <v>0</v>
      </c>
      <c r="AM105" s="36" t="str">
        <f t="shared" si="42"/>
        <v>ok</v>
      </c>
      <c r="AN105" s="36" t="str">
        <f t="shared" si="42"/>
        <v>ok</v>
      </c>
      <c r="AO105" s="36" t="str">
        <f t="shared" si="42"/>
        <v>ok</v>
      </c>
      <c r="AP105" s="5">
        <f t="shared" si="43"/>
        <v>0</v>
      </c>
      <c r="AQ105" s="5">
        <f t="shared" si="44"/>
        <v>0</v>
      </c>
      <c r="AR105" s="5">
        <f t="shared" si="45"/>
        <v>0</v>
      </c>
      <c r="AS105" s="5">
        <f t="shared" si="53"/>
        <v>0</v>
      </c>
      <c r="AT105" s="5" t="str">
        <f t="shared" si="54"/>
        <v>okokok</v>
      </c>
      <c r="AV105" s="5">
        <f t="shared" si="46"/>
        <v>0</v>
      </c>
      <c r="AW105" s="5">
        <f t="shared" si="47"/>
        <v>0</v>
      </c>
      <c r="AX105" s="5">
        <f t="shared" si="48"/>
        <v>0</v>
      </c>
      <c r="AY105" s="5">
        <f t="shared" si="55"/>
        <v>0</v>
      </c>
      <c r="AZ105" s="5">
        <f t="shared" si="56"/>
        <v>0</v>
      </c>
      <c r="BF105" s="80"/>
      <c r="BG105" s="36"/>
      <c r="BH105" s="36"/>
      <c r="BI105" s="36"/>
      <c r="BJ105" s="36">
        <v>2</v>
      </c>
      <c r="BK105" s="36"/>
      <c r="BL105" s="36"/>
      <c r="BM105" s="36"/>
      <c r="BN105" s="36" t="str">
        <f t="shared" si="57"/>
        <v>____2________</v>
      </c>
      <c r="BO105" s="36"/>
      <c r="BP105" s="36">
        <v>93</v>
      </c>
      <c r="BW105" s="36"/>
      <c r="BX105" s="36"/>
      <c r="BY105" s="36"/>
      <c r="BZ105" s="36"/>
      <c r="CA105" s="36"/>
      <c r="CB105" s="36"/>
      <c r="CC105" s="36"/>
      <c r="CD105" s="36"/>
      <c r="CE105" s="36"/>
    </row>
    <row r="106" spans="1:83" ht="23.25" customHeight="1" x14ac:dyDescent="0.2">
      <c r="A106" s="72" t="str">
        <f>IF(C106="","",SUBTOTAL(3,$C$14:C106))</f>
        <v/>
      </c>
      <c r="B106" s="73"/>
      <c r="C106" s="74"/>
      <c r="D106" s="72"/>
      <c r="E106" s="73"/>
      <c r="F106" s="74"/>
      <c r="G106" s="75"/>
      <c r="H106" s="76"/>
      <c r="I106" s="72"/>
      <c r="J106" s="73"/>
      <c r="K106" s="77"/>
      <c r="L106" s="72"/>
      <c r="M106" s="73"/>
      <c r="N106" s="77"/>
      <c r="O106" s="72"/>
      <c r="P106" s="73"/>
      <c r="Q106" s="77"/>
      <c r="R106" s="72"/>
      <c r="S106" s="73"/>
      <c r="T106" s="77"/>
      <c r="U106" s="72"/>
      <c r="V106" s="73"/>
      <c r="W106" s="77"/>
      <c r="X106" s="72"/>
      <c r="Y106" s="73"/>
      <c r="Z106" s="77"/>
      <c r="AA106" s="72"/>
      <c r="AB106" s="73"/>
      <c r="AC106" s="77"/>
      <c r="AD106" s="78"/>
      <c r="AE106" s="78">
        <f t="shared" si="49"/>
        <v>1</v>
      </c>
      <c r="AF106" s="72">
        <f t="shared" si="39"/>
        <v>0</v>
      </c>
      <c r="AG106" s="73">
        <f t="shared" si="40"/>
        <v>0</v>
      </c>
      <c r="AH106" s="79">
        <f t="shared" si="41"/>
        <v>0</v>
      </c>
      <c r="AI106" s="36"/>
      <c r="AJ106" s="36">
        <f t="shared" si="50"/>
        <v>0</v>
      </c>
      <c r="AK106" s="36">
        <f t="shared" si="51"/>
        <v>0</v>
      </c>
      <c r="AL106" s="36">
        <f t="shared" si="52"/>
        <v>0</v>
      </c>
      <c r="AM106" s="36" t="str">
        <f t="shared" si="42"/>
        <v>ok</v>
      </c>
      <c r="AN106" s="36" t="str">
        <f t="shared" si="42"/>
        <v>ok</v>
      </c>
      <c r="AO106" s="36" t="str">
        <f t="shared" si="42"/>
        <v>ok</v>
      </c>
      <c r="AP106" s="5">
        <f t="shared" si="43"/>
        <v>0</v>
      </c>
      <c r="AQ106" s="5">
        <f t="shared" si="44"/>
        <v>0</v>
      </c>
      <c r="AR106" s="5">
        <f t="shared" si="45"/>
        <v>0</v>
      </c>
      <c r="AS106" s="5">
        <f t="shared" si="53"/>
        <v>0</v>
      </c>
      <c r="AT106" s="5" t="str">
        <f t="shared" si="54"/>
        <v>okokok</v>
      </c>
      <c r="AV106" s="5">
        <f t="shared" si="46"/>
        <v>0</v>
      </c>
      <c r="AW106" s="5">
        <f t="shared" si="47"/>
        <v>0</v>
      </c>
      <c r="AX106" s="5">
        <f t="shared" si="48"/>
        <v>0</v>
      </c>
      <c r="AY106" s="5">
        <f t="shared" si="55"/>
        <v>0</v>
      </c>
      <c r="AZ106" s="5">
        <f t="shared" si="56"/>
        <v>0</v>
      </c>
      <c r="BF106" s="80"/>
      <c r="BG106" s="36"/>
      <c r="BH106" s="36"/>
      <c r="BI106" s="36"/>
      <c r="BJ106" s="36">
        <v>2</v>
      </c>
      <c r="BK106" s="36"/>
      <c r="BL106" s="36"/>
      <c r="BM106" s="36"/>
      <c r="BN106" s="36" t="str">
        <f t="shared" si="57"/>
        <v>____2________</v>
      </c>
      <c r="BO106" s="36"/>
      <c r="BP106" s="36">
        <v>94</v>
      </c>
      <c r="BW106" s="36"/>
      <c r="BX106" s="36"/>
      <c r="BY106" s="36"/>
      <c r="BZ106" s="36"/>
      <c r="CA106" s="36"/>
      <c r="CB106" s="36"/>
      <c r="CC106" s="36"/>
      <c r="CD106" s="36"/>
      <c r="CE106" s="36"/>
    </row>
    <row r="107" spans="1:83" ht="23.25" customHeight="1" x14ac:dyDescent="0.2">
      <c r="A107" s="72" t="str">
        <f>IF(C107="","",SUBTOTAL(3,$C$14:C107))</f>
        <v/>
      </c>
      <c r="B107" s="73"/>
      <c r="C107" s="74"/>
      <c r="D107" s="72"/>
      <c r="E107" s="73"/>
      <c r="F107" s="74"/>
      <c r="G107" s="75"/>
      <c r="H107" s="76"/>
      <c r="I107" s="72"/>
      <c r="J107" s="73"/>
      <c r="K107" s="77"/>
      <c r="L107" s="72"/>
      <c r="M107" s="73"/>
      <c r="N107" s="77"/>
      <c r="O107" s="72"/>
      <c r="P107" s="73"/>
      <c r="Q107" s="77"/>
      <c r="R107" s="72"/>
      <c r="S107" s="73"/>
      <c r="T107" s="77"/>
      <c r="U107" s="72"/>
      <c r="V107" s="73"/>
      <c r="W107" s="77"/>
      <c r="X107" s="72"/>
      <c r="Y107" s="73"/>
      <c r="Z107" s="77"/>
      <c r="AA107" s="72"/>
      <c r="AB107" s="73"/>
      <c r="AC107" s="77"/>
      <c r="AD107" s="78"/>
      <c r="AE107" s="78">
        <f t="shared" si="49"/>
        <v>1</v>
      </c>
      <c r="AF107" s="73">
        <f t="shared" si="39"/>
        <v>0</v>
      </c>
      <c r="AG107" s="73">
        <f t="shared" si="40"/>
        <v>0</v>
      </c>
      <c r="AH107" s="79">
        <f t="shared" si="41"/>
        <v>0</v>
      </c>
      <c r="AI107" s="36"/>
      <c r="AJ107" s="36">
        <f t="shared" si="50"/>
        <v>0</v>
      </c>
      <c r="AK107" s="36">
        <f t="shared" si="51"/>
        <v>0</v>
      </c>
      <c r="AL107" s="36">
        <f t="shared" si="52"/>
        <v>0</v>
      </c>
      <c r="AM107" s="36" t="str">
        <f t="shared" si="42"/>
        <v>ok</v>
      </c>
      <c r="AN107" s="36" t="str">
        <f t="shared" si="42"/>
        <v>ok</v>
      </c>
      <c r="AO107" s="36" t="str">
        <f t="shared" si="42"/>
        <v>ok</v>
      </c>
      <c r="AP107" s="5">
        <f t="shared" si="43"/>
        <v>0</v>
      </c>
      <c r="AQ107" s="5">
        <f t="shared" si="44"/>
        <v>0</v>
      </c>
      <c r="AR107" s="5">
        <f t="shared" si="45"/>
        <v>0</v>
      </c>
      <c r="AS107" s="5">
        <f t="shared" si="53"/>
        <v>0</v>
      </c>
      <c r="AT107" s="5" t="str">
        <f t="shared" si="54"/>
        <v>okokok</v>
      </c>
      <c r="AV107" s="5">
        <f t="shared" si="46"/>
        <v>0</v>
      </c>
      <c r="AW107" s="5">
        <f t="shared" si="47"/>
        <v>0</v>
      </c>
      <c r="AX107" s="5">
        <f t="shared" si="48"/>
        <v>0</v>
      </c>
      <c r="AY107" s="5">
        <f t="shared" si="55"/>
        <v>0</v>
      </c>
      <c r="AZ107" s="5">
        <f t="shared" si="56"/>
        <v>0</v>
      </c>
      <c r="BF107" s="80"/>
      <c r="BG107" s="36"/>
      <c r="BH107" s="36"/>
      <c r="BI107" s="36"/>
      <c r="BJ107" s="36"/>
      <c r="BK107" s="36"/>
      <c r="BL107" s="36"/>
      <c r="BM107" s="36"/>
      <c r="BN107" s="36" t="str">
        <f t="shared" si="57"/>
        <v>____________</v>
      </c>
      <c r="BO107" s="36"/>
      <c r="BP107" s="36">
        <v>95</v>
      </c>
      <c r="BW107" s="36"/>
      <c r="BX107" s="36"/>
      <c r="BY107" s="36"/>
      <c r="BZ107" s="36"/>
      <c r="CA107" s="36"/>
      <c r="CB107" s="36"/>
      <c r="CC107" s="36"/>
      <c r="CD107" s="36"/>
      <c r="CE107" s="36"/>
    </row>
    <row r="108" spans="1:83" ht="23.25" customHeight="1" x14ac:dyDescent="0.2">
      <c r="A108" s="72" t="str">
        <f>IF(C108="","",SUBTOTAL(3,$C$14:C108))</f>
        <v/>
      </c>
      <c r="B108" s="73"/>
      <c r="C108" s="74"/>
      <c r="D108" s="72"/>
      <c r="E108" s="73"/>
      <c r="F108" s="74"/>
      <c r="G108" s="75"/>
      <c r="H108" s="76"/>
      <c r="I108" s="72"/>
      <c r="J108" s="73"/>
      <c r="K108" s="77"/>
      <c r="L108" s="72"/>
      <c r="M108" s="73"/>
      <c r="N108" s="77"/>
      <c r="O108" s="72"/>
      <c r="P108" s="73"/>
      <c r="Q108" s="77"/>
      <c r="R108" s="72"/>
      <c r="S108" s="73"/>
      <c r="T108" s="77"/>
      <c r="U108" s="72"/>
      <c r="V108" s="73"/>
      <c r="W108" s="77"/>
      <c r="X108" s="72"/>
      <c r="Y108" s="73"/>
      <c r="Z108" s="77"/>
      <c r="AA108" s="72"/>
      <c r="AB108" s="73"/>
      <c r="AC108" s="77"/>
      <c r="AD108" s="78"/>
      <c r="AE108" s="78">
        <f t="shared" si="49"/>
        <v>1</v>
      </c>
      <c r="AF108" s="72">
        <f t="shared" si="39"/>
        <v>0</v>
      </c>
      <c r="AG108" s="73">
        <f t="shared" si="40"/>
        <v>0</v>
      </c>
      <c r="AH108" s="79">
        <f t="shared" si="41"/>
        <v>0</v>
      </c>
      <c r="AI108" s="36"/>
      <c r="AJ108" s="36">
        <f t="shared" si="50"/>
        <v>0</v>
      </c>
      <c r="AK108" s="36">
        <f t="shared" si="51"/>
        <v>0</v>
      </c>
      <c r="AL108" s="36">
        <f t="shared" si="52"/>
        <v>0</v>
      </c>
      <c r="AM108" s="36" t="str">
        <f t="shared" si="42"/>
        <v>ok</v>
      </c>
      <c r="AN108" s="36" t="str">
        <f t="shared" si="42"/>
        <v>ok</v>
      </c>
      <c r="AO108" s="36" t="str">
        <f t="shared" si="42"/>
        <v>ok</v>
      </c>
      <c r="AP108" s="5">
        <f t="shared" si="43"/>
        <v>0</v>
      </c>
      <c r="AQ108" s="5">
        <f t="shared" si="44"/>
        <v>0</v>
      </c>
      <c r="AR108" s="5">
        <f t="shared" si="45"/>
        <v>0</v>
      </c>
      <c r="AS108" s="5">
        <f t="shared" si="53"/>
        <v>0</v>
      </c>
      <c r="AT108" s="5" t="str">
        <f t="shared" si="54"/>
        <v>okokok</v>
      </c>
      <c r="AV108" s="5">
        <f t="shared" si="46"/>
        <v>0</v>
      </c>
      <c r="AW108" s="5">
        <f t="shared" si="47"/>
        <v>0</v>
      </c>
      <c r="AX108" s="5">
        <f t="shared" si="48"/>
        <v>0</v>
      </c>
      <c r="AY108" s="5">
        <f t="shared" si="55"/>
        <v>0</v>
      </c>
      <c r="AZ108" s="5">
        <f t="shared" si="56"/>
        <v>0</v>
      </c>
      <c r="BF108" s="80"/>
      <c r="BG108" s="36"/>
      <c r="BH108" s="36"/>
      <c r="BI108" s="36"/>
      <c r="BJ108" s="36"/>
      <c r="BK108" s="36"/>
      <c r="BL108" s="36"/>
      <c r="BM108" s="36"/>
      <c r="BN108" s="36" t="str">
        <f t="shared" si="57"/>
        <v>____________</v>
      </c>
      <c r="BO108" s="36"/>
      <c r="BP108" s="36">
        <v>96</v>
      </c>
      <c r="BW108" s="36"/>
      <c r="BX108" s="36"/>
      <c r="BY108" s="36"/>
      <c r="BZ108" s="36"/>
      <c r="CA108" s="36"/>
      <c r="CB108" s="36"/>
      <c r="CC108" s="36"/>
      <c r="CD108" s="36"/>
      <c r="CE108" s="36"/>
    </row>
    <row r="109" spans="1:83" ht="23.25" customHeight="1" x14ac:dyDescent="0.2">
      <c r="A109" s="72" t="str">
        <f>IF(C109="","",SUBTOTAL(3,$C$14:C109))</f>
        <v/>
      </c>
      <c r="B109" s="73"/>
      <c r="C109" s="74"/>
      <c r="D109" s="72"/>
      <c r="E109" s="73"/>
      <c r="F109" s="74"/>
      <c r="G109" s="75"/>
      <c r="H109" s="76"/>
      <c r="I109" s="72"/>
      <c r="J109" s="73"/>
      <c r="K109" s="77"/>
      <c r="L109" s="72"/>
      <c r="M109" s="73"/>
      <c r="N109" s="77"/>
      <c r="O109" s="72"/>
      <c r="P109" s="73"/>
      <c r="Q109" s="77"/>
      <c r="R109" s="72"/>
      <c r="S109" s="73"/>
      <c r="T109" s="77"/>
      <c r="U109" s="72"/>
      <c r="V109" s="73"/>
      <c r="W109" s="77"/>
      <c r="X109" s="72"/>
      <c r="Y109" s="73"/>
      <c r="Z109" s="77"/>
      <c r="AA109" s="72"/>
      <c r="AB109" s="73"/>
      <c r="AC109" s="77"/>
      <c r="AD109" s="78"/>
      <c r="AE109" s="78">
        <f t="shared" si="49"/>
        <v>1</v>
      </c>
      <c r="AF109" s="73">
        <f t="shared" si="39"/>
        <v>0</v>
      </c>
      <c r="AG109" s="73">
        <f t="shared" si="40"/>
        <v>0</v>
      </c>
      <c r="AH109" s="79">
        <f t="shared" si="41"/>
        <v>0</v>
      </c>
      <c r="AI109" s="36"/>
      <c r="AJ109" s="36">
        <f t="shared" si="50"/>
        <v>0</v>
      </c>
      <c r="AK109" s="36">
        <f t="shared" si="51"/>
        <v>0</v>
      </c>
      <c r="AL109" s="36">
        <f t="shared" si="52"/>
        <v>0</v>
      </c>
      <c r="AM109" s="36" t="str">
        <f t="shared" si="42"/>
        <v>ok</v>
      </c>
      <c r="AN109" s="36" t="str">
        <f t="shared" si="42"/>
        <v>ok</v>
      </c>
      <c r="AO109" s="36" t="str">
        <f t="shared" si="42"/>
        <v>ok</v>
      </c>
      <c r="AP109" s="5">
        <f t="shared" si="43"/>
        <v>0</v>
      </c>
      <c r="AQ109" s="5">
        <f t="shared" si="44"/>
        <v>0</v>
      </c>
      <c r="AR109" s="5">
        <f t="shared" si="45"/>
        <v>0</v>
      </c>
      <c r="AS109" s="5">
        <f t="shared" si="53"/>
        <v>0</v>
      </c>
      <c r="AT109" s="5" t="str">
        <f t="shared" si="54"/>
        <v>okokok</v>
      </c>
      <c r="AV109" s="5">
        <f t="shared" si="46"/>
        <v>0</v>
      </c>
      <c r="AW109" s="5">
        <f t="shared" si="47"/>
        <v>0</v>
      </c>
      <c r="AX109" s="5">
        <f t="shared" si="48"/>
        <v>0</v>
      </c>
      <c r="AY109" s="5">
        <f t="shared" si="55"/>
        <v>0</v>
      </c>
      <c r="AZ109" s="5">
        <f t="shared" si="56"/>
        <v>0</v>
      </c>
      <c r="BF109" s="80"/>
      <c r="BG109" s="36"/>
      <c r="BH109" s="36"/>
      <c r="BI109" s="36"/>
      <c r="BJ109" s="36">
        <v>2</v>
      </c>
      <c r="BK109" s="36"/>
      <c r="BL109" s="36"/>
      <c r="BM109" s="36"/>
      <c r="BN109" s="36" t="str">
        <f t="shared" si="57"/>
        <v>____2________</v>
      </c>
      <c r="BO109" s="36"/>
      <c r="BP109" s="36">
        <v>97</v>
      </c>
      <c r="BW109" s="36"/>
      <c r="BX109" s="36"/>
      <c r="BY109" s="36"/>
      <c r="BZ109" s="36"/>
      <c r="CA109" s="36"/>
      <c r="CB109" s="36"/>
      <c r="CC109" s="36"/>
      <c r="CD109" s="36"/>
      <c r="CE109" s="36"/>
    </row>
    <row r="110" spans="1:83" ht="23.25" customHeight="1" x14ac:dyDescent="0.2">
      <c r="A110" s="72" t="str">
        <f>IF(C110="","",SUBTOTAL(3,$C$14:C110))</f>
        <v/>
      </c>
      <c r="B110" s="73"/>
      <c r="C110" s="74"/>
      <c r="D110" s="72"/>
      <c r="E110" s="73"/>
      <c r="F110" s="74"/>
      <c r="G110" s="75"/>
      <c r="H110" s="76"/>
      <c r="I110" s="72"/>
      <c r="J110" s="73"/>
      <c r="K110" s="77"/>
      <c r="L110" s="72"/>
      <c r="M110" s="73"/>
      <c r="N110" s="77"/>
      <c r="O110" s="72"/>
      <c r="P110" s="73"/>
      <c r="Q110" s="77"/>
      <c r="R110" s="72"/>
      <c r="S110" s="73"/>
      <c r="T110" s="77"/>
      <c r="U110" s="72"/>
      <c r="V110" s="73"/>
      <c r="W110" s="77"/>
      <c r="X110" s="72"/>
      <c r="Y110" s="73"/>
      <c r="Z110" s="77"/>
      <c r="AA110" s="72"/>
      <c r="AB110" s="73"/>
      <c r="AC110" s="77"/>
      <c r="AD110" s="78"/>
      <c r="AE110" s="78">
        <f t="shared" si="49"/>
        <v>1</v>
      </c>
      <c r="AF110" s="72">
        <f t="shared" si="39"/>
        <v>0</v>
      </c>
      <c r="AG110" s="73">
        <f t="shared" si="40"/>
        <v>0</v>
      </c>
      <c r="AH110" s="79">
        <f t="shared" si="41"/>
        <v>0</v>
      </c>
      <c r="AI110" s="36"/>
      <c r="AJ110" s="36">
        <f t="shared" si="50"/>
        <v>0</v>
      </c>
      <c r="AK110" s="36">
        <f t="shared" si="51"/>
        <v>0</v>
      </c>
      <c r="AL110" s="36">
        <f t="shared" si="52"/>
        <v>0</v>
      </c>
      <c r="AM110" s="36" t="str">
        <f t="shared" si="42"/>
        <v>ok</v>
      </c>
      <c r="AN110" s="36" t="str">
        <f t="shared" si="42"/>
        <v>ok</v>
      </c>
      <c r="AO110" s="36" t="str">
        <f t="shared" si="42"/>
        <v>ok</v>
      </c>
      <c r="AP110" s="5">
        <f t="shared" si="43"/>
        <v>0</v>
      </c>
      <c r="AQ110" s="5">
        <f t="shared" si="44"/>
        <v>0</v>
      </c>
      <c r="AR110" s="5">
        <f t="shared" si="45"/>
        <v>0</v>
      </c>
      <c r="AS110" s="5">
        <f t="shared" si="53"/>
        <v>0</v>
      </c>
      <c r="AT110" s="5" t="str">
        <f t="shared" si="54"/>
        <v>okokok</v>
      </c>
      <c r="AV110" s="5">
        <f t="shared" si="46"/>
        <v>0</v>
      </c>
      <c r="AW110" s="5">
        <f t="shared" si="47"/>
        <v>0</v>
      </c>
      <c r="AX110" s="5">
        <f t="shared" si="48"/>
        <v>0</v>
      </c>
      <c r="AY110" s="5">
        <f t="shared" si="55"/>
        <v>0</v>
      </c>
      <c r="AZ110" s="5">
        <f t="shared" si="56"/>
        <v>0</v>
      </c>
      <c r="BF110" s="80"/>
      <c r="BG110" s="36"/>
      <c r="BH110" s="36"/>
      <c r="BI110" s="36"/>
      <c r="BJ110" s="36"/>
      <c r="BK110" s="36"/>
      <c r="BL110" s="36"/>
      <c r="BM110" s="36"/>
      <c r="BN110" s="36" t="str">
        <f t="shared" si="57"/>
        <v>____________</v>
      </c>
      <c r="BO110" s="36"/>
      <c r="BP110" s="36">
        <v>98</v>
      </c>
      <c r="BW110" s="36"/>
      <c r="BX110" s="36"/>
      <c r="BY110" s="36"/>
      <c r="BZ110" s="36"/>
      <c r="CA110" s="36"/>
      <c r="CB110" s="36"/>
      <c r="CC110" s="36"/>
      <c r="CD110" s="36"/>
      <c r="CE110" s="36"/>
    </row>
    <row r="111" spans="1:83" ht="23.25" customHeight="1" x14ac:dyDescent="0.2">
      <c r="A111" s="72" t="str">
        <f>IF(C111="","",SUBTOTAL(3,$C$14:C111))</f>
        <v/>
      </c>
      <c r="B111" s="73"/>
      <c r="C111" s="74"/>
      <c r="D111" s="72"/>
      <c r="E111" s="73"/>
      <c r="F111" s="74"/>
      <c r="G111" s="75"/>
      <c r="H111" s="76"/>
      <c r="I111" s="72"/>
      <c r="J111" s="73"/>
      <c r="K111" s="77"/>
      <c r="L111" s="72"/>
      <c r="M111" s="73"/>
      <c r="N111" s="77"/>
      <c r="O111" s="72"/>
      <c r="P111" s="73"/>
      <c r="Q111" s="77"/>
      <c r="R111" s="72"/>
      <c r="S111" s="73"/>
      <c r="T111" s="77"/>
      <c r="U111" s="72"/>
      <c r="V111" s="73"/>
      <c r="W111" s="77"/>
      <c r="X111" s="72"/>
      <c r="Y111" s="73"/>
      <c r="Z111" s="77"/>
      <c r="AA111" s="72"/>
      <c r="AB111" s="73"/>
      <c r="AC111" s="77"/>
      <c r="AD111" s="78"/>
      <c r="AE111" s="78">
        <f t="shared" si="49"/>
        <v>1</v>
      </c>
      <c r="AF111" s="73">
        <f t="shared" si="39"/>
        <v>0</v>
      </c>
      <c r="AG111" s="73">
        <f t="shared" si="40"/>
        <v>0</v>
      </c>
      <c r="AH111" s="79">
        <f t="shared" si="41"/>
        <v>0</v>
      </c>
      <c r="AI111" s="36"/>
      <c r="AJ111" s="36">
        <f t="shared" si="50"/>
        <v>0</v>
      </c>
      <c r="AK111" s="36">
        <f t="shared" si="51"/>
        <v>0</v>
      </c>
      <c r="AL111" s="36">
        <f t="shared" si="52"/>
        <v>0</v>
      </c>
      <c r="AM111" s="36" t="str">
        <f t="shared" si="42"/>
        <v>ok</v>
      </c>
      <c r="AN111" s="36" t="str">
        <f t="shared" si="42"/>
        <v>ok</v>
      </c>
      <c r="AO111" s="36" t="str">
        <f t="shared" si="42"/>
        <v>ok</v>
      </c>
      <c r="AP111" s="5">
        <f t="shared" si="43"/>
        <v>0</v>
      </c>
      <c r="AQ111" s="5">
        <f t="shared" si="44"/>
        <v>0</v>
      </c>
      <c r="AR111" s="5">
        <f t="shared" si="45"/>
        <v>0</v>
      </c>
      <c r="AS111" s="5">
        <f t="shared" si="53"/>
        <v>0</v>
      </c>
      <c r="AT111" s="5" t="str">
        <f t="shared" si="54"/>
        <v>okokok</v>
      </c>
      <c r="AV111" s="5">
        <f t="shared" si="46"/>
        <v>0</v>
      </c>
      <c r="AW111" s="5">
        <f t="shared" si="47"/>
        <v>0</v>
      </c>
      <c r="AX111" s="5">
        <f t="shared" si="48"/>
        <v>0</v>
      </c>
      <c r="AY111" s="5">
        <f t="shared" si="55"/>
        <v>0</v>
      </c>
      <c r="AZ111" s="5">
        <f t="shared" si="56"/>
        <v>0</v>
      </c>
      <c r="BF111" s="80"/>
      <c r="BG111" s="36"/>
      <c r="BH111" s="36"/>
      <c r="BI111" s="36"/>
      <c r="BJ111" s="36"/>
      <c r="BK111" s="36"/>
      <c r="BL111" s="36"/>
      <c r="BM111" s="36"/>
      <c r="BN111" s="36" t="str">
        <f t="shared" si="57"/>
        <v>____________</v>
      </c>
      <c r="BO111" s="36"/>
      <c r="BP111" s="36">
        <v>99</v>
      </c>
      <c r="BW111" s="36"/>
      <c r="BX111" s="36"/>
      <c r="BY111" s="36"/>
      <c r="BZ111" s="36"/>
      <c r="CA111" s="36"/>
      <c r="CB111" s="36"/>
      <c r="CC111" s="36"/>
      <c r="CD111" s="36"/>
      <c r="CE111" s="36"/>
    </row>
    <row r="112" spans="1:83" ht="23.25" customHeight="1" x14ac:dyDescent="0.2">
      <c r="A112" s="72" t="str">
        <f>IF(C112="","",SUBTOTAL(3,$C$14:C112))</f>
        <v/>
      </c>
      <c r="B112" s="73"/>
      <c r="C112" s="74"/>
      <c r="D112" s="72"/>
      <c r="E112" s="73"/>
      <c r="F112" s="74"/>
      <c r="G112" s="75"/>
      <c r="H112" s="76"/>
      <c r="I112" s="72"/>
      <c r="J112" s="73"/>
      <c r="K112" s="77"/>
      <c r="L112" s="72"/>
      <c r="M112" s="73"/>
      <c r="N112" s="77"/>
      <c r="O112" s="72"/>
      <c r="P112" s="73"/>
      <c r="Q112" s="77"/>
      <c r="R112" s="72"/>
      <c r="S112" s="73"/>
      <c r="T112" s="77"/>
      <c r="U112" s="72"/>
      <c r="V112" s="73"/>
      <c r="W112" s="77"/>
      <c r="X112" s="72"/>
      <c r="Y112" s="73"/>
      <c r="Z112" s="77"/>
      <c r="AA112" s="72"/>
      <c r="AB112" s="73"/>
      <c r="AC112" s="77"/>
      <c r="AD112" s="78"/>
      <c r="AE112" s="78">
        <f t="shared" si="49"/>
        <v>1</v>
      </c>
      <c r="AF112" s="72">
        <f t="shared" si="39"/>
        <v>0</v>
      </c>
      <c r="AG112" s="73">
        <f t="shared" si="40"/>
        <v>0</v>
      </c>
      <c r="AH112" s="79">
        <f t="shared" si="41"/>
        <v>0</v>
      </c>
      <c r="AI112" s="36"/>
      <c r="AJ112" s="36">
        <f t="shared" si="50"/>
        <v>0</v>
      </c>
      <c r="AK112" s="36">
        <f t="shared" si="51"/>
        <v>0</v>
      </c>
      <c r="AL112" s="36">
        <f t="shared" si="52"/>
        <v>0</v>
      </c>
      <c r="AM112" s="36" t="str">
        <f t="shared" si="42"/>
        <v>ok</v>
      </c>
      <c r="AN112" s="36" t="str">
        <f t="shared" si="42"/>
        <v>ok</v>
      </c>
      <c r="AO112" s="36" t="str">
        <f t="shared" si="42"/>
        <v>ok</v>
      </c>
      <c r="AP112" s="5">
        <f t="shared" si="43"/>
        <v>0</v>
      </c>
      <c r="AQ112" s="5">
        <f t="shared" si="44"/>
        <v>0</v>
      </c>
      <c r="AR112" s="5">
        <f t="shared" si="45"/>
        <v>0</v>
      </c>
      <c r="AS112" s="5">
        <f t="shared" si="53"/>
        <v>0</v>
      </c>
      <c r="AT112" s="5" t="str">
        <f t="shared" si="54"/>
        <v>okokok</v>
      </c>
      <c r="AV112" s="5">
        <f t="shared" si="46"/>
        <v>0</v>
      </c>
      <c r="AW112" s="5">
        <f t="shared" si="47"/>
        <v>0</v>
      </c>
      <c r="AX112" s="5">
        <f t="shared" si="48"/>
        <v>0</v>
      </c>
      <c r="AY112" s="5">
        <f t="shared" si="55"/>
        <v>0</v>
      </c>
      <c r="AZ112" s="5">
        <f t="shared" si="56"/>
        <v>0</v>
      </c>
      <c r="BF112" s="80"/>
      <c r="BG112" s="36"/>
      <c r="BH112" s="36"/>
      <c r="BI112" s="36"/>
      <c r="BJ112" s="36">
        <v>2</v>
      </c>
      <c r="BK112" s="36"/>
      <c r="BL112" s="36"/>
      <c r="BM112" s="36"/>
      <c r="BN112" s="36" t="str">
        <f t="shared" si="57"/>
        <v>____2________</v>
      </c>
      <c r="BO112" s="36"/>
      <c r="BP112" s="36">
        <v>100</v>
      </c>
      <c r="BW112" s="36"/>
      <c r="BX112" s="36"/>
      <c r="BY112" s="36"/>
      <c r="BZ112" s="36"/>
      <c r="CA112" s="36"/>
      <c r="CB112" s="36"/>
      <c r="CC112" s="36"/>
      <c r="CD112" s="36"/>
      <c r="CE112" s="36"/>
    </row>
    <row r="113" spans="1:83" ht="23.25" customHeight="1" x14ac:dyDescent="0.2">
      <c r="A113" s="72" t="str">
        <f>IF(C113="","",SUBTOTAL(3,$C$14:C113))</f>
        <v/>
      </c>
      <c r="B113" s="73"/>
      <c r="C113" s="74"/>
      <c r="D113" s="72"/>
      <c r="E113" s="73"/>
      <c r="F113" s="74"/>
      <c r="G113" s="75"/>
      <c r="H113" s="76"/>
      <c r="I113" s="72"/>
      <c r="J113" s="73"/>
      <c r="K113" s="77"/>
      <c r="L113" s="72"/>
      <c r="M113" s="73"/>
      <c r="N113" s="77"/>
      <c r="O113" s="72"/>
      <c r="P113" s="73"/>
      <c r="Q113" s="77"/>
      <c r="R113" s="72"/>
      <c r="S113" s="73"/>
      <c r="T113" s="77"/>
      <c r="U113" s="72"/>
      <c r="V113" s="73"/>
      <c r="W113" s="77"/>
      <c r="X113" s="72"/>
      <c r="Y113" s="73"/>
      <c r="Z113" s="77"/>
      <c r="AA113" s="72"/>
      <c r="AB113" s="73"/>
      <c r="AC113" s="77"/>
      <c r="AD113" s="78"/>
      <c r="AE113" s="78">
        <f t="shared" si="49"/>
        <v>1</v>
      </c>
      <c r="AF113" s="73">
        <f t="shared" si="39"/>
        <v>0</v>
      </c>
      <c r="AG113" s="73">
        <f t="shared" si="40"/>
        <v>0</v>
      </c>
      <c r="AH113" s="79">
        <f t="shared" si="41"/>
        <v>0</v>
      </c>
      <c r="AI113" s="36"/>
      <c r="AJ113" s="36">
        <f t="shared" si="50"/>
        <v>0</v>
      </c>
      <c r="AK113" s="36">
        <f t="shared" si="51"/>
        <v>0</v>
      </c>
      <c r="AL113" s="36">
        <f t="shared" si="52"/>
        <v>0</v>
      </c>
      <c r="AM113" s="36" t="str">
        <f t="shared" si="42"/>
        <v>ok</v>
      </c>
      <c r="AN113" s="36" t="str">
        <f t="shared" si="42"/>
        <v>ok</v>
      </c>
      <c r="AO113" s="36" t="str">
        <f t="shared" si="42"/>
        <v>ok</v>
      </c>
      <c r="AP113" s="5">
        <f t="shared" si="43"/>
        <v>0</v>
      </c>
      <c r="AQ113" s="5">
        <f t="shared" si="44"/>
        <v>0</v>
      </c>
      <c r="AR113" s="5">
        <f t="shared" si="45"/>
        <v>0</v>
      </c>
      <c r="AS113" s="5">
        <f t="shared" si="53"/>
        <v>0</v>
      </c>
      <c r="AT113" s="5" t="str">
        <f t="shared" si="54"/>
        <v>okokok</v>
      </c>
      <c r="AV113" s="5">
        <f t="shared" si="46"/>
        <v>0</v>
      </c>
      <c r="AW113" s="5">
        <f t="shared" si="47"/>
        <v>0</v>
      </c>
      <c r="AX113" s="5">
        <f t="shared" si="48"/>
        <v>0</v>
      </c>
      <c r="AY113" s="5">
        <f t="shared" si="55"/>
        <v>0</v>
      </c>
      <c r="AZ113" s="5">
        <f t="shared" si="56"/>
        <v>0</v>
      </c>
      <c r="BF113" s="80"/>
      <c r="BG113" s="36"/>
      <c r="BH113" s="36"/>
      <c r="BI113" s="36"/>
      <c r="BJ113" s="36"/>
      <c r="BK113" s="36"/>
      <c r="BL113" s="36"/>
      <c r="BM113" s="36"/>
      <c r="BN113" s="36" t="str">
        <f t="shared" si="57"/>
        <v>____________</v>
      </c>
      <c r="BO113" s="36"/>
      <c r="BP113" s="36">
        <v>101</v>
      </c>
      <c r="BW113" s="36"/>
      <c r="BX113" s="36"/>
      <c r="BY113" s="36"/>
      <c r="BZ113" s="36"/>
      <c r="CA113" s="36"/>
      <c r="CB113" s="36"/>
      <c r="CC113" s="36"/>
      <c r="CD113" s="36"/>
      <c r="CE113" s="36"/>
    </row>
    <row r="114" spans="1:83" ht="23.25" customHeight="1" x14ac:dyDescent="0.2">
      <c r="A114" s="72" t="str">
        <f>IF(C114="","",SUBTOTAL(3,$C$14:C114))</f>
        <v/>
      </c>
      <c r="B114" s="73"/>
      <c r="C114" s="74"/>
      <c r="D114" s="72"/>
      <c r="E114" s="73"/>
      <c r="F114" s="74"/>
      <c r="G114" s="75"/>
      <c r="H114" s="76"/>
      <c r="I114" s="72"/>
      <c r="J114" s="73"/>
      <c r="K114" s="77"/>
      <c r="L114" s="72"/>
      <c r="M114" s="73"/>
      <c r="N114" s="77"/>
      <c r="O114" s="72"/>
      <c r="P114" s="73"/>
      <c r="Q114" s="77"/>
      <c r="R114" s="72"/>
      <c r="S114" s="73"/>
      <c r="T114" s="77"/>
      <c r="U114" s="72"/>
      <c r="V114" s="73"/>
      <c r="W114" s="77"/>
      <c r="X114" s="72"/>
      <c r="Y114" s="73"/>
      <c r="Z114" s="77"/>
      <c r="AA114" s="72"/>
      <c r="AB114" s="73"/>
      <c r="AC114" s="77"/>
      <c r="AD114" s="78"/>
      <c r="AE114" s="78">
        <f t="shared" si="49"/>
        <v>1</v>
      </c>
      <c r="AF114" s="72">
        <f t="shared" si="39"/>
        <v>0</v>
      </c>
      <c r="AG114" s="73">
        <f t="shared" si="40"/>
        <v>0</v>
      </c>
      <c r="AH114" s="79">
        <f t="shared" si="41"/>
        <v>0</v>
      </c>
      <c r="AI114" s="36"/>
      <c r="AJ114" s="36">
        <f t="shared" si="50"/>
        <v>0</v>
      </c>
      <c r="AK114" s="36">
        <f t="shared" si="51"/>
        <v>0</v>
      </c>
      <c r="AL114" s="36">
        <f t="shared" si="52"/>
        <v>0</v>
      </c>
      <c r="AM114" s="36" t="str">
        <f t="shared" si="42"/>
        <v>ok</v>
      </c>
      <c r="AN114" s="36" t="str">
        <f t="shared" si="42"/>
        <v>ok</v>
      </c>
      <c r="AO114" s="36" t="str">
        <f t="shared" si="42"/>
        <v>ok</v>
      </c>
      <c r="AP114" s="5">
        <f t="shared" si="43"/>
        <v>0</v>
      </c>
      <c r="AQ114" s="5">
        <f t="shared" si="44"/>
        <v>0</v>
      </c>
      <c r="AR114" s="5">
        <f t="shared" si="45"/>
        <v>0</v>
      </c>
      <c r="AS114" s="5">
        <f t="shared" si="53"/>
        <v>0</v>
      </c>
      <c r="AT114" s="5" t="str">
        <f t="shared" si="54"/>
        <v>okokok</v>
      </c>
      <c r="AV114" s="5">
        <f t="shared" si="46"/>
        <v>0</v>
      </c>
      <c r="AW114" s="5">
        <f t="shared" si="47"/>
        <v>0</v>
      </c>
      <c r="AX114" s="5">
        <f t="shared" si="48"/>
        <v>0</v>
      </c>
      <c r="AY114" s="5">
        <f t="shared" si="55"/>
        <v>0</v>
      </c>
      <c r="AZ114" s="5">
        <f t="shared" si="56"/>
        <v>0</v>
      </c>
      <c r="BF114" s="80"/>
      <c r="BG114" s="36"/>
      <c r="BH114" s="36"/>
      <c r="BI114" s="36"/>
      <c r="BJ114" s="36"/>
      <c r="BK114" s="36"/>
      <c r="BL114" s="36"/>
      <c r="BM114" s="36"/>
      <c r="BN114" s="36" t="str">
        <f t="shared" si="57"/>
        <v>____________</v>
      </c>
      <c r="BO114" s="36"/>
      <c r="BP114" s="36">
        <v>102</v>
      </c>
      <c r="BW114" s="36"/>
      <c r="BX114" s="36"/>
      <c r="BY114" s="36"/>
      <c r="BZ114" s="36"/>
      <c r="CA114" s="36"/>
      <c r="CB114" s="36"/>
      <c r="CC114" s="36"/>
      <c r="CD114" s="36"/>
      <c r="CE114" s="36"/>
    </row>
    <row r="115" spans="1:83" ht="23.25" customHeight="1" x14ac:dyDescent="0.2">
      <c r="A115" s="72" t="str">
        <f>IF(C115="","",SUBTOTAL(3,$C$14:C115))</f>
        <v/>
      </c>
      <c r="B115" s="73"/>
      <c r="C115" s="74"/>
      <c r="D115" s="72"/>
      <c r="E115" s="73"/>
      <c r="F115" s="74"/>
      <c r="G115" s="75"/>
      <c r="H115" s="76"/>
      <c r="I115" s="72"/>
      <c r="J115" s="73"/>
      <c r="K115" s="77"/>
      <c r="L115" s="72"/>
      <c r="M115" s="73"/>
      <c r="N115" s="77"/>
      <c r="O115" s="72"/>
      <c r="P115" s="73"/>
      <c r="Q115" s="77"/>
      <c r="R115" s="72"/>
      <c r="S115" s="73"/>
      <c r="T115" s="77"/>
      <c r="U115" s="72"/>
      <c r="V115" s="73"/>
      <c r="W115" s="77"/>
      <c r="X115" s="72"/>
      <c r="Y115" s="73"/>
      <c r="Z115" s="77"/>
      <c r="AA115" s="72"/>
      <c r="AB115" s="73"/>
      <c r="AC115" s="77"/>
      <c r="AD115" s="78"/>
      <c r="AE115" s="78">
        <f t="shared" si="49"/>
        <v>1</v>
      </c>
      <c r="AF115" s="73">
        <f t="shared" si="39"/>
        <v>0</v>
      </c>
      <c r="AG115" s="73">
        <f t="shared" si="40"/>
        <v>0</v>
      </c>
      <c r="AH115" s="79">
        <f t="shared" si="41"/>
        <v>0</v>
      </c>
      <c r="AI115" s="36"/>
      <c r="AJ115" s="36">
        <f t="shared" si="50"/>
        <v>0</v>
      </c>
      <c r="AK115" s="36">
        <f t="shared" si="51"/>
        <v>0</v>
      </c>
      <c r="AL115" s="36">
        <f t="shared" si="52"/>
        <v>0</v>
      </c>
      <c r="AM115" s="36" t="str">
        <f t="shared" si="42"/>
        <v>ok</v>
      </c>
      <c r="AN115" s="36" t="str">
        <f t="shared" si="42"/>
        <v>ok</v>
      </c>
      <c r="AO115" s="36" t="str">
        <f t="shared" si="42"/>
        <v>ok</v>
      </c>
      <c r="AP115" s="5">
        <f t="shared" si="43"/>
        <v>0</v>
      </c>
      <c r="AQ115" s="5">
        <f t="shared" si="44"/>
        <v>0</v>
      </c>
      <c r="AR115" s="5">
        <f t="shared" si="45"/>
        <v>0</v>
      </c>
      <c r="AS115" s="5">
        <f t="shared" si="53"/>
        <v>0</v>
      </c>
      <c r="AT115" s="5" t="str">
        <f t="shared" si="54"/>
        <v>okokok</v>
      </c>
      <c r="AV115" s="5">
        <f t="shared" si="46"/>
        <v>0</v>
      </c>
      <c r="AW115" s="5">
        <f t="shared" si="47"/>
        <v>0</v>
      </c>
      <c r="AX115" s="5">
        <f t="shared" si="48"/>
        <v>0</v>
      </c>
      <c r="AY115" s="5">
        <f t="shared" si="55"/>
        <v>0</v>
      </c>
      <c r="AZ115" s="5">
        <f t="shared" si="56"/>
        <v>0</v>
      </c>
      <c r="BF115" s="80"/>
      <c r="BG115" s="36"/>
      <c r="BH115" s="36"/>
      <c r="BI115" s="36"/>
      <c r="BJ115" s="36"/>
      <c r="BK115" s="36"/>
      <c r="BL115" s="36"/>
      <c r="BM115" s="36"/>
      <c r="BN115" s="36" t="str">
        <f t="shared" si="57"/>
        <v>____________</v>
      </c>
      <c r="BO115" s="36"/>
      <c r="BP115" s="36">
        <v>103</v>
      </c>
      <c r="BW115" s="36"/>
      <c r="BX115" s="36"/>
      <c r="BY115" s="36"/>
      <c r="BZ115" s="36"/>
      <c r="CA115" s="36"/>
      <c r="CB115" s="36"/>
      <c r="CC115" s="36"/>
      <c r="CD115" s="36"/>
      <c r="CE115" s="36"/>
    </row>
    <row r="116" spans="1:83" ht="23.25" customHeight="1" x14ac:dyDescent="0.2">
      <c r="A116" s="72" t="str">
        <f>IF(C116="","",SUBTOTAL(3,$C$14:C116))</f>
        <v/>
      </c>
      <c r="B116" s="73"/>
      <c r="C116" s="74"/>
      <c r="D116" s="72"/>
      <c r="E116" s="73"/>
      <c r="F116" s="74"/>
      <c r="G116" s="75"/>
      <c r="H116" s="76"/>
      <c r="I116" s="72"/>
      <c r="J116" s="73"/>
      <c r="K116" s="77"/>
      <c r="L116" s="72"/>
      <c r="M116" s="73"/>
      <c r="N116" s="77"/>
      <c r="O116" s="72"/>
      <c r="P116" s="73"/>
      <c r="Q116" s="77"/>
      <c r="R116" s="72"/>
      <c r="S116" s="73"/>
      <c r="T116" s="77"/>
      <c r="U116" s="72"/>
      <c r="V116" s="73"/>
      <c r="W116" s="77"/>
      <c r="X116" s="72"/>
      <c r="Y116" s="73"/>
      <c r="Z116" s="77"/>
      <c r="AA116" s="72"/>
      <c r="AB116" s="73"/>
      <c r="AC116" s="77"/>
      <c r="AD116" s="78"/>
      <c r="AE116" s="78">
        <f t="shared" si="49"/>
        <v>1</v>
      </c>
      <c r="AF116" s="72">
        <f t="shared" si="39"/>
        <v>0</v>
      </c>
      <c r="AG116" s="73">
        <f t="shared" si="40"/>
        <v>0</v>
      </c>
      <c r="AH116" s="79">
        <f t="shared" si="41"/>
        <v>0</v>
      </c>
      <c r="AI116" s="36"/>
      <c r="AJ116" s="36">
        <f t="shared" si="50"/>
        <v>0</v>
      </c>
      <c r="AK116" s="36">
        <f t="shared" si="51"/>
        <v>0</v>
      </c>
      <c r="AL116" s="36">
        <f t="shared" si="52"/>
        <v>0</v>
      </c>
      <c r="AM116" s="36" t="str">
        <f t="shared" si="42"/>
        <v>ok</v>
      </c>
      <c r="AN116" s="36" t="str">
        <f t="shared" si="42"/>
        <v>ok</v>
      </c>
      <c r="AO116" s="36" t="str">
        <f t="shared" si="42"/>
        <v>ok</v>
      </c>
      <c r="AP116" s="5">
        <f t="shared" si="43"/>
        <v>0</v>
      </c>
      <c r="AQ116" s="5">
        <f t="shared" si="44"/>
        <v>0</v>
      </c>
      <c r="AR116" s="5">
        <f t="shared" si="45"/>
        <v>0</v>
      </c>
      <c r="AS116" s="5">
        <f t="shared" si="53"/>
        <v>0</v>
      </c>
      <c r="AT116" s="5" t="str">
        <f t="shared" si="54"/>
        <v>okokok</v>
      </c>
      <c r="AV116" s="5">
        <f t="shared" si="46"/>
        <v>0</v>
      </c>
      <c r="AW116" s="5">
        <f t="shared" si="47"/>
        <v>0</v>
      </c>
      <c r="AX116" s="5">
        <f t="shared" si="48"/>
        <v>0</v>
      </c>
      <c r="AY116" s="5">
        <f t="shared" si="55"/>
        <v>0</v>
      </c>
      <c r="AZ116" s="5">
        <f t="shared" si="56"/>
        <v>0</v>
      </c>
      <c r="BF116" s="36"/>
      <c r="BG116" s="36"/>
      <c r="BH116" s="36"/>
      <c r="BI116" s="36"/>
      <c r="BJ116" s="36"/>
      <c r="BK116" s="36"/>
      <c r="BL116" s="36"/>
      <c r="BM116" s="36"/>
      <c r="BN116" s="36" t="str">
        <f t="shared" si="57"/>
        <v>____________</v>
      </c>
      <c r="BO116" s="36"/>
      <c r="BP116" s="36">
        <v>104</v>
      </c>
      <c r="BW116" s="36"/>
      <c r="BX116" s="36"/>
      <c r="BY116" s="36"/>
      <c r="BZ116" s="36"/>
      <c r="CA116" s="36"/>
      <c r="CB116" s="36"/>
      <c r="CC116" s="36"/>
      <c r="CD116" s="36"/>
      <c r="CE116" s="36"/>
    </row>
    <row r="117" spans="1:83" ht="23.25" customHeight="1" x14ac:dyDescent="0.2">
      <c r="A117" s="72" t="str">
        <f>IF(C117="","",SUBTOTAL(3,$C$14:C117))</f>
        <v/>
      </c>
      <c r="B117" s="73"/>
      <c r="C117" s="74"/>
      <c r="D117" s="72"/>
      <c r="E117" s="73"/>
      <c r="F117" s="74"/>
      <c r="G117" s="75"/>
      <c r="H117" s="76"/>
      <c r="I117" s="72"/>
      <c r="J117" s="73"/>
      <c r="K117" s="77"/>
      <c r="L117" s="72"/>
      <c r="M117" s="73"/>
      <c r="N117" s="77"/>
      <c r="O117" s="72"/>
      <c r="P117" s="73"/>
      <c r="Q117" s="77"/>
      <c r="R117" s="72"/>
      <c r="S117" s="73"/>
      <c r="T117" s="77"/>
      <c r="U117" s="72"/>
      <c r="V117" s="73"/>
      <c r="W117" s="77"/>
      <c r="X117" s="72"/>
      <c r="Y117" s="73"/>
      <c r="Z117" s="77"/>
      <c r="AA117" s="72"/>
      <c r="AB117" s="73"/>
      <c r="AC117" s="77"/>
      <c r="AD117" s="78"/>
      <c r="AE117" s="78">
        <f t="shared" si="49"/>
        <v>1</v>
      </c>
      <c r="AF117" s="73">
        <f t="shared" si="39"/>
        <v>0</v>
      </c>
      <c r="AG117" s="73">
        <f t="shared" si="40"/>
        <v>0</v>
      </c>
      <c r="AH117" s="79">
        <f t="shared" si="41"/>
        <v>0</v>
      </c>
      <c r="AI117" s="36"/>
      <c r="AJ117" s="36">
        <f t="shared" si="50"/>
        <v>0</v>
      </c>
      <c r="AK117" s="36">
        <f t="shared" si="51"/>
        <v>0</v>
      </c>
      <c r="AL117" s="36">
        <f t="shared" si="52"/>
        <v>0</v>
      </c>
      <c r="AM117" s="36" t="str">
        <f t="shared" si="42"/>
        <v>ok</v>
      </c>
      <c r="AN117" s="36" t="str">
        <f t="shared" si="42"/>
        <v>ok</v>
      </c>
      <c r="AO117" s="36" t="str">
        <f t="shared" si="42"/>
        <v>ok</v>
      </c>
      <c r="AP117" s="5">
        <f t="shared" si="43"/>
        <v>0</v>
      </c>
      <c r="AQ117" s="5">
        <f t="shared" si="44"/>
        <v>0</v>
      </c>
      <c r="AR117" s="5">
        <f t="shared" si="45"/>
        <v>0</v>
      </c>
      <c r="AS117" s="5">
        <f t="shared" si="53"/>
        <v>0</v>
      </c>
      <c r="AT117" s="5" t="str">
        <f t="shared" si="54"/>
        <v>okokok</v>
      </c>
      <c r="AV117" s="5">
        <f t="shared" si="46"/>
        <v>0</v>
      </c>
      <c r="AW117" s="5">
        <f t="shared" si="47"/>
        <v>0</v>
      </c>
      <c r="AX117" s="5">
        <f t="shared" si="48"/>
        <v>0</v>
      </c>
      <c r="AY117" s="5">
        <f t="shared" si="55"/>
        <v>0</v>
      </c>
      <c r="AZ117" s="5">
        <f t="shared" si="56"/>
        <v>0</v>
      </c>
      <c r="BF117" s="80"/>
      <c r="BG117" s="36"/>
      <c r="BH117" s="36"/>
      <c r="BI117" s="36"/>
      <c r="BJ117" s="36">
        <v>2</v>
      </c>
      <c r="BK117" s="36"/>
      <c r="BL117" s="36"/>
      <c r="BM117" s="36"/>
      <c r="BN117" s="36" t="str">
        <f t="shared" si="57"/>
        <v>____2________</v>
      </c>
      <c r="BO117" s="36"/>
      <c r="BP117" s="36">
        <v>105</v>
      </c>
      <c r="BW117" s="36"/>
      <c r="BX117" s="36"/>
      <c r="BY117" s="36"/>
      <c r="BZ117" s="36"/>
      <c r="CA117" s="36"/>
      <c r="CB117" s="36"/>
      <c r="CC117" s="36"/>
      <c r="CD117" s="36"/>
      <c r="CE117" s="36"/>
    </row>
    <row r="118" spans="1:83" ht="23.25" customHeight="1" x14ac:dyDescent="0.2">
      <c r="A118" s="72" t="str">
        <f>IF(C118="","",SUBTOTAL(3,$C$14:C118))</f>
        <v/>
      </c>
      <c r="B118" s="73"/>
      <c r="C118" s="74"/>
      <c r="D118" s="72"/>
      <c r="E118" s="73"/>
      <c r="F118" s="74"/>
      <c r="G118" s="75"/>
      <c r="H118" s="76"/>
      <c r="I118" s="72"/>
      <c r="J118" s="73"/>
      <c r="K118" s="77"/>
      <c r="L118" s="72"/>
      <c r="M118" s="73"/>
      <c r="N118" s="77"/>
      <c r="O118" s="72"/>
      <c r="P118" s="73"/>
      <c r="Q118" s="77"/>
      <c r="R118" s="72"/>
      <c r="S118" s="73"/>
      <c r="T118" s="77"/>
      <c r="U118" s="72"/>
      <c r="V118" s="73"/>
      <c r="W118" s="77"/>
      <c r="X118" s="72"/>
      <c r="Y118" s="73"/>
      <c r="Z118" s="77"/>
      <c r="AA118" s="72"/>
      <c r="AB118" s="73"/>
      <c r="AC118" s="77"/>
      <c r="AD118" s="78"/>
      <c r="AE118" s="78">
        <f t="shared" si="49"/>
        <v>1</v>
      </c>
      <c r="AF118" s="72">
        <f t="shared" si="39"/>
        <v>0</v>
      </c>
      <c r="AG118" s="73">
        <f t="shared" si="40"/>
        <v>0</v>
      </c>
      <c r="AH118" s="79">
        <f t="shared" si="41"/>
        <v>0</v>
      </c>
      <c r="AI118" s="36"/>
      <c r="AJ118" s="36">
        <f t="shared" si="50"/>
        <v>0</v>
      </c>
      <c r="AK118" s="36">
        <f t="shared" si="51"/>
        <v>0</v>
      </c>
      <c r="AL118" s="36">
        <f t="shared" si="52"/>
        <v>0</v>
      </c>
      <c r="AM118" s="36" t="str">
        <f t="shared" si="42"/>
        <v>ok</v>
      </c>
      <c r="AN118" s="36" t="str">
        <f t="shared" si="42"/>
        <v>ok</v>
      </c>
      <c r="AO118" s="36" t="str">
        <f t="shared" si="42"/>
        <v>ok</v>
      </c>
      <c r="AP118" s="5">
        <f t="shared" si="43"/>
        <v>0</v>
      </c>
      <c r="AQ118" s="5">
        <f t="shared" si="44"/>
        <v>0</v>
      </c>
      <c r="AR118" s="5">
        <f t="shared" si="45"/>
        <v>0</v>
      </c>
      <c r="AS118" s="5">
        <f t="shared" si="53"/>
        <v>0</v>
      </c>
      <c r="AT118" s="5" t="str">
        <f t="shared" si="54"/>
        <v>okokok</v>
      </c>
      <c r="AV118" s="5">
        <f t="shared" si="46"/>
        <v>0</v>
      </c>
      <c r="AW118" s="5">
        <f t="shared" si="47"/>
        <v>0</v>
      </c>
      <c r="AX118" s="5">
        <f t="shared" si="48"/>
        <v>0</v>
      </c>
      <c r="AY118" s="5">
        <f t="shared" si="55"/>
        <v>0</v>
      </c>
      <c r="AZ118" s="5">
        <f t="shared" si="56"/>
        <v>0</v>
      </c>
      <c r="BF118" s="36"/>
      <c r="BG118" s="36"/>
      <c r="BH118" s="36"/>
      <c r="BI118" s="36"/>
      <c r="BJ118" s="36"/>
      <c r="BK118" s="36"/>
      <c r="BL118" s="36"/>
      <c r="BM118" s="36"/>
      <c r="BN118" s="36" t="str">
        <f t="shared" si="57"/>
        <v>____________</v>
      </c>
      <c r="BO118" s="36"/>
      <c r="BP118" s="36">
        <v>106</v>
      </c>
      <c r="BW118" s="36"/>
      <c r="BX118" s="36"/>
      <c r="BY118" s="36"/>
      <c r="BZ118" s="36"/>
      <c r="CA118" s="36"/>
      <c r="CB118" s="36"/>
      <c r="CC118" s="36"/>
      <c r="CD118" s="36"/>
      <c r="CE118" s="36"/>
    </row>
    <row r="119" spans="1:83" ht="23.25" customHeight="1" x14ac:dyDescent="0.2">
      <c r="A119" s="72" t="str">
        <f>IF(C119="","",SUBTOTAL(3,$C$14:C119))</f>
        <v/>
      </c>
      <c r="B119" s="73"/>
      <c r="C119" s="74"/>
      <c r="D119" s="72"/>
      <c r="E119" s="73"/>
      <c r="F119" s="74"/>
      <c r="G119" s="75"/>
      <c r="H119" s="76"/>
      <c r="I119" s="72"/>
      <c r="J119" s="73"/>
      <c r="K119" s="77"/>
      <c r="L119" s="72"/>
      <c r="M119" s="73"/>
      <c r="N119" s="77"/>
      <c r="O119" s="72"/>
      <c r="P119" s="73"/>
      <c r="Q119" s="77"/>
      <c r="R119" s="72"/>
      <c r="S119" s="73"/>
      <c r="T119" s="77"/>
      <c r="U119" s="72"/>
      <c r="V119" s="73"/>
      <c r="W119" s="77"/>
      <c r="X119" s="72"/>
      <c r="Y119" s="73"/>
      <c r="Z119" s="77"/>
      <c r="AA119" s="72"/>
      <c r="AB119" s="73"/>
      <c r="AC119" s="77"/>
      <c r="AD119" s="78"/>
      <c r="AE119" s="78">
        <f t="shared" si="49"/>
        <v>1</v>
      </c>
      <c r="AF119" s="73">
        <f t="shared" si="39"/>
        <v>0</v>
      </c>
      <c r="AG119" s="73">
        <f t="shared" si="40"/>
        <v>0</v>
      </c>
      <c r="AH119" s="79">
        <f t="shared" si="41"/>
        <v>0</v>
      </c>
      <c r="AI119" s="36"/>
      <c r="AJ119" s="36">
        <f t="shared" si="50"/>
        <v>0</v>
      </c>
      <c r="AK119" s="36">
        <f t="shared" si="51"/>
        <v>0</v>
      </c>
      <c r="AL119" s="36">
        <f t="shared" si="52"/>
        <v>0</v>
      </c>
      <c r="AM119" s="36" t="str">
        <f t="shared" si="42"/>
        <v>ok</v>
      </c>
      <c r="AN119" s="36" t="str">
        <f t="shared" si="42"/>
        <v>ok</v>
      </c>
      <c r="AO119" s="36" t="str">
        <f t="shared" si="42"/>
        <v>ok</v>
      </c>
      <c r="AP119" s="5">
        <f t="shared" si="43"/>
        <v>0</v>
      </c>
      <c r="AQ119" s="5">
        <f t="shared" si="44"/>
        <v>0</v>
      </c>
      <c r="AR119" s="5">
        <f t="shared" si="45"/>
        <v>0</v>
      </c>
      <c r="AS119" s="5">
        <f t="shared" si="53"/>
        <v>0</v>
      </c>
      <c r="AT119" s="5" t="str">
        <f t="shared" si="54"/>
        <v>okokok</v>
      </c>
      <c r="AV119" s="5">
        <f t="shared" si="46"/>
        <v>0</v>
      </c>
      <c r="AW119" s="5">
        <f t="shared" si="47"/>
        <v>0</v>
      </c>
      <c r="AX119" s="5">
        <f t="shared" si="48"/>
        <v>0</v>
      </c>
      <c r="AY119" s="5">
        <f t="shared" si="55"/>
        <v>0</v>
      </c>
      <c r="AZ119" s="5">
        <f t="shared" si="56"/>
        <v>0</v>
      </c>
      <c r="BF119" s="36"/>
      <c r="BG119" s="36">
        <v>10</v>
      </c>
      <c r="BH119" s="36"/>
      <c r="BI119" s="36"/>
      <c r="BJ119" s="36"/>
      <c r="BK119" s="36"/>
      <c r="BL119" s="36"/>
      <c r="BM119" s="36"/>
      <c r="BN119" s="36" t="str">
        <f t="shared" si="57"/>
        <v>__________10__</v>
      </c>
      <c r="BO119" s="36"/>
      <c r="BP119" s="36">
        <v>107</v>
      </c>
      <c r="BW119" s="36"/>
      <c r="BX119" s="36"/>
      <c r="BY119" s="36"/>
      <c r="BZ119" s="36"/>
      <c r="CA119" s="36"/>
      <c r="CB119" s="36"/>
      <c r="CC119" s="36"/>
      <c r="CD119" s="36"/>
      <c r="CE119" s="36"/>
    </row>
    <row r="120" spans="1:83" ht="23.25" customHeight="1" x14ac:dyDescent="0.2">
      <c r="A120" s="72" t="str">
        <f>IF(C120="","",SUBTOTAL(3,$C$14:C120))</f>
        <v/>
      </c>
      <c r="B120" s="73"/>
      <c r="C120" s="74"/>
      <c r="D120" s="72"/>
      <c r="E120" s="73"/>
      <c r="F120" s="74"/>
      <c r="G120" s="75"/>
      <c r="H120" s="76"/>
      <c r="I120" s="72"/>
      <c r="J120" s="73"/>
      <c r="K120" s="77"/>
      <c r="L120" s="72"/>
      <c r="M120" s="73"/>
      <c r="N120" s="77"/>
      <c r="O120" s="72"/>
      <c r="P120" s="73"/>
      <c r="Q120" s="77"/>
      <c r="R120" s="72"/>
      <c r="S120" s="73"/>
      <c r="T120" s="77"/>
      <c r="U120" s="72"/>
      <c r="V120" s="73"/>
      <c r="W120" s="77"/>
      <c r="X120" s="72"/>
      <c r="Y120" s="73"/>
      <c r="Z120" s="77"/>
      <c r="AA120" s="72"/>
      <c r="AB120" s="73"/>
      <c r="AC120" s="77"/>
      <c r="AD120" s="78"/>
      <c r="AE120" s="78">
        <f t="shared" si="49"/>
        <v>1</v>
      </c>
      <c r="AF120" s="72">
        <f t="shared" si="39"/>
        <v>0</v>
      </c>
      <c r="AG120" s="73">
        <f t="shared" si="40"/>
        <v>0</v>
      </c>
      <c r="AH120" s="79">
        <f t="shared" si="41"/>
        <v>0</v>
      </c>
      <c r="AI120" s="36"/>
      <c r="AJ120" s="36">
        <f t="shared" si="50"/>
        <v>0</v>
      </c>
      <c r="AK120" s="36">
        <f t="shared" si="51"/>
        <v>0</v>
      </c>
      <c r="AL120" s="36">
        <f t="shared" si="52"/>
        <v>0</v>
      </c>
      <c r="AM120" s="36" t="str">
        <f t="shared" si="42"/>
        <v>ok</v>
      </c>
      <c r="AN120" s="36" t="str">
        <f t="shared" si="42"/>
        <v>ok</v>
      </c>
      <c r="AO120" s="36" t="str">
        <f t="shared" si="42"/>
        <v>ok</v>
      </c>
      <c r="AP120" s="5">
        <f t="shared" si="43"/>
        <v>0</v>
      </c>
      <c r="AQ120" s="5">
        <f t="shared" si="44"/>
        <v>0</v>
      </c>
      <c r="AR120" s="5">
        <f t="shared" si="45"/>
        <v>0</v>
      </c>
      <c r="AS120" s="5">
        <f t="shared" si="53"/>
        <v>0</v>
      </c>
      <c r="AT120" s="5" t="str">
        <f t="shared" si="54"/>
        <v>okokok</v>
      </c>
      <c r="AV120" s="5">
        <f t="shared" si="46"/>
        <v>0</v>
      </c>
      <c r="AW120" s="5">
        <f t="shared" si="47"/>
        <v>0</v>
      </c>
      <c r="AX120" s="5">
        <f t="shared" si="48"/>
        <v>0</v>
      </c>
      <c r="AY120" s="5">
        <f t="shared" si="55"/>
        <v>0</v>
      </c>
      <c r="AZ120" s="5">
        <f t="shared" si="56"/>
        <v>0</v>
      </c>
      <c r="BF120" s="36"/>
      <c r="BG120" s="36"/>
      <c r="BH120" s="36"/>
      <c r="BI120" s="36"/>
      <c r="BJ120" s="36"/>
      <c r="BK120" s="36"/>
      <c r="BL120" s="36"/>
      <c r="BM120" s="36"/>
      <c r="BN120" s="36" t="str">
        <f t="shared" si="57"/>
        <v>____________</v>
      </c>
      <c r="BO120" s="36"/>
      <c r="BP120" s="36">
        <v>108</v>
      </c>
      <c r="BW120" s="36"/>
      <c r="BX120" s="36"/>
      <c r="BY120" s="36"/>
      <c r="BZ120" s="36"/>
      <c r="CA120" s="36"/>
      <c r="CB120" s="36"/>
      <c r="CC120" s="36"/>
      <c r="CD120" s="36"/>
      <c r="CE120" s="36"/>
    </row>
    <row r="121" spans="1:83" ht="23.25" customHeight="1" x14ac:dyDescent="0.2">
      <c r="A121" s="72" t="str">
        <f>IF(C121="","",SUBTOTAL(3,$C$14:C121))</f>
        <v/>
      </c>
      <c r="B121" s="73"/>
      <c r="C121" s="74"/>
      <c r="D121" s="72"/>
      <c r="E121" s="73"/>
      <c r="F121" s="74"/>
      <c r="G121" s="75"/>
      <c r="H121" s="76"/>
      <c r="I121" s="72"/>
      <c r="J121" s="73"/>
      <c r="K121" s="77"/>
      <c r="L121" s="72"/>
      <c r="M121" s="73"/>
      <c r="N121" s="77"/>
      <c r="O121" s="72"/>
      <c r="P121" s="73"/>
      <c r="Q121" s="77"/>
      <c r="R121" s="72"/>
      <c r="S121" s="73"/>
      <c r="T121" s="77"/>
      <c r="U121" s="72"/>
      <c r="V121" s="73"/>
      <c r="W121" s="77"/>
      <c r="X121" s="72"/>
      <c r="Y121" s="73"/>
      <c r="Z121" s="77"/>
      <c r="AA121" s="72"/>
      <c r="AB121" s="73"/>
      <c r="AC121" s="77"/>
      <c r="AD121" s="78"/>
      <c r="AE121" s="78">
        <f t="shared" si="49"/>
        <v>1</v>
      </c>
      <c r="AF121" s="73">
        <f t="shared" si="39"/>
        <v>0</v>
      </c>
      <c r="AG121" s="73">
        <f t="shared" si="40"/>
        <v>0</v>
      </c>
      <c r="AH121" s="79">
        <f t="shared" si="41"/>
        <v>0</v>
      </c>
      <c r="AI121" s="36"/>
      <c r="AJ121" s="36">
        <f t="shared" si="50"/>
        <v>0</v>
      </c>
      <c r="AK121" s="36">
        <f t="shared" si="51"/>
        <v>0</v>
      </c>
      <c r="AL121" s="36">
        <f t="shared" si="52"/>
        <v>0</v>
      </c>
      <c r="AM121" s="36" t="str">
        <f t="shared" si="42"/>
        <v>ok</v>
      </c>
      <c r="AN121" s="36" t="str">
        <f t="shared" si="42"/>
        <v>ok</v>
      </c>
      <c r="AO121" s="36" t="str">
        <f t="shared" si="42"/>
        <v>ok</v>
      </c>
      <c r="AP121" s="5">
        <f t="shared" si="43"/>
        <v>0</v>
      </c>
      <c r="AQ121" s="5">
        <f t="shared" si="44"/>
        <v>0</v>
      </c>
      <c r="AR121" s="5">
        <f t="shared" si="45"/>
        <v>0</v>
      </c>
      <c r="AS121" s="5">
        <f t="shared" si="53"/>
        <v>0</v>
      </c>
      <c r="AT121" s="5" t="str">
        <f t="shared" si="54"/>
        <v>okokok</v>
      </c>
      <c r="AV121" s="5">
        <f t="shared" si="46"/>
        <v>0</v>
      </c>
      <c r="AW121" s="5">
        <f t="shared" si="47"/>
        <v>0</v>
      </c>
      <c r="AX121" s="5">
        <f t="shared" si="48"/>
        <v>0</v>
      </c>
      <c r="AY121" s="5">
        <f t="shared" si="55"/>
        <v>0</v>
      </c>
      <c r="AZ121" s="5">
        <f t="shared" si="56"/>
        <v>0</v>
      </c>
      <c r="BF121" s="80"/>
      <c r="BG121" s="36"/>
      <c r="BH121" s="36"/>
      <c r="BI121" s="36"/>
      <c r="BJ121" s="36"/>
      <c r="BK121" s="36"/>
      <c r="BL121" s="36"/>
      <c r="BM121" s="36"/>
      <c r="BN121" s="36" t="str">
        <f t="shared" si="57"/>
        <v>____________</v>
      </c>
      <c r="BO121" s="36"/>
      <c r="BP121" s="36">
        <v>109</v>
      </c>
      <c r="BW121" s="36"/>
      <c r="BX121" s="36"/>
      <c r="BY121" s="36"/>
      <c r="BZ121" s="36"/>
      <c r="CA121" s="36"/>
      <c r="CB121" s="36"/>
      <c r="CC121" s="36"/>
      <c r="CD121" s="36"/>
      <c r="CE121" s="36"/>
    </row>
    <row r="122" spans="1:83" ht="23.25" customHeight="1" x14ac:dyDescent="0.2">
      <c r="A122" s="72" t="str">
        <f>IF(C122="","",SUBTOTAL(3,$C$14:C122))</f>
        <v/>
      </c>
      <c r="B122" s="73"/>
      <c r="C122" s="74"/>
      <c r="D122" s="72"/>
      <c r="E122" s="73"/>
      <c r="F122" s="74"/>
      <c r="G122" s="75"/>
      <c r="H122" s="76"/>
      <c r="I122" s="72"/>
      <c r="J122" s="73"/>
      <c r="K122" s="77"/>
      <c r="L122" s="72"/>
      <c r="M122" s="73"/>
      <c r="N122" s="77"/>
      <c r="O122" s="72"/>
      <c r="P122" s="73"/>
      <c r="Q122" s="77"/>
      <c r="R122" s="72"/>
      <c r="S122" s="73"/>
      <c r="T122" s="77"/>
      <c r="U122" s="72"/>
      <c r="V122" s="73"/>
      <c r="W122" s="77"/>
      <c r="X122" s="72"/>
      <c r="Y122" s="73"/>
      <c r="Z122" s="77"/>
      <c r="AA122" s="72"/>
      <c r="AB122" s="73"/>
      <c r="AC122" s="77"/>
      <c r="AD122" s="78"/>
      <c r="AE122" s="78">
        <f t="shared" si="49"/>
        <v>1</v>
      </c>
      <c r="AF122" s="72">
        <f t="shared" si="39"/>
        <v>0</v>
      </c>
      <c r="AG122" s="73">
        <f t="shared" si="40"/>
        <v>0</v>
      </c>
      <c r="AH122" s="79">
        <f t="shared" si="41"/>
        <v>0</v>
      </c>
      <c r="AI122" s="36"/>
      <c r="AJ122" s="36">
        <f t="shared" si="50"/>
        <v>0</v>
      </c>
      <c r="AK122" s="36">
        <f t="shared" si="51"/>
        <v>0</v>
      </c>
      <c r="AL122" s="36">
        <f t="shared" si="52"/>
        <v>0</v>
      </c>
      <c r="AM122" s="36" t="str">
        <f t="shared" si="42"/>
        <v>ok</v>
      </c>
      <c r="AN122" s="36" t="str">
        <f t="shared" si="42"/>
        <v>ok</v>
      </c>
      <c r="AO122" s="36" t="str">
        <f t="shared" si="42"/>
        <v>ok</v>
      </c>
      <c r="AP122" s="5">
        <f t="shared" si="43"/>
        <v>0</v>
      </c>
      <c r="AQ122" s="5">
        <f t="shared" si="44"/>
        <v>0</v>
      </c>
      <c r="AR122" s="5">
        <f t="shared" si="45"/>
        <v>0</v>
      </c>
      <c r="AS122" s="5">
        <f t="shared" si="53"/>
        <v>0</v>
      </c>
      <c r="AT122" s="5" t="str">
        <f t="shared" si="54"/>
        <v>okokok</v>
      </c>
      <c r="AV122" s="5">
        <f t="shared" si="46"/>
        <v>0</v>
      </c>
      <c r="AW122" s="5">
        <f t="shared" si="47"/>
        <v>0</v>
      </c>
      <c r="AX122" s="5">
        <f t="shared" si="48"/>
        <v>0</v>
      </c>
      <c r="AY122" s="5">
        <f t="shared" si="55"/>
        <v>0</v>
      </c>
      <c r="AZ122" s="5">
        <f t="shared" si="56"/>
        <v>0</v>
      </c>
      <c r="BF122" s="80"/>
      <c r="BG122" s="36"/>
      <c r="BH122" s="36"/>
      <c r="BI122" s="36"/>
      <c r="BJ122" s="36"/>
      <c r="BK122" s="36"/>
      <c r="BL122" s="36"/>
      <c r="BM122" s="36"/>
      <c r="BN122" s="36" t="str">
        <f t="shared" si="57"/>
        <v>____________</v>
      </c>
      <c r="BO122" s="36"/>
      <c r="BP122" s="36">
        <v>110</v>
      </c>
      <c r="BW122" s="36"/>
      <c r="BX122" s="36"/>
      <c r="BY122" s="36"/>
      <c r="BZ122" s="36"/>
      <c r="CA122" s="36"/>
      <c r="CB122" s="36"/>
      <c r="CC122" s="36"/>
      <c r="CD122" s="36"/>
      <c r="CE122" s="36"/>
    </row>
    <row r="123" spans="1:83" ht="23.25" customHeight="1" x14ac:dyDescent="0.2">
      <c r="A123" s="72" t="str">
        <f>IF(C123="","",SUBTOTAL(3,$C$14:C123))</f>
        <v/>
      </c>
      <c r="B123" s="73"/>
      <c r="C123" s="74"/>
      <c r="D123" s="72"/>
      <c r="E123" s="73"/>
      <c r="F123" s="74"/>
      <c r="G123" s="75"/>
      <c r="H123" s="76"/>
      <c r="I123" s="72"/>
      <c r="J123" s="73"/>
      <c r="K123" s="77"/>
      <c r="L123" s="72"/>
      <c r="M123" s="73"/>
      <c r="N123" s="77"/>
      <c r="O123" s="72"/>
      <c r="P123" s="73"/>
      <c r="Q123" s="77"/>
      <c r="R123" s="72"/>
      <c r="S123" s="73"/>
      <c r="T123" s="77"/>
      <c r="U123" s="72"/>
      <c r="V123" s="73"/>
      <c r="W123" s="77"/>
      <c r="X123" s="72"/>
      <c r="Y123" s="73"/>
      <c r="Z123" s="77"/>
      <c r="AA123" s="72"/>
      <c r="AB123" s="73"/>
      <c r="AC123" s="77"/>
      <c r="AD123" s="78"/>
      <c r="AE123" s="78">
        <f t="shared" si="49"/>
        <v>1</v>
      </c>
      <c r="AF123" s="73">
        <f t="shared" si="39"/>
        <v>0</v>
      </c>
      <c r="AG123" s="73">
        <f t="shared" si="40"/>
        <v>0</v>
      </c>
      <c r="AH123" s="79">
        <f t="shared" si="41"/>
        <v>0</v>
      </c>
      <c r="AI123" s="36"/>
      <c r="AJ123" s="36">
        <f t="shared" si="50"/>
        <v>0</v>
      </c>
      <c r="AK123" s="36">
        <f t="shared" si="51"/>
        <v>0</v>
      </c>
      <c r="AL123" s="36">
        <f t="shared" si="52"/>
        <v>0</v>
      </c>
      <c r="AM123" s="36" t="str">
        <f t="shared" si="42"/>
        <v>ok</v>
      </c>
      <c r="AN123" s="36" t="str">
        <f t="shared" si="42"/>
        <v>ok</v>
      </c>
      <c r="AO123" s="36" t="str">
        <f t="shared" si="42"/>
        <v>ok</v>
      </c>
      <c r="AP123" s="5">
        <f t="shared" si="43"/>
        <v>0</v>
      </c>
      <c r="AQ123" s="5">
        <f t="shared" si="44"/>
        <v>0</v>
      </c>
      <c r="AR123" s="5">
        <f t="shared" si="45"/>
        <v>0</v>
      </c>
      <c r="AS123" s="5">
        <f t="shared" si="53"/>
        <v>0</v>
      </c>
      <c r="AT123" s="5" t="str">
        <f t="shared" si="54"/>
        <v>okokok</v>
      </c>
      <c r="AV123" s="5">
        <f t="shared" si="46"/>
        <v>0</v>
      </c>
      <c r="AW123" s="5">
        <f t="shared" si="47"/>
        <v>0</v>
      </c>
      <c r="AX123" s="5">
        <f t="shared" si="48"/>
        <v>0</v>
      </c>
      <c r="AY123" s="5">
        <f t="shared" si="55"/>
        <v>0</v>
      </c>
      <c r="AZ123" s="5">
        <f t="shared" si="56"/>
        <v>0</v>
      </c>
      <c r="BA123" s="68">
        <v>1</v>
      </c>
      <c r="BF123" s="36"/>
      <c r="BG123" s="36"/>
      <c r="BH123" s="36"/>
      <c r="BI123" s="36"/>
      <c r="BJ123" s="36"/>
      <c r="BK123" s="36"/>
      <c r="BL123" s="36"/>
      <c r="BM123" s="36"/>
      <c r="BN123" s="36" t="str">
        <f t="shared" si="57"/>
        <v>____________</v>
      </c>
      <c r="BO123" s="36"/>
      <c r="BP123" s="36">
        <v>111</v>
      </c>
      <c r="BW123" s="36"/>
      <c r="BX123" s="36"/>
      <c r="BY123" s="36"/>
      <c r="BZ123" s="36"/>
      <c r="CA123" s="36"/>
      <c r="CB123" s="36"/>
      <c r="CC123" s="36"/>
      <c r="CD123" s="36"/>
      <c r="CE123" s="36"/>
    </row>
    <row r="124" spans="1:83" ht="23.25" customHeight="1" x14ac:dyDescent="0.2">
      <c r="A124" s="72" t="str">
        <f>IF(C124="","",SUBTOTAL(3,$C$14:C124))</f>
        <v/>
      </c>
      <c r="B124" s="73"/>
      <c r="C124" s="84"/>
      <c r="D124" s="72"/>
      <c r="E124" s="73"/>
      <c r="F124" s="74"/>
      <c r="G124" s="75"/>
      <c r="H124" s="76"/>
      <c r="I124" s="72"/>
      <c r="J124" s="73"/>
      <c r="K124" s="77"/>
      <c r="L124" s="72"/>
      <c r="M124" s="73"/>
      <c r="N124" s="77"/>
      <c r="O124" s="72"/>
      <c r="P124" s="73"/>
      <c r="Q124" s="77"/>
      <c r="R124" s="72"/>
      <c r="S124" s="73"/>
      <c r="T124" s="77"/>
      <c r="U124" s="72"/>
      <c r="V124" s="73"/>
      <c r="W124" s="77"/>
      <c r="X124" s="72"/>
      <c r="Y124" s="73"/>
      <c r="Z124" s="77"/>
      <c r="AA124" s="72"/>
      <c r="AB124" s="73"/>
      <c r="AC124" s="77"/>
      <c r="AD124" s="78"/>
      <c r="AE124" s="78">
        <f t="shared" si="49"/>
        <v>1</v>
      </c>
      <c r="AF124" s="72">
        <f t="shared" si="39"/>
        <v>0</v>
      </c>
      <c r="AG124" s="73">
        <f t="shared" si="40"/>
        <v>0</v>
      </c>
      <c r="AH124" s="79">
        <f t="shared" si="41"/>
        <v>0</v>
      </c>
      <c r="AI124" s="36"/>
      <c r="AJ124" s="36">
        <f t="shared" si="50"/>
        <v>0</v>
      </c>
      <c r="AK124" s="36">
        <f t="shared" si="51"/>
        <v>0</v>
      </c>
      <c r="AL124" s="36">
        <f t="shared" si="52"/>
        <v>0</v>
      </c>
      <c r="AM124" s="36" t="str">
        <f t="shared" si="42"/>
        <v>ok</v>
      </c>
      <c r="AN124" s="36" t="str">
        <f t="shared" si="42"/>
        <v>ok</v>
      </c>
      <c r="AO124" s="36" t="str">
        <f t="shared" si="42"/>
        <v>ok</v>
      </c>
      <c r="AP124" s="5">
        <f t="shared" si="43"/>
        <v>0</v>
      </c>
      <c r="AQ124" s="5">
        <f t="shared" si="44"/>
        <v>0</v>
      </c>
      <c r="AR124" s="5">
        <f t="shared" si="45"/>
        <v>0</v>
      </c>
      <c r="AS124" s="5">
        <f t="shared" si="53"/>
        <v>0</v>
      </c>
      <c r="AT124" s="5" t="str">
        <f t="shared" si="54"/>
        <v>okokok</v>
      </c>
      <c r="AV124" s="5">
        <f t="shared" si="46"/>
        <v>0</v>
      </c>
      <c r="AW124" s="5">
        <f t="shared" si="47"/>
        <v>0</v>
      </c>
      <c r="AX124" s="5">
        <f t="shared" si="48"/>
        <v>0</v>
      </c>
      <c r="AY124" s="5">
        <f t="shared" si="55"/>
        <v>0</v>
      </c>
      <c r="AZ124" s="5">
        <f t="shared" si="56"/>
        <v>0</v>
      </c>
      <c r="BF124" s="80"/>
      <c r="BG124" s="36"/>
      <c r="BH124" s="36"/>
      <c r="BI124" s="36"/>
      <c r="BJ124" s="36"/>
      <c r="BK124" s="36"/>
      <c r="BL124" s="36"/>
      <c r="BM124" s="36"/>
      <c r="BN124" s="36" t="str">
        <f t="shared" si="57"/>
        <v>____________</v>
      </c>
      <c r="BO124" s="36"/>
      <c r="BP124" s="36">
        <v>112</v>
      </c>
      <c r="BW124" s="36"/>
      <c r="BX124" s="36"/>
      <c r="BY124" s="36"/>
      <c r="BZ124" s="36"/>
      <c r="CA124" s="36"/>
      <c r="CB124" s="36"/>
      <c r="CC124" s="36"/>
      <c r="CD124" s="36"/>
      <c r="CE124" s="36"/>
    </row>
    <row r="125" spans="1:83" ht="23.25" customHeight="1" x14ac:dyDescent="0.2">
      <c r="A125" s="72" t="str">
        <f>IF(C125="","",SUBTOTAL(3,$C$14:C125))</f>
        <v/>
      </c>
      <c r="B125" s="73"/>
      <c r="C125" s="74"/>
      <c r="D125" s="72"/>
      <c r="E125" s="73"/>
      <c r="F125" s="74"/>
      <c r="G125" s="75"/>
      <c r="H125" s="76"/>
      <c r="I125" s="72"/>
      <c r="J125" s="73"/>
      <c r="K125" s="77"/>
      <c r="L125" s="72"/>
      <c r="M125" s="73"/>
      <c r="N125" s="77"/>
      <c r="O125" s="72"/>
      <c r="P125" s="73"/>
      <c r="Q125" s="77"/>
      <c r="R125" s="72"/>
      <c r="S125" s="73"/>
      <c r="T125" s="77"/>
      <c r="U125" s="72"/>
      <c r="V125" s="73"/>
      <c r="W125" s="77"/>
      <c r="X125" s="72"/>
      <c r="Y125" s="73"/>
      <c r="Z125" s="77"/>
      <c r="AA125" s="72"/>
      <c r="AB125" s="73"/>
      <c r="AC125" s="77"/>
      <c r="AD125" s="78"/>
      <c r="AE125" s="78">
        <f t="shared" si="49"/>
        <v>1</v>
      </c>
      <c r="AF125" s="73">
        <f t="shared" si="39"/>
        <v>0</v>
      </c>
      <c r="AG125" s="73">
        <f t="shared" si="40"/>
        <v>0</v>
      </c>
      <c r="AH125" s="79">
        <f t="shared" si="41"/>
        <v>0</v>
      </c>
      <c r="AI125" s="36"/>
      <c r="AJ125" s="36">
        <f t="shared" si="50"/>
        <v>0</v>
      </c>
      <c r="AK125" s="36">
        <f t="shared" si="51"/>
        <v>0</v>
      </c>
      <c r="AL125" s="36">
        <f t="shared" si="52"/>
        <v>0</v>
      </c>
      <c r="AM125" s="36" t="str">
        <f t="shared" si="42"/>
        <v>ok</v>
      </c>
      <c r="AN125" s="36" t="str">
        <f t="shared" si="42"/>
        <v>ok</v>
      </c>
      <c r="AO125" s="36" t="str">
        <f t="shared" si="42"/>
        <v>ok</v>
      </c>
      <c r="AP125" s="5">
        <f t="shared" si="43"/>
        <v>0</v>
      </c>
      <c r="AQ125" s="5">
        <f t="shared" si="44"/>
        <v>0</v>
      </c>
      <c r="AR125" s="5">
        <f t="shared" si="45"/>
        <v>0</v>
      </c>
      <c r="AS125" s="5">
        <f t="shared" si="53"/>
        <v>0</v>
      </c>
      <c r="AT125" s="5" t="str">
        <f t="shared" si="54"/>
        <v>okokok</v>
      </c>
      <c r="AV125" s="5">
        <f t="shared" si="46"/>
        <v>0</v>
      </c>
      <c r="AW125" s="5">
        <f t="shared" si="47"/>
        <v>0</v>
      </c>
      <c r="AX125" s="5">
        <f t="shared" si="48"/>
        <v>0</v>
      </c>
      <c r="AY125" s="5">
        <f t="shared" si="55"/>
        <v>0</v>
      </c>
      <c r="AZ125" s="5">
        <f t="shared" si="56"/>
        <v>0</v>
      </c>
      <c r="BF125" s="80"/>
      <c r="BG125" s="36"/>
      <c r="BH125" s="36"/>
      <c r="BI125" s="36"/>
      <c r="BJ125" s="36">
        <v>2</v>
      </c>
      <c r="BK125" s="36"/>
      <c r="BL125" s="36"/>
      <c r="BM125" s="36"/>
      <c r="BN125" s="36" t="str">
        <f t="shared" si="57"/>
        <v>____2________</v>
      </c>
      <c r="BO125" s="36"/>
      <c r="BP125" s="36">
        <v>113</v>
      </c>
      <c r="BW125" s="36"/>
      <c r="BX125" s="36"/>
      <c r="BY125" s="36"/>
      <c r="BZ125" s="36"/>
      <c r="CA125" s="36"/>
      <c r="CB125" s="36"/>
      <c r="CC125" s="36"/>
      <c r="CD125" s="36"/>
      <c r="CE125" s="36"/>
    </row>
    <row r="126" spans="1:83" ht="23.25" customHeight="1" x14ac:dyDescent="0.2">
      <c r="A126" s="72" t="str">
        <f>IF(C126="","",SUBTOTAL(3,$C$14:C126))</f>
        <v/>
      </c>
      <c r="B126" s="73"/>
      <c r="C126" s="74"/>
      <c r="D126" s="72"/>
      <c r="E126" s="73"/>
      <c r="F126" s="74"/>
      <c r="G126" s="75"/>
      <c r="H126" s="76"/>
      <c r="I126" s="72"/>
      <c r="J126" s="73"/>
      <c r="K126" s="77"/>
      <c r="L126" s="72"/>
      <c r="M126" s="73"/>
      <c r="N126" s="77"/>
      <c r="O126" s="72"/>
      <c r="P126" s="73"/>
      <c r="Q126" s="77"/>
      <c r="R126" s="72"/>
      <c r="S126" s="73"/>
      <c r="T126" s="77"/>
      <c r="U126" s="72"/>
      <c r="V126" s="73"/>
      <c r="W126" s="77"/>
      <c r="X126" s="72"/>
      <c r="Y126" s="73"/>
      <c r="Z126" s="77"/>
      <c r="AA126" s="72"/>
      <c r="AB126" s="73"/>
      <c r="AC126" s="77"/>
      <c r="AD126" s="78"/>
      <c r="AE126" s="78">
        <f t="shared" si="49"/>
        <v>1</v>
      </c>
      <c r="AF126" s="72">
        <f t="shared" si="39"/>
        <v>0</v>
      </c>
      <c r="AG126" s="73">
        <f t="shared" si="40"/>
        <v>0</v>
      </c>
      <c r="AH126" s="79">
        <f t="shared" si="41"/>
        <v>0</v>
      </c>
      <c r="AI126" s="36"/>
      <c r="AJ126" s="36">
        <f t="shared" si="50"/>
        <v>0</v>
      </c>
      <c r="AK126" s="36">
        <f t="shared" si="51"/>
        <v>0</v>
      </c>
      <c r="AL126" s="36">
        <f t="shared" si="52"/>
        <v>0</v>
      </c>
      <c r="AM126" s="36" t="str">
        <f t="shared" si="42"/>
        <v>ok</v>
      </c>
      <c r="AN126" s="36" t="str">
        <f t="shared" si="42"/>
        <v>ok</v>
      </c>
      <c r="AO126" s="36" t="str">
        <f t="shared" si="42"/>
        <v>ok</v>
      </c>
      <c r="AP126" s="5">
        <f t="shared" si="43"/>
        <v>0</v>
      </c>
      <c r="AQ126" s="5">
        <f t="shared" si="44"/>
        <v>0</v>
      </c>
      <c r="AR126" s="5">
        <f t="shared" si="45"/>
        <v>0</v>
      </c>
      <c r="AS126" s="5">
        <f t="shared" si="53"/>
        <v>0</v>
      </c>
      <c r="AT126" s="5" t="str">
        <f t="shared" si="54"/>
        <v>okokok</v>
      </c>
      <c r="AV126" s="5">
        <f t="shared" si="46"/>
        <v>0</v>
      </c>
      <c r="AW126" s="5">
        <f t="shared" si="47"/>
        <v>0</v>
      </c>
      <c r="AX126" s="5">
        <f t="shared" si="48"/>
        <v>0</v>
      </c>
      <c r="AY126" s="5">
        <f t="shared" si="55"/>
        <v>0</v>
      </c>
      <c r="AZ126" s="5">
        <f t="shared" si="56"/>
        <v>0</v>
      </c>
      <c r="BF126" s="80"/>
      <c r="BG126" s="36"/>
      <c r="BH126" s="36"/>
      <c r="BI126" s="36"/>
      <c r="BJ126" s="36">
        <v>2</v>
      </c>
      <c r="BK126" s="36"/>
      <c r="BL126" s="36"/>
      <c r="BM126" s="36"/>
      <c r="BN126" s="36" t="str">
        <f t="shared" si="57"/>
        <v>____2________</v>
      </c>
      <c r="BO126" s="36"/>
      <c r="BP126" s="36">
        <v>114</v>
      </c>
      <c r="BW126" s="36"/>
      <c r="BX126" s="36"/>
      <c r="BY126" s="36"/>
      <c r="BZ126" s="36"/>
      <c r="CA126" s="36"/>
      <c r="CB126" s="36"/>
      <c r="CC126" s="36"/>
      <c r="CD126" s="36"/>
      <c r="CE126" s="36"/>
    </row>
    <row r="127" spans="1:83" ht="23.25" customHeight="1" x14ac:dyDescent="0.2">
      <c r="A127" s="72" t="str">
        <f>IF(C127="","",SUBTOTAL(3,$C$14:C127))</f>
        <v/>
      </c>
      <c r="B127" s="73"/>
      <c r="C127" s="74"/>
      <c r="D127" s="72"/>
      <c r="E127" s="73"/>
      <c r="F127" s="74"/>
      <c r="G127" s="75"/>
      <c r="H127" s="76"/>
      <c r="I127" s="72"/>
      <c r="J127" s="73"/>
      <c r="K127" s="77"/>
      <c r="L127" s="72"/>
      <c r="M127" s="73"/>
      <c r="N127" s="77"/>
      <c r="O127" s="72"/>
      <c r="P127" s="73"/>
      <c r="Q127" s="77"/>
      <c r="R127" s="72"/>
      <c r="S127" s="73"/>
      <c r="T127" s="77"/>
      <c r="U127" s="72"/>
      <c r="V127" s="73"/>
      <c r="W127" s="77"/>
      <c r="X127" s="72"/>
      <c r="Y127" s="73"/>
      <c r="Z127" s="77"/>
      <c r="AA127" s="72"/>
      <c r="AB127" s="73"/>
      <c r="AC127" s="77"/>
      <c r="AD127" s="78"/>
      <c r="AE127" s="78">
        <f t="shared" si="49"/>
        <v>1</v>
      </c>
      <c r="AF127" s="73">
        <f t="shared" si="39"/>
        <v>0</v>
      </c>
      <c r="AG127" s="73">
        <f t="shared" si="40"/>
        <v>0</v>
      </c>
      <c r="AH127" s="79">
        <f t="shared" si="41"/>
        <v>0</v>
      </c>
      <c r="AI127" s="36"/>
      <c r="AJ127" s="36">
        <f t="shared" si="50"/>
        <v>0</v>
      </c>
      <c r="AK127" s="36">
        <f t="shared" si="51"/>
        <v>0</v>
      </c>
      <c r="AL127" s="36">
        <f t="shared" si="52"/>
        <v>0</v>
      </c>
      <c r="AM127" s="36" t="str">
        <f t="shared" si="42"/>
        <v>ok</v>
      </c>
      <c r="AN127" s="36" t="str">
        <f t="shared" si="42"/>
        <v>ok</v>
      </c>
      <c r="AO127" s="36" t="str">
        <f t="shared" si="42"/>
        <v>ok</v>
      </c>
      <c r="AP127" s="5">
        <f t="shared" si="43"/>
        <v>0</v>
      </c>
      <c r="AQ127" s="5">
        <f t="shared" si="44"/>
        <v>0</v>
      </c>
      <c r="AR127" s="5">
        <f t="shared" si="45"/>
        <v>0</v>
      </c>
      <c r="AS127" s="5">
        <f t="shared" si="53"/>
        <v>0</v>
      </c>
      <c r="AT127" s="5" t="str">
        <f t="shared" si="54"/>
        <v>okokok</v>
      </c>
      <c r="AV127" s="5">
        <f t="shared" si="46"/>
        <v>0</v>
      </c>
      <c r="AW127" s="5">
        <f t="shared" si="47"/>
        <v>0</v>
      </c>
      <c r="AX127" s="5">
        <f t="shared" si="48"/>
        <v>0</v>
      </c>
      <c r="AY127" s="5">
        <f t="shared" si="55"/>
        <v>0</v>
      </c>
      <c r="AZ127" s="5">
        <f t="shared" si="56"/>
        <v>0</v>
      </c>
      <c r="BF127" s="80"/>
      <c r="BG127" s="36"/>
      <c r="BH127" s="36"/>
      <c r="BI127" s="36"/>
      <c r="BJ127" s="36">
        <v>2</v>
      </c>
      <c r="BK127" s="36"/>
      <c r="BL127" s="36"/>
      <c r="BM127" s="36"/>
      <c r="BN127" s="36" t="str">
        <f t="shared" si="57"/>
        <v>____2________</v>
      </c>
      <c r="BO127" s="36"/>
      <c r="BP127" s="36">
        <v>115</v>
      </c>
      <c r="BW127" s="36"/>
      <c r="BX127" s="36"/>
      <c r="BY127" s="36"/>
      <c r="BZ127" s="36"/>
      <c r="CA127" s="36"/>
      <c r="CB127" s="36"/>
      <c r="CC127" s="36"/>
      <c r="CD127" s="36"/>
      <c r="CE127" s="36"/>
    </row>
    <row r="128" spans="1:83" ht="23.25" customHeight="1" x14ac:dyDescent="0.2">
      <c r="A128" s="72" t="str">
        <f>IF(C128="","",SUBTOTAL(3,$C$14:C128))</f>
        <v/>
      </c>
      <c r="B128" s="73"/>
      <c r="C128" s="74"/>
      <c r="D128" s="72"/>
      <c r="E128" s="73"/>
      <c r="F128" s="74"/>
      <c r="G128" s="75"/>
      <c r="H128" s="76"/>
      <c r="I128" s="72"/>
      <c r="J128" s="73"/>
      <c r="K128" s="77"/>
      <c r="L128" s="72"/>
      <c r="M128" s="73"/>
      <c r="N128" s="77"/>
      <c r="O128" s="72"/>
      <c r="P128" s="73"/>
      <c r="Q128" s="77"/>
      <c r="R128" s="72"/>
      <c r="S128" s="73"/>
      <c r="T128" s="77"/>
      <c r="U128" s="72"/>
      <c r="V128" s="73"/>
      <c r="W128" s="77"/>
      <c r="X128" s="72"/>
      <c r="Y128" s="73"/>
      <c r="Z128" s="77"/>
      <c r="AA128" s="72"/>
      <c r="AB128" s="73"/>
      <c r="AC128" s="77"/>
      <c r="AD128" s="78"/>
      <c r="AE128" s="78">
        <f t="shared" si="49"/>
        <v>1</v>
      </c>
      <c r="AF128" s="72">
        <f t="shared" si="39"/>
        <v>0</v>
      </c>
      <c r="AG128" s="73">
        <f t="shared" si="40"/>
        <v>0</v>
      </c>
      <c r="AH128" s="79">
        <f t="shared" si="41"/>
        <v>0</v>
      </c>
      <c r="AI128" s="36"/>
      <c r="AJ128" s="36">
        <f t="shared" si="50"/>
        <v>0</v>
      </c>
      <c r="AK128" s="36">
        <f t="shared" si="51"/>
        <v>0</v>
      </c>
      <c r="AL128" s="36">
        <f t="shared" si="52"/>
        <v>0</v>
      </c>
      <c r="AM128" s="36" t="str">
        <f t="shared" si="42"/>
        <v>ok</v>
      </c>
      <c r="AN128" s="36" t="str">
        <f t="shared" si="42"/>
        <v>ok</v>
      </c>
      <c r="AO128" s="36" t="str">
        <f t="shared" si="42"/>
        <v>ok</v>
      </c>
      <c r="AP128" s="5">
        <f t="shared" si="43"/>
        <v>0</v>
      </c>
      <c r="AQ128" s="5">
        <f t="shared" si="44"/>
        <v>0</v>
      </c>
      <c r="AR128" s="5">
        <f t="shared" si="45"/>
        <v>0</v>
      </c>
      <c r="AS128" s="5">
        <f t="shared" si="53"/>
        <v>0</v>
      </c>
      <c r="AT128" s="5" t="str">
        <f t="shared" si="54"/>
        <v>okokok</v>
      </c>
      <c r="AV128" s="5">
        <f t="shared" si="46"/>
        <v>0</v>
      </c>
      <c r="AW128" s="5">
        <f t="shared" si="47"/>
        <v>0</v>
      </c>
      <c r="AX128" s="5">
        <f t="shared" si="48"/>
        <v>0</v>
      </c>
      <c r="AY128" s="5">
        <f t="shared" si="55"/>
        <v>0</v>
      </c>
      <c r="AZ128" s="5">
        <f t="shared" si="56"/>
        <v>0</v>
      </c>
      <c r="BF128" s="80"/>
      <c r="BG128" s="36"/>
      <c r="BH128" s="36"/>
      <c r="BI128" s="36"/>
      <c r="BJ128" s="36"/>
      <c r="BK128" s="36"/>
      <c r="BL128" s="36"/>
      <c r="BM128" s="36"/>
      <c r="BN128" s="36" t="str">
        <f t="shared" si="57"/>
        <v>____________</v>
      </c>
      <c r="BO128" s="36"/>
      <c r="BP128" s="36">
        <v>116</v>
      </c>
      <c r="BW128" s="36"/>
      <c r="BX128" s="36"/>
      <c r="BY128" s="36"/>
      <c r="BZ128" s="36"/>
      <c r="CA128" s="36"/>
      <c r="CB128" s="36"/>
      <c r="CC128" s="36"/>
      <c r="CD128" s="36"/>
      <c r="CE128" s="36"/>
    </row>
    <row r="129" spans="1:83" ht="23.25" customHeight="1" x14ac:dyDescent="0.2">
      <c r="A129" s="72" t="str">
        <f>IF(C129="","",SUBTOTAL(3,$C$14:C129))</f>
        <v/>
      </c>
      <c r="B129" s="73"/>
      <c r="C129" s="74"/>
      <c r="D129" s="72"/>
      <c r="E129" s="73"/>
      <c r="F129" s="74"/>
      <c r="G129" s="75"/>
      <c r="H129" s="76"/>
      <c r="I129" s="72"/>
      <c r="J129" s="73"/>
      <c r="K129" s="77"/>
      <c r="L129" s="72"/>
      <c r="M129" s="73"/>
      <c r="N129" s="77"/>
      <c r="O129" s="72"/>
      <c r="P129" s="73"/>
      <c r="Q129" s="77"/>
      <c r="R129" s="72"/>
      <c r="S129" s="73"/>
      <c r="T129" s="77"/>
      <c r="U129" s="72"/>
      <c r="V129" s="73"/>
      <c r="W129" s="77"/>
      <c r="X129" s="72"/>
      <c r="Y129" s="73"/>
      <c r="Z129" s="77"/>
      <c r="AA129" s="72"/>
      <c r="AB129" s="73"/>
      <c r="AC129" s="77"/>
      <c r="AD129" s="78"/>
      <c r="AE129" s="78">
        <f t="shared" si="49"/>
        <v>1</v>
      </c>
      <c r="AF129" s="73">
        <f t="shared" si="39"/>
        <v>0</v>
      </c>
      <c r="AG129" s="73">
        <f t="shared" si="40"/>
        <v>0</v>
      </c>
      <c r="AH129" s="79">
        <f t="shared" si="41"/>
        <v>0</v>
      </c>
      <c r="AI129" s="36"/>
      <c r="AJ129" s="36">
        <f t="shared" si="50"/>
        <v>0</v>
      </c>
      <c r="AK129" s="36">
        <f t="shared" si="51"/>
        <v>0</v>
      </c>
      <c r="AL129" s="36">
        <f t="shared" si="52"/>
        <v>0</v>
      </c>
      <c r="AM129" s="36" t="str">
        <f t="shared" si="42"/>
        <v>ok</v>
      </c>
      <c r="AN129" s="36" t="str">
        <f t="shared" si="42"/>
        <v>ok</v>
      </c>
      <c r="AO129" s="36" t="str">
        <f t="shared" si="42"/>
        <v>ok</v>
      </c>
      <c r="AP129" s="5">
        <f t="shared" si="43"/>
        <v>0</v>
      </c>
      <c r="AQ129" s="5">
        <f t="shared" si="44"/>
        <v>0</v>
      </c>
      <c r="AR129" s="5">
        <f t="shared" si="45"/>
        <v>0</v>
      </c>
      <c r="AS129" s="5">
        <f t="shared" si="53"/>
        <v>0</v>
      </c>
      <c r="AT129" s="5" t="str">
        <f t="shared" si="54"/>
        <v>okokok</v>
      </c>
      <c r="AV129" s="5">
        <f t="shared" si="46"/>
        <v>0</v>
      </c>
      <c r="AW129" s="5">
        <f t="shared" si="47"/>
        <v>0</v>
      </c>
      <c r="AX129" s="5">
        <f t="shared" si="48"/>
        <v>0</v>
      </c>
      <c r="AY129" s="5">
        <f t="shared" si="55"/>
        <v>0</v>
      </c>
      <c r="AZ129" s="5">
        <f t="shared" si="56"/>
        <v>0</v>
      </c>
      <c r="BF129" s="80"/>
      <c r="BG129" s="36"/>
      <c r="BH129" s="36"/>
      <c r="BI129" s="36"/>
      <c r="BJ129" s="36">
        <v>2</v>
      </c>
      <c r="BK129" s="36"/>
      <c r="BL129" s="36"/>
      <c r="BM129" s="36"/>
      <c r="BN129" s="36" t="str">
        <f t="shared" si="57"/>
        <v>____2________</v>
      </c>
      <c r="BO129" s="36"/>
      <c r="BP129" s="36">
        <v>117</v>
      </c>
      <c r="BW129" s="36"/>
      <c r="BX129" s="36"/>
      <c r="BY129" s="36"/>
      <c r="BZ129" s="36"/>
      <c r="CA129" s="36"/>
      <c r="CB129" s="36"/>
      <c r="CC129" s="36"/>
      <c r="CD129" s="36"/>
      <c r="CE129" s="36"/>
    </row>
    <row r="130" spans="1:83" ht="23.25" customHeight="1" x14ac:dyDescent="0.2">
      <c r="A130" s="72" t="str">
        <f>IF(C130="","",SUBTOTAL(3,$C$14:C130))</f>
        <v/>
      </c>
      <c r="B130" s="73"/>
      <c r="C130" s="74"/>
      <c r="D130" s="72"/>
      <c r="E130" s="73"/>
      <c r="F130" s="74"/>
      <c r="G130" s="75"/>
      <c r="H130" s="76"/>
      <c r="I130" s="72"/>
      <c r="J130" s="73"/>
      <c r="K130" s="77"/>
      <c r="L130" s="72"/>
      <c r="M130" s="73"/>
      <c r="N130" s="77"/>
      <c r="O130" s="72"/>
      <c r="P130" s="73"/>
      <c r="Q130" s="77"/>
      <c r="R130" s="72"/>
      <c r="S130" s="73"/>
      <c r="T130" s="77"/>
      <c r="U130" s="72"/>
      <c r="V130" s="73"/>
      <c r="W130" s="77"/>
      <c r="X130" s="72"/>
      <c r="Y130" s="73"/>
      <c r="Z130" s="77"/>
      <c r="AA130" s="72"/>
      <c r="AB130" s="73"/>
      <c r="AC130" s="77"/>
      <c r="AD130" s="78"/>
      <c r="AE130" s="78">
        <f t="shared" si="49"/>
        <v>1</v>
      </c>
      <c r="AF130" s="72">
        <f t="shared" si="39"/>
        <v>0</v>
      </c>
      <c r="AG130" s="73">
        <f t="shared" si="40"/>
        <v>0</v>
      </c>
      <c r="AH130" s="79">
        <f t="shared" si="41"/>
        <v>0</v>
      </c>
      <c r="AI130" s="36"/>
      <c r="AJ130" s="36">
        <f t="shared" si="50"/>
        <v>0</v>
      </c>
      <c r="AK130" s="36">
        <f t="shared" si="51"/>
        <v>0</v>
      </c>
      <c r="AL130" s="36">
        <f t="shared" si="52"/>
        <v>0</v>
      </c>
      <c r="AM130" s="36" t="str">
        <f t="shared" si="42"/>
        <v>ok</v>
      </c>
      <c r="AN130" s="36" t="str">
        <f t="shared" si="42"/>
        <v>ok</v>
      </c>
      <c r="AO130" s="36" t="str">
        <f t="shared" si="42"/>
        <v>ok</v>
      </c>
      <c r="AP130" s="5">
        <f t="shared" si="43"/>
        <v>0</v>
      </c>
      <c r="AQ130" s="5">
        <f t="shared" si="44"/>
        <v>0</v>
      </c>
      <c r="AR130" s="5">
        <f t="shared" si="45"/>
        <v>0</v>
      </c>
      <c r="AS130" s="5">
        <f t="shared" si="53"/>
        <v>0</v>
      </c>
      <c r="AT130" s="5" t="str">
        <f t="shared" si="54"/>
        <v>okokok</v>
      </c>
      <c r="AV130" s="5">
        <f t="shared" si="46"/>
        <v>0</v>
      </c>
      <c r="AW130" s="5">
        <f t="shared" si="47"/>
        <v>0</v>
      </c>
      <c r="AX130" s="5">
        <f t="shared" si="48"/>
        <v>0</v>
      </c>
      <c r="AY130" s="5">
        <f t="shared" si="55"/>
        <v>0</v>
      </c>
      <c r="AZ130" s="5">
        <f t="shared" si="56"/>
        <v>0</v>
      </c>
      <c r="BF130" s="80"/>
      <c r="BG130" s="36"/>
      <c r="BH130" s="36"/>
      <c r="BI130" s="36"/>
      <c r="BJ130" s="36">
        <v>2</v>
      </c>
      <c r="BK130" s="36"/>
      <c r="BL130" s="36"/>
      <c r="BM130" s="36"/>
      <c r="BN130" s="36" t="str">
        <f t="shared" si="57"/>
        <v>____2________</v>
      </c>
      <c r="BO130" s="36"/>
      <c r="BP130" s="36">
        <v>118</v>
      </c>
      <c r="BW130" s="36"/>
      <c r="BX130" s="36"/>
      <c r="BY130" s="36"/>
      <c r="BZ130" s="36"/>
      <c r="CA130" s="36"/>
      <c r="CB130" s="36"/>
      <c r="CC130" s="36"/>
      <c r="CD130" s="36"/>
      <c r="CE130" s="36"/>
    </row>
    <row r="131" spans="1:83" ht="23.25" customHeight="1" x14ac:dyDescent="0.2">
      <c r="A131" s="72" t="str">
        <f>IF(C131="","",SUBTOTAL(3,$C$14:C131))</f>
        <v/>
      </c>
      <c r="B131" s="73"/>
      <c r="C131" s="74"/>
      <c r="D131" s="72"/>
      <c r="E131" s="73"/>
      <c r="F131" s="74"/>
      <c r="G131" s="75"/>
      <c r="H131" s="76"/>
      <c r="I131" s="72"/>
      <c r="J131" s="73"/>
      <c r="K131" s="77"/>
      <c r="L131" s="72"/>
      <c r="M131" s="73"/>
      <c r="N131" s="77"/>
      <c r="O131" s="72"/>
      <c r="P131" s="73"/>
      <c r="Q131" s="77"/>
      <c r="R131" s="72"/>
      <c r="S131" s="73"/>
      <c r="T131" s="77"/>
      <c r="U131" s="72"/>
      <c r="V131" s="73"/>
      <c r="W131" s="77"/>
      <c r="X131" s="72"/>
      <c r="Y131" s="73"/>
      <c r="Z131" s="77"/>
      <c r="AA131" s="72"/>
      <c r="AB131" s="73"/>
      <c r="AC131" s="77"/>
      <c r="AD131" s="78"/>
      <c r="AE131" s="78">
        <f t="shared" si="49"/>
        <v>1</v>
      </c>
      <c r="AF131" s="73">
        <f t="shared" si="39"/>
        <v>0</v>
      </c>
      <c r="AG131" s="73">
        <f t="shared" si="40"/>
        <v>0</v>
      </c>
      <c r="AH131" s="79">
        <f t="shared" si="41"/>
        <v>0</v>
      </c>
      <c r="AI131" s="36"/>
      <c r="AJ131" s="36">
        <f t="shared" si="50"/>
        <v>0</v>
      </c>
      <c r="AK131" s="36">
        <f t="shared" si="51"/>
        <v>0</v>
      </c>
      <c r="AL131" s="36">
        <f t="shared" si="52"/>
        <v>0</v>
      </c>
      <c r="AM131" s="36" t="str">
        <f t="shared" si="42"/>
        <v>ok</v>
      </c>
      <c r="AN131" s="36" t="str">
        <f t="shared" si="42"/>
        <v>ok</v>
      </c>
      <c r="AO131" s="36" t="str">
        <f t="shared" si="42"/>
        <v>ok</v>
      </c>
      <c r="AP131" s="5">
        <f t="shared" si="43"/>
        <v>0</v>
      </c>
      <c r="AQ131" s="5">
        <f t="shared" si="44"/>
        <v>0</v>
      </c>
      <c r="AR131" s="5">
        <f t="shared" si="45"/>
        <v>0</v>
      </c>
      <c r="AS131" s="5">
        <f t="shared" si="53"/>
        <v>0</v>
      </c>
      <c r="AT131" s="5" t="str">
        <f t="shared" si="54"/>
        <v>okokok</v>
      </c>
      <c r="AV131" s="5">
        <f t="shared" si="46"/>
        <v>0</v>
      </c>
      <c r="AW131" s="5">
        <f t="shared" si="47"/>
        <v>0</v>
      </c>
      <c r="AX131" s="5">
        <f t="shared" si="48"/>
        <v>0</v>
      </c>
      <c r="AY131" s="5">
        <f t="shared" si="55"/>
        <v>0</v>
      </c>
      <c r="AZ131" s="5">
        <f t="shared" si="56"/>
        <v>0</v>
      </c>
      <c r="BF131" s="80"/>
      <c r="BG131" s="36"/>
      <c r="BH131" s="36"/>
      <c r="BI131" s="36"/>
      <c r="BJ131" s="36"/>
      <c r="BK131" s="36"/>
      <c r="BL131" s="36"/>
      <c r="BM131" s="36"/>
      <c r="BN131" s="36" t="str">
        <f t="shared" si="57"/>
        <v>____________</v>
      </c>
      <c r="BO131" s="36"/>
      <c r="BP131" s="36">
        <v>119</v>
      </c>
      <c r="BW131" s="36"/>
      <c r="BX131" s="36"/>
      <c r="BY131" s="36"/>
      <c r="BZ131" s="36"/>
      <c r="CA131" s="36"/>
      <c r="CB131" s="36"/>
      <c r="CC131" s="36"/>
      <c r="CD131" s="36"/>
      <c r="CE131" s="36"/>
    </row>
    <row r="132" spans="1:83" ht="23.25" customHeight="1" x14ac:dyDescent="0.2">
      <c r="A132" s="72" t="str">
        <f>IF(C132="","",SUBTOTAL(3,$C$14:C132))</f>
        <v/>
      </c>
      <c r="B132" s="73"/>
      <c r="C132" s="74"/>
      <c r="D132" s="72"/>
      <c r="E132" s="73"/>
      <c r="F132" s="74"/>
      <c r="G132" s="75"/>
      <c r="H132" s="76"/>
      <c r="I132" s="72"/>
      <c r="J132" s="73"/>
      <c r="K132" s="77"/>
      <c r="L132" s="72"/>
      <c r="M132" s="73"/>
      <c r="N132" s="77"/>
      <c r="O132" s="72"/>
      <c r="P132" s="73"/>
      <c r="Q132" s="77"/>
      <c r="R132" s="72"/>
      <c r="S132" s="73"/>
      <c r="T132" s="77"/>
      <c r="U132" s="72"/>
      <c r="V132" s="73"/>
      <c r="W132" s="77"/>
      <c r="X132" s="72"/>
      <c r="Y132" s="73"/>
      <c r="Z132" s="77"/>
      <c r="AA132" s="72"/>
      <c r="AB132" s="73"/>
      <c r="AC132" s="77"/>
      <c r="AD132" s="78"/>
      <c r="AE132" s="78">
        <f t="shared" si="49"/>
        <v>1</v>
      </c>
      <c r="AF132" s="72">
        <f t="shared" si="39"/>
        <v>0</v>
      </c>
      <c r="AG132" s="73">
        <f t="shared" si="40"/>
        <v>0</v>
      </c>
      <c r="AH132" s="79">
        <f t="shared" si="41"/>
        <v>0</v>
      </c>
      <c r="AI132" s="36"/>
      <c r="AJ132" s="36">
        <f t="shared" si="50"/>
        <v>0</v>
      </c>
      <c r="AK132" s="36">
        <f t="shared" si="51"/>
        <v>0</v>
      </c>
      <c r="AL132" s="36">
        <f t="shared" si="52"/>
        <v>0</v>
      </c>
      <c r="AM132" s="36" t="str">
        <f t="shared" si="42"/>
        <v>ok</v>
      </c>
      <c r="AN132" s="36" t="str">
        <f t="shared" si="42"/>
        <v>ok</v>
      </c>
      <c r="AO132" s="36" t="str">
        <f t="shared" si="42"/>
        <v>ok</v>
      </c>
      <c r="AP132" s="5">
        <f t="shared" si="43"/>
        <v>0</v>
      </c>
      <c r="AQ132" s="5">
        <f t="shared" si="44"/>
        <v>0</v>
      </c>
      <c r="AR132" s="5">
        <f t="shared" si="45"/>
        <v>0</v>
      </c>
      <c r="AS132" s="5">
        <f t="shared" si="53"/>
        <v>0</v>
      </c>
      <c r="AT132" s="5" t="str">
        <f t="shared" si="54"/>
        <v>okokok</v>
      </c>
      <c r="AV132" s="5">
        <f t="shared" si="46"/>
        <v>0</v>
      </c>
      <c r="AW132" s="5">
        <f t="shared" si="47"/>
        <v>0</v>
      </c>
      <c r="AX132" s="5">
        <f t="shared" si="48"/>
        <v>0</v>
      </c>
      <c r="AY132" s="5">
        <f t="shared" si="55"/>
        <v>0</v>
      </c>
      <c r="AZ132" s="5">
        <f t="shared" si="56"/>
        <v>0</v>
      </c>
      <c r="BA132" s="68">
        <v>1</v>
      </c>
      <c r="BF132" s="80"/>
      <c r="BG132" s="36"/>
      <c r="BH132" s="36"/>
      <c r="BI132" s="36"/>
      <c r="BJ132" s="36">
        <v>2</v>
      </c>
      <c r="BK132" s="36"/>
      <c r="BL132" s="36"/>
      <c r="BM132" s="36"/>
      <c r="BN132" s="36" t="str">
        <f t="shared" si="57"/>
        <v>____2________</v>
      </c>
      <c r="BO132" s="36"/>
      <c r="BP132" s="36">
        <v>120</v>
      </c>
      <c r="BW132" s="36"/>
      <c r="BX132" s="36"/>
      <c r="BY132" s="36"/>
      <c r="BZ132" s="36"/>
      <c r="CA132" s="36"/>
      <c r="CB132" s="36"/>
      <c r="CC132" s="36"/>
      <c r="CD132" s="36"/>
      <c r="CE132" s="36"/>
    </row>
    <row r="133" spans="1:83" ht="23.25" customHeight="1" x14ac:dyDescent="0.2">
      <c r="A133" s="72" t="str">
        <f>IF(C133="","",SUBTOTAL(3,$C$14:C133))</f>
        <v/>
      </c>
      <c r="B133" s="73"/>
      <c r="C133" s="74"/>
      <c r="D133" s="72"/>
      <c r="E133" s="73"/>
      <c r="F133" s="74"/>
      <c r="G133" s="75"/>
      <c r="H133" s="76"/>
      <c r="I133" s="72"/>
      <c r="J133" s="73"/>
      <c r="K133" s="77"/>
      <c r="L133" s="72"/>
      <c r="M133" s="73"/>
      <c r="N133" s="77"/>
      <c r="O133" s="72"/>
      <c r="P133" s="73"/>
      <c r="Q133" s="77"/>
      <c r="R133" s="72"/>
      <c r="S133" s="73"/>
      <c r="T133" s="77"/>
      <c r="U133" s="72"/>
      <c r="V133" s="73"/>
      <c r="W133" s="77"/>
      <c r="X133" s="72"/>
      <c r="Y133" s="73"/>
      <c r="Z133" s="77"/>
      <c r="AA133" s="72"/>
      <c r="AB133" s="73"/>
      <c r="AC133" s="77"/>
      <c r="AD133" s="78"/>
      <c r="AE133" s="78">
        <f t="shared" si="49"/>
        <v>1</v>
      </c>
      <c r="AF133" s="73">
        <f t="shared" si="39"/>
        <v>0</v>
      </c>
      <c r="AG133" s="73">
        <f t="shared" si="40"/>
        <v>0</v>
      </c>
      <c r="AH133" s="79">
        <f t="shared" si="41"/>
        <v>0</v>
      </c>
      <c r="AI133" s="36"/>
      <c r="AJ133" s="36">
        <f t="shared" si="50"/>
        <v>0</v>
      </c>
      <c r="AK133" s="36">
        <f t="shared" si="51"/>
        <v>0</v>
      </c>
      <c r="AL133" s="36">
        <f t="shared" si="52"/>
        <v>0</v>
      </c>
      <c r="AM133" s="36" t="str">
        <f t="shared" si="42"/>
        <v>ok</v>
      </c>
      <c r="AN133" s="36" t="str">
        <f t="shared" si="42"/>
        <v>ok</v>
      </c>
      <c r="AO133" s="36" t="str">
        <f t="shared" si="42"/>
        <v>ok</v>
      </c>
      <c r="AP133" s="5">
        <f t="shared" si="43"/>
        <v>0</v>
      </c>
      <c r="AQ133" s="5">
        <f t="shared" si="44"/>
        <v>0</v>
      </c>
      <c r="AR133" s="5">
        <f t="shared" si="45"/>
        <v>0</v>
      </c>
      <c r="AS133" s="5">
        <f t="shared" si="53"/>
        <v>0</v>
      </c>
      <c r="AT133" s="5" t="str">
        <f t="shared" si="54"/>
        <v>okokok</v>
      </c>
      <c r="AV133" s="5">
        <f t="shared" si="46"/>
        <v>0</v>
      </c>
      <c r="AW133" s="5">
        <f t="shared" si="47"/>
        <v>0</v>
      </c>
      <c r="AX133" s="5">
        <f t="shared" si="48"/>
        <v>0</v>
      </c>
      <c r="AY133" s="5">
        <f t="shared" si="55"/>
        <v>0</v>
      </c>
      <c r="AZ133" s="5">
        <f t="shared" si="56"/>
        <v>0</v>
      </c>
      <c r="BF133" s="80"/>
      <c r="BG133" s="36"/>
      <c r="BH133" s="36"/>
      <c r="BI133" s="36"/>
      <c r="BJ133" s="36"/>
      <c r="BK133" s="36"/>
      <c r="BL133" s="36"/>
      <c r="BM133" s="36"/>
      <c r="BN133" s="36" t="str">
        <f t="shared" si="57"/>
        <v>____________</v>
      </c>
      <c r="BO133" s="36"/>
      <c r="BP133" s="36">
        <v>121</v>
      </c>
      <c r="BW133" s="36"/>
      <c r="BX133" s="36"/>
      <c r="BY133" s="36"/>
      <c r="BZ133" s="36"/>
      <c r="CA133" s="36"/>
      <c r="CB133" s="36"/>
      <c r="CC133" s="36"/>
      <c r="CD133" s="36"/>
      <c r="CE133" s="36"/>
    </row>
    <row r="134" spans="1:83" ht="23.25" customHeight="1" x14ac:dyDescent="0.2">
      <c r="A134" s="72" t="str">
        <f>IF(C134="","",SUBTOTAL(3,$C$14:C134))</f>
        <v/>
      </c>
      <c r="B134" s="73"/>
      <c r="C134" s="74"/>
      <c r="D134" s="72"/>
      <c r="E134" s="73"/>
      <c r="F134" s="74"/>
      <c r="G134" s="75"/>
      <c r="H134" s="76"/>
      <c r="I134" s="72"/>
      <c r="J134" s="73"/>
      <c r="K134" s="77"/>
      <c r="L134" s="72"/>
      <c r="M134" s="73"/>
      <c r="N134" s="77"/>
      <c r="O134" s="72"/>
      <c r="P134" s="73"/>
      <c r="Q134" s="77"/>
      <c r="R134" s="72"/>
      <c r="S134" s="73"/>
      <c r="T134" s="77"/>
      <c r="U134" s="72"/>
      <c r="V134" s="73"/>
      <c r="W134" s="77"/>
      <c r="X134" s="72"/>
      <c r="Y134" s="73"/>
      <c r="Z134" s="77"/>
      <c r="AA134" s="72"/>
      <c r="AB134" s="73"/>
      <c r="AC134" s="77"/>
      <c r="AD134" s="78"/>
      <c r="AE134" s="78">
        <f t="shared" si="49"/>
        <v>1</v>
      </c>
      <c r="AF134" s="72">
        <f t="shared" si="39"/>
        <v>0</v>
      </c>
      <c r="AG134" s="73">
        <f t="shared" si="40"/>
        <v>0</v>
      </c>
      <c r="AH134" s="79">
        <f t="shared" si="41"/>
        <v>0</v>
      </c>
      <c r="AI134" s="36"/>
      <c r="AJ134" s="36">
        <f t="shared" si="50"/>
        <v>0</v>
      </c>
      <c r="AK134" s="36">
        <f t="shared" si="51"/>
        <v>0</v>
      </c>
      <c r="AL134" s="36">
        <f t="shared" si="52"/>
        <v>0</v>
      </c>
      <c r="AM134" s="36" t="str">
        <f t="shared" si="42"/>
        <v>ok</v>
      </c>
      <c r="AN134" s="36" t="str">
        <f t="shared" si="42"/>
        <v>ok</v>
      </c>
      <c r="AO134" s="36" t="str">
        <f t="shared" si="42"/>
        <v>ok</v>
      </c>
      <c r="AP134" s="5">
        <f t="shared" si="43"/>
        <v>0</v>
      </c>
      <c r="AQ134" s="5">
        <f t="shared" si="44"/>
        <v>0</v>
      </c>
      <c r="AR134" s="5">
        <f t="shared" si="45"/>
        <v>0</v>
      </c>
      <c r="AS134" s="5">
        <f t="shared" si="53"/>
        <v>0</v>
      </c>
      <c r="AT134" s="5" t="str">
        <f t="shared" si="54"/>
        <v>okokok</v>
      </c>
      <c r="AV134" s="5">
        <f t="shared" si="46"/>
        <v>0</v>
      </c>
      <c r="AW134" s="5">
        <f t="shared" si="47"/>
        <v>0</v>
      </c>
      <c r="AX134" s="5">
        <f t="shared" si="48"/>
        <v>0</v>
      </c>
      <c r="AY134" s="5">
        <f t="shared" si="55"/>
        <v>0</v>
      </c>
      <c r="AZ134" s="5">
        <f t="shared" si="56"/>
        <v>0</v>
      </c>
      <c r="BF134" s="80"/>
      <c r="BG134" s="36"/>
      <c r="BH134" s="36"/>
      <c r="BI134" s="36"/>
      <c r="BJ134" s="36">
        <v>2</v>
      </c>
      <c r="BK134" s="36"/>
      <c r="BL134" s="36"/>
      <c r="BM134" s="36"/>
      <c r="BN134" s="36" t="str">
        <f t="shared" si="57"/>
        <v>____2________</v>
      </c>
      <c r="BO134" s="36"/>
      <c r="BP134" s="36">
        <v>122</v>
      </c>
      <c r="BW134" s="36"/>
      <c r="BX134" s="36"/>
      <c r="BY134" s="36"/>
      <c r="BZ134" s="36"/>
      <c r="CA134" s="36"/>
      <c r="CB134" s="36"/>
      <c r="CC134" s="36"/>
      <c r="CD134" s="36"/>
      <c r="CE134" s="36"/>
    </row>
    <row r="135" spans="1:83" ht="23.25" customHeight="1" x14ac:dyDescent="0.2">
      <c r="A135" s="72" t="str">
        <f>IF(C135="","",SUBTOTAL(3,$C$14:C135))</f>
        <v/>
      </c>
      <c r="B135" s="73"/>
      <c r="C135" s="74"/>
      <c r="D135" s="72"/>
      <c r="E135" s="73"/>
      <c r="F135" s="74"/>
      <c r="G135" s="75"/>
      <c r="H135" s="76"/>
      <c r="I135" s="72"/>
      <c r="J135" s="73"/>
      <c r="K135" s="77"/>
      <c r="L135" s="72"/>
      <c r="M135" s="73"/>
      <c r="N135" s="77"/>
      <c r="O135" s="72"/>
      <c r="P135" s="73"/>
      <c r="Q135" s="77"/>
      <c r="R135" s="72"/>
      <c r="S135" s="73"/>
      <c r="T135" s="77"/>
      <c r="U135" s="72"/>
      <c r="V135" s="73"/>
      <c r="W135" s="77"/>
      <c r="X135" s="72"/>
      <c r="Y135" s="73"/>
      <c r="Z135" s="77"/>
      <c r="AA135" s="72"/>
      <c r="AB135" s="73"/>
      <c r="AC135" s="77"/>
      <c r="AD135" s="78"/>
      <c r="AE135" s="78">
        <f t="shared" si="49"/>
        <v>1</v>
      </c>
      <c r="AF135" s="73">
        <f t="shared" si="39"/>
        <v>0</v>
      </c>
      <c r="AG135" s="73">
        <f t="shared" si="40"/>
        <v>0</v>
      </c>
      <c r="AH135" s="79">
        <f t="shared" si="41"/>
        <v>0</v>
      </c>
      <c r="AI135" s="36"/>
      <c r="AJ135" s="36">
        <f t="shared" si="50"/>
        <v>0</v>
      </c>
      <c r="AK135" s="36">
        <f t="shared" si="51"/>
        <v>0</v>
      </c>
      <c r="AL135" s="36">
        <f t="shared" si="52"/>
        <v>0</v>
      </c>
      <c r="AM135" s="36" t="str">
        <f t="shared" si="42"/>
        <v>ok</v>
      </c>
      <c r="AN135" s="36" t="str">
        <f t="shared" si="42"/>
        <v>ok</v>
      </c>
      <c r="AO135" s="36" t="str">
        <f t="shared" si="42"/>
        <v>ok</v>
      </c>
      <c r="AP135" s="5">
        <f t="shared" si="43"/>
        <v>0</v>
      </c>
      <c r="AQ135" s="5">
        <f t="shared" si="44"/>
        <v>0</v>
      </c>
      <c r="AR135" s="5">
        <f t="shared" si="45"/>
        <v>0</v>
      </c>
      <c r="AS135" s="5">
        <f t="shared" si="53"/>
        <v>0</v>
      </c>
      <c r="AT135" s="5" t="str">
        <f t="shared" si="54"/>
        <v>okokok</v>
      </c>
      <c r="AV135" s="5">
        <f t="shared" si="46"/>
        <v>0</v>
      </c>
      <c r="AW135" s="5">
        <f t="shared" si="47"/>
        <v>0</v>
      </c>
      <c r="AX135" s="5">
        <f t="shared" si="48"/>
        <v>0</v>
      </c>
      <c r="AY135" s="5">
        <f t="shared" si="55"/>
        <v>0</v>
      </c>
      <c r="AZ135" s="5">
        <f t="shared" si="56"/>
        <v>0</v>
      </c>
      <c r="BF135" s="36"/>
      <c r="BG135" s="36"/>
      <c r="BH135" s="36"/>
      <c r="BI135" s="36"/>
      <c r="BJ135" s="36"/>
      <c r="BK135" s="36"/>
      <c r="BL135" s="36"/>
      <c r="BM135" s="36"/>
      <c r="BN135" s="36" t="str">
        <f t="shared" si="57"/>
        <v>____________</v>
      </c>
      <c r="BO135" s="36"/>
      <c r="BP135" s="36">
        <v>123</v>
      </c>
      <c r="BW135" s="36"/>
      <c r="BX135" s="36"/>
      <c r="BY135" s="36"/>
      <c r="BZ135" s="36"/>
      <c r="CA135" s="36"/>
      <c r="CB135" s="36"/>
      <c r="CC135" s="36"/>
      <c r="CD135" s="36"/>
      <c r="CE135" s="36"/>
    </row>
    <row r="136" spans="1:83" ht="23.25" customHeight="1" x14ac:dyDescent="0.2">
      <c r="A136" s="72" t="str">
        <f>IF(C136="","",SUBTOTAL(3,$C$14:C136))</f>
        <v/>
      </c>
      <c r="B136" s="73"/>
      <c r="C136" s="74"/>
      <c r="D136" s="72"/>
      <c r="E136" s="73"/>
      <c r="F136" s="74"/>
      <c r="G136" s="75"/>
      <c r="H136" s="76"/>
      <c r="I136" s="72"/>
      <c r="J136" s="73"/>
      <c r="K136" s="77"/>
      <c r="L136" s="72"/>
      <c r="M136" s="73"/>
      <c r="N136" s="77"/>
      <c r="O136" s="72"/>
      <c r="P136" s="73"/>
      <c r="Q136" s="77"/>
      <c r="R136" s="72"/>
      <c r="S136" s="73"/>
      <c r="T136" s="77"/>
      <c r="U136" s="72"/>
      <c r="V136" s="73"/>
      <c r="W136" s="77"/>
      <c r="X136" s="72"/>
      <c r="Y136" s="73"/>
      <c r="Z136" s="77"/>
      <c r="AA136" s="72"/>
      <c r="AB136" s="73"/>
      <c r="AC136" s="77"/>
      <c r="AD136" s="78"/>
      <c r="AE136" s="78">
        <f t="shared" si="49"/>
        <v>1</v>
      </c>
      <c r="AF136" s="72">
        <f t="shared" si="39"/>
        <v>0</v>
      </c>
      <c r="AG136" s="73">
        <f t="shared" si="40"/>
        <v>0</v>
      </c>
      <c r="AH136" s="79">
        <f t="shared" si="41"/>
        <v>0</v>
      </c>
      <c r="AI136" s="36"/>
      <c r="AJ136" s="36">
        <f t="shared" si="50"/>
        <v>0</v>
      </c>
      <c r="AK136" s="36">
        <f t="shared" si="51"/>
        <v>0</v>
      </c>
      <c r="AL136" s="36">
        <f t="shared" si="52"/>
        <v>0</v>
      </c>
      <c r="AM136" s="36" t="str">
        <f t="shared" si="42"/>
        <v>ok</v>
      </c>
      <c r="AN136" s="36" t="str">
        <f t="shared" si="42"/>
        <v>ok</v>
      </c>
      <c r="AO136" s="36" t="str">
        <f t="shared" si="42"/>
        <v>ok</v>
      </c>
      <c r="AP136" s="5">
        <f t="shared" si="43"/>
        <v>0</v>
      </c>
      <c r="AQ136" s="5">
        <f t="shared" si="44"/>
        <v>0</v>
      </c>
      <c r="AR136" s="5">
        <f t="shared" si="45"/>
        <v>0</v>
      </c>
      <c r="AS136" s="5">
        <f t="shared" si="53"/>
        <v>0</v>
      </c>
      <c r="AT136" s="5" t="str">
        <f t="shared" si="54"/>
        <v>okokok</v>
      </c>
      <c r="AV136" s="5">
        <f t="shared" si="46"/>
        <v>0</v>
      </c>
      <c r="AW136" s="5">
        <f t="shared" si="47"/>
        <v>0</v>
      </c>
      <c r="AX136" s="5">
        <f t="shared" si="48"/>
        <v>0</v>
      </c>
      <c r="AY136" s="5">
        <f t="shared" si="55"/>
        <v>0</v>
      </c>
      <c r="AZ136" s="5">
        <f t="shared" si="56"/>
        <v>0</v>
      </c>
      <c r="BF136" s="36"/>
      <c r="BG136" s="36"/>
      <c r="BH136" s="36"/>
      <c r="BI136" s="36"/>
      <c r="BJ136" s="36"/>
      <c r="BK136" s="36"/>
      <c r="BL136" s="36"/>
      <c r="BM136" s="36"/>
      <c r="BN136" s="36" t="str">
        <f t="shared" si="57"/>
        <v>____________</v>
      </c>
      <c r="BO136" s="36"/>
      <c r="BP136" s="36">
        <v>124</v>
      </c>
      <c r="BW136" s="36"/>
      <c r="BX136" s="36"/>
      <c r="BY136" s="36"/>
      <c r="BZ136" s="36"/>
      <c r="CA136" s="36"/>
      <c r="CB136" s="36"/>
      <c r="CC136" s="36"/>
      <c r="CD136" s="36"/>
      <c r="CE136" s="36"/>
    </row>
    <row r="137" spans="1:83" ht="23.25" customHeight="1" x14ac:dyDescent="0.2">
      <c r="A137" s="72" t="str">
        <f>IF(C137="","",SUBTOTAL(3,$C$14:C137))</f>
        <v/>
      </c>
      <c r="B137" s="73"/>
      <c r="C137" s="74"/>
      <c r="D137" s="72"/>
      <c r="E137" s="73"/>
      <c r="F137" s="74"/>
      <c r="G137" s="75"/>
      <c r="H137" s="76"/>
      <c r="I137" s="72"/>
      <c r="J137" s="73"/>
      <c r="K137" s="77"/>
      <c r="L137" s="72"/>
      <c r="M137" s="73"/>
      <c r="N137" s="77"/>
      <c r="O137" s="72"/>
      <c r="P137" s="73"/>
      <c r="Q137" s="77"/>
      <c r="R137" s="72"/>
      <c r="S137" s="73"/>
      <c r="T137" s="77"/>
      <c r="U137" s="72"/>
      <c r="V137" s="73"/>
      <c r="W137" s="77"/>
      <c r="X137" s="72"/>
      <c r="Y137" s="73"/>
      <c r="Z137" s="77"/>
      <c r="AA137" s="72"/>
      <c r="AB137" s="73"/>
      <c r="AC137" s="77"/>
      <c r="AD137" s="78"/>
      <c r="AE137" s="78">
        <f t="shared" si="49"/>
        <v>1</v>
      </c>
      <c r="AF137" s="73">
        <f t="shared" si="39"/>
        <v>0</v>
      </c>
      <c r="AG137" s="73">
        <f t="shared" si="40"/>
        <v>0</v>
      </c>
      <c r="AH137" s="79">
        <f t="shared" si="41"/>
        <v>0</v>
      </c>
      <c r="AI137" s="36"/>
      <c r="AJ137" s="36">
        <f t="shared" si="50"/>
        <v>0</v>
      </c>
      <c r="AK137" s="36">
        <f t="shared" si="51"/>
        <v>0</v>
      </c>
      <c r="AL137" s="36">
        <f t="shared" si="52"/>
        <v>0</v>
      </c>
      <c r="AM137" s="36" t="str">
        <f t="shared" si="42"/>
        <v>ok</v>
      </c>
      <c r="AN137" s="36" t="str">
        <f t="shared" si="42"/>
        <v>ok</v>
      </c>
      <c r="AO137" s="36" t="str">
        <f t="shared" si="42"/>
        <v>ok</v>
      </c>
      <c r="AP137" s="5">
        <f t="shared" si="43"/>
        <v>0</v>
      </c>
      <c r="AQ137" s="5">
        <f t="shared" si="44"/>
        <v>0</v>
      </c>
      <c r="AR137" s="5">
        <f t="shared" si="45"/>
        <v>0</v>
      </c>
      <c r="AS137" s="5">
        <f t="shared" si="53"/>
        <v>0</v>
      </c>
      <c r="AT137" s="5" t="str">
        <f t="shared" si="54"/>
        <v>okokok</v>
      </c>
      <c r="AV137" s="5">
        <f t="shared" si="46"/>
        <v>0</v>
      </c>
      <c r="AW137" s="5">
        <f t="shared" si="47"/>
        <v>0</v>
      </c>
      <c r="AX137" s="5">
        <f t="shared" si="48"/>
        <v>0</v>
      </c>
      <c r="AY137" s="5">
        <f t="shared" si="55"/>
        <v>0</v>
      </c>
      <c r="AZ137" s="5">
        <f t="shared" si="56"/>
        <v>0</v>
      </c>
      <c r="BF137" s="36"/>
      <c r="BG137" s="36"/>
      <c r="BH137" s="36"/>
      <c r="BI137" s="36"/>
      <c r="BJ137" s="36"/>
      <c r="BK137" s="36"/>
      <c r="BL137" s="36"/>
      <c r="BM137" s="36"/>
      <c r="BN137" s="36" t="str">
        <f t="shared" si="57"/>
        <v>____________</v>
      </c>
      <c r="BO137" s="36"/>
      <c r="BP137" s="36">
        <v>125</v>
      </c>
      <c r="BW137" s="36"/>
      <c r="BX137" s="36"/>
      <c r="BY137" s="36"/>
      <c r="BZ137" s="36"/>
      <c r="CA137" s="36"/>
      <c r="CB137" s="36"/>
      <c r="CC137" s="36"/>
      <c r="CD137" s="36"/>
      <c r="CE137" s="36"/>
    </row>
    <row r="138" spans="1:83" ht="23.25" customHeight="1" x14ac:dyDescent="0.2">
      <c r="A138" s="72" t="str">
        <f>IF(C138="","",SUBTOTAL(3,$C$14:C138))</f>
        <v/>
      </c>
      <c r="B138" s="73"/>
      <c r="C138" s="74"/>
      <c r="D138" s="72"/>
      <c r="E138" s="73"/>
      <c r="F138" s="74"/>
      <c r="G138" s="75"/>
      <c r="H138" s="76"/>
      <c r="I138" s="72"/>
      <c r="J138" s="73"/>
      <c r="K138" s="77"/>
      <c r="L138" s="72"/>
      <c r="M138" s="73"/>
      <c r="N138" s="77"/>
      <c r="O138" s="72"/>
      <c r="P138" s="73"/>
      <c r="Q138" s="77"/>
      <c r="R138" s="72"/>
      <c r="S138" s="73"/>
      <c r="T138" s="77"/>
      <c r="U138" s="72"/>
      <c r="V138" s="73"/>
      <c r="W138" s="77"/>
      <c r="X138" s="72"/>
      <c r="Y138" s="73"/>
      <c r="Z138" s="77"/>
      <c r="AA138" s="72"/>
      <c r="AB138" s="73"/>
      <c r="AC138" s="77"/>
      <c r="AD138" s="78"/>
      <c r="AE138" s="78">
        <f t="shared" si="49"/>
        <v>1</v>
      </c>
      <c r="AF138" s="72">
        <f t="shared" si="39"/>
        <v>0</v>
      </c>
      <c r="AG138" s="73">
        <f t="shared" si="40"/>
        <v>0</v>
      </c>
      <c r="AH138" s="79">
        <f t="shared" si="41"/>
        <v>0</v>
      </c>
      <c r="AI138" s="36"/>
      <c r="AJ138" s="36">
        <f t="shared" si="50"/>
        <v>0</v>
      </c>
      <c r="AK138" s="36">
        <f t="shared" si="51"/>
        <v>0</v>
      </c>
      <c r="AL138" s="36">
        <f t="shared" si="52"/>
        <v>0</v>
      </c>
      <c r="AM138" s="36" t="str">
        <f t="shared" si="42"/>
        <v>ok</v>
      </c>
      <c r="AN138" s="36" t="str">
        <f t="shared" si="42"/>
        <v>ok</v>
      </c>
      <c r="AO138" s="36" t="str">
        <f t="shared" si="42"/>
        <v>ok</v>
      </c>
      <c r="AP138" s="5">
        <f t="shared" si="43"/>
        <v>0</v>
      </c>
      <c r="AQ138" s="5">
        <f t="shared" si="44"/>
        <v>0</v>
      </c>
      <c r="AR138" s="5">
        <f t="shared" si="45"/>
        <v>0</v>
      </c>
      <c r="AS138" s="5">
        <f t="shared" si="53"/>
        <v>0</v>
      </c>
      <c r="AT138" s="5" t="str">
        <f t="shared" si="54"/>
        <v>okokok</v>
      </c>
      <c r="AV138" s="5">
        <f t="shared" si="46"/>
        <v>0</v>
      </c>
      <c r="AW138" s="5">
        <f t="shared" si="47"/>
        <v>0</v>
      </c>
      <c r="AX138" s="5">
        <f t="shared" si="48"/>
        <v>0</v>
      </c>
      <c r="AY138" s="5">
        <f t="shared" si="55"/>
        <v>0</v>
      </c>
      <c r="AZ138" s="5">
        <f t="shared" si="56"/>
        <v>0</v>
      </c>
      <c r="BF138" s="80"/>
      <c r="BG138" s="36"/>
      <c r="BH138" s="36"/>
      <c r="BI138" s="36"/>
      <c r="BJ138" s="36"/>
      <c r="BK138" s="36"/>
      <c r="BL138" s="36"/>
      <c r="BM138" s="36"/>
      <c r="BN138" s="36" t="str">
        <f t="shared" si="57"/>
        <v>____________</v>
      </c>
      <c r="BO138" s="36"/>
      <c r="BP138" s="36">
        <v>126</v>
      </c>
      <c r="BW138" s="36"/>
      <c r="BX138" s="36"/>
      <c r="BY138" s="36"/>
      <c r="BZ138" s="36"/>
      <c r="CA138" s="36"/>
      <c r="CB138" s="36"/>
      <c r="CC138" s="36"/>
      <c r="CD138" s="36"/>
      <c r="CE138" s="36"/>
    </row>
    <row r="139" spans="1:83" ht="23.25" customHeight="1" x14ac:dyDescent="0.2">
      <c r="A139" s="72" t="str">
        <f>IF(C139="","",SUBTOTAL(3,$C$14:C139))</f>
        <v/>
      </c>
      <c r="B139" s="73"/>
      <c r="C139" s="74"/>
      <c r="D139" s="72"/>
      <c r="E139" s="73"/>
      <c r="F139" s="74"/>
      <c r="G139" s="75"/>
      <c r="H139" s="76"/>
      <c r="I139" s="72"/>
      <c r="J139" s="73"/>
      <c r="K139" s="77"/>
      <c r="L139" s="72"/>
      <c r="M139" s="73"/>
      <c r="N139" s="77"/>
      <c r="O139" s="72"/>
      <c r="P139" s="73"/>
      <c r="Q139" s="77"/>
      <c r="R139" s="72"/>
      <c r="S139" s="73"/>
      <c r="T139" s="77"/>
      <c r="U139" s="72"/>
      <c r="V139" s="73"/>
      <c r="W139" s="77"/>
      <c r="X139" s="72"/>
      <c r="Y139" s="73"/>
      <c r="Z139" s="77"/>
      <c r="AA139" s="72"/>
      <c r="AB139" s="73"/>
      <c r="AC139" s="77"/>
      <c r="AD139" s="78"/>
      <c r="AE139" s="78">
        <f t="shared" si="49"/>
        <v>1</v>
      </c>
      <c r="AF139" s="73">
        <f t="shared" si="39"/>
        <v>0</v>
      </c>
      <c r="AG139" s="73">
        <f t="shared" si="40"/>
        <v>0</v>
      </c>
      <c r="AH139" s="79">
        <f t="shared" si="41"/>
        <v>0</v>
      </c>
      <c r="AI139" s="36"/>
      <c r="AJ139" s="36">
        <f t="shared" si="50"/>
        <v>0</v>
      </c>
      <c r="AK139" s="36">
        <f t="shared" si="51"/>
        <v>0</v>
      </c>
      <c r="AL139" s="36">
        <f t="shared" si="52"/>
        <v>0</v>
      </c>
      <c r="AM139" s="36" t="str">
        <f t="shared" si="42"/>
        <v>ok</v>
      </c>
      <c r="AN139" s="36" t="str">
        <f t="shared" si="42"/>
        <v>ok</v>
      </c>
      <c r="AO139" s="36" t="str">
        <f t="shared" si="42"/>
        <v>ok</v>
      </c>
      <c r="AP139" s="5">
        <f t="shared" si="43"/>
        <v>0</v>
      </c>
      <c r="AQ139" s="5">
        <f t="shared" si="44"/>
        <v>0</v>
      </c>
      <c r="AR139" s="5">
        <f t="shared" si="45"/>
        <v>0</v>
      </c>
      <c r="AS139" s="5">
        <f t="shared" si="53"/>
        <v>0</v>
      </c>
      <c r="AT139" s="5" t="str">
        <f t="shared" si="54"/>
        <v>okokok</v>
      </c>
      <c r="AV139" s="5">
        <f t="shared" si="46"/>
        <v>0</v>
      </c>
      <c r="AW139" s="5">
        <f t="shared" si="47"/>
        <v>0</v>
      </c>
      <c r="AX139" s="5">
        <f t="shared" si="48"/>
        <v>0</v>
      </c>
      <c r="AY139" s="5">
        <f t="shared" si="55"/>
        <v>0</v>
      </c>
      <c r="AZ139" s="5">
        <f t="shared" si="56"/>
        <v>0</v>
      </c>
      <c r="BF139" s="36"/>
      <c r="BG139" s="36"/>
      <c r="BH139" s="36"/>
      <c r="BI139" s="36"/>
      <c r="BJ139" s="36"/>
      <c r="BK139" s="36"/>
      <c r="BL139" s="36"/>
      <c r="BM139" s="36"/>
      <c r="BN139" s="36" t="str">
        <f t="shared" si="57"/>
        <v>____________</v>
      </c>
      <c r="BO139" s="36"/>
      <c r="BP139" s="36">
        <v>127</v>
      </c>
      <c r="BW139" s="36"/>
      <c r="BX139" s="36"/>
      <c r="BY139" s="36"/>
      <c r="BZ139" s="36"/>
      <c r="CA139" s="36"/>
      <c r="CB139" s="36"/>
      <c r="CC139" s="36"/>
      <c r="CD139" s="36"/>
      <c r="CE139" s="36"/>
    </row>
    <row r="140" spans="1:83" ht="23.25" customHeight="1" x14ac:dyDescent="0.2">
      <c r="A140" s="72" t="str">
        <f>IF(C140="","",SUBTOTAL(3,$C$14:C140))</f>
        <v/>
      </c>
      <c r="B140" s="73"/>
      <c r="C140" s="74"/>
      <c r="D140" s="72"/>
      <c r="E140" s="73"/>
      <c r="F140" s="74"/>
      <c r="G140" s="75"/>
      <c r="H140" s="76"/>
      <c r="I140" s="72"/>
      <c r="J140" s="73"/>
      <c r="K140" s="77"/>
      <c r="L140" s="72"/>
      <c r="M140" s="73"/>
      <c r="N140" s="77"/>
      <c r="O140" s="72"/>
      <c r="P140" s="73"/>
      <c r="Q140" s="77"/>
      <c r="R140" s="72"/>
      <c r="S140" s="73"/>
      <c r="T140" s="77"/>
      <c r="U140" s="72"/>
      <c r="V140" s="73"/>
      <c r="W140" s="77"/>
      <c r="X140" s="72"/>
      <c r="Y140" s="73"/>
      <c r="Z140" s="77"/>
      <c r="AA140" s="72"/>
      <c r="AB140" s="73"/>
      <c r="AC140" s="77"/>
      <c r="AD140" s="78"/>
      <c r="AE140" s="78">
        <f t="shared" si="49"/>
        <v>1</v>
      </c>
      <c r="AF140" s="72">
        <f t="shared" si="39"/>
        <v>0</v>
      </c>
      <c r="AG140" s="73">
        <f t="shared" si="40"/>
        <v>0</v>
      </c>
      <c r="AH140" s="79">
        <f t="shared" si="41"/>
        <v>0</v>
      </c>
      <c r="AI140" s="36"/>
      <c r="AJ140" s="36">
        <f t="shared" si="50"/>
        <v>0</v>
      </c>
      <c r="AK140" s="36">
        <f t="shared" si="51"/>
        <v>0</v>
      </c>
      <c r="AL140" s="36">
        <f t="shared" si="52"/>
        <v>0</v>
      </c>
      <c r="AM140" s="36" t="str">
        <f t="shared" si="42"/>
        <v>ok</v>
      </c>
      <c r="AN140" s="36" t="str">
        <f t="shared" si="42"/>
        <v>ok</v>
      </c>
      <c r="AO140" s="36" t="str">
        <f t="shared" si="42"/>
        <v>ok</v>
      </c>
      <c r="AP140" s="5">
        <f t="shared" si="43"/>
        <v>0</v>
      </c>
      <c r="AQ140" s="5">
        <f t="shared" si="44"/>
        <v>0</v>
      </c>
      <c r="AR140" s="5">
        <f t="shared" si="45"/>
        <v>0</v>
      </c>
      <c r="AS140" s="5">
        <f t="shared" si="53"/>
        <v>0</v>
      </c>
      <c r="AT140" s="5" t="str">
        <f t="shared" si="54"/>
        <v>okokok</v>
      </c>
      <c r="AV140" s="5">
        <f t="shared" si="46"/>
        <v>0</v>
      </c>
      <c r="AW140" s="5">
        <f t="shared" si="47"/>
        <v>0</v>
      </c>
      <c r="AX140" s="5">
        <f t="shared" si="48"/>
        <v>0</v>
      </c>
      <c r="AY140" s="5">
        <f t="shared" si="55"/>
        <v>0</v>
      </c>
      <c r="AZ140" s="5">
        <f t="shared" si="56"/>
        <v>0</v>
      </c>
      <c r="BF140" s="36"/>
      <c r="BG140" s="36"/>
      <c r="BH140" s="36"/>
      <c r="BI140" s="36"/>
      <c r="BJ140" s="36"/>
      <c r="BK140" s="36"/>
      <c r="BL140" s="36"/>
      <c r="BM140" s="36"/>
      <c r="BN140" s="36" t="str">
        <f t="shared" si="57"/>
        <v>____________</v>
      </c>
      <c r="BO140" s="36"/>
      <c r="BP140" s="36">
        <v>128</v>
      </c>
      <c r="BW140" s="36"/>
      <c r="BX140" s="36"/>
      <c r="BY140" s="36"/>
      <c r="BZ140" s="36"/>
      <c r="CA140" s="36"/>
      <c r="CB140" s="36"/>
      <c r="CC140" s="36"/>
      <c r="CD140" s="36"/>
      <c r="CE140" s="36"/>
    </row>
    <row r="141" spans="1:83" ht="23.25" customHeight="1" x14ac:dyDescent="0.2">
      <c r="A141" s="72" t="str">
        <f>IF(C141="","",SUBTOTAL(3,$C$14:C141))</f>
        <v/>
      </c>
      <c r="B141" s="73"/>
      <c r="C141" s="74"/>
      <c r="D141" s="72"/>
      <c r="E141" s="73"/>
      <c r="F141" s="74"/>
      <c r="G141" s="75"/>
      <c r="H141" s="76"/>
      <c r="I141" s="72"/>
      <c r="J141" s="73"/>
      <c r="K141" s="77"/>
      <c r="L141" s="72"/>
      <c r="M141" s="73"/>
      <c r="N141" s="77"/>
      <c r="O141" s="72"/>
      <c r="P141" s="73"/>
      <c r="Q141" s="77"/>
      <c r="R141" s="72"/>
      <c r="S141" s="73"/>
      <c r="T141" s="77"/>
      <c r="U141" s="72"/>
      <c r="V141" s="73"/>
      <c r="W141" s="77"/>
      <c r="X141" s="72"/>
      <c r="Y141" s="73"/>
      <c r="Z141" s="77"/>
      <c r="AA141" s="72"/>
      <c r="AB141" s="73"/>
      <c r="AC141" s="77"/>
      <c r="AD141" s="78"/>
      <c r="AE141" s="78">
        <f t="shared" si="49"/>
        <v>1</v>
      </c>
      <c r="AF141" s="73">
        <f t="shared" si="39"/>
        <v>0</v>
      </c>
      <c r="AG141" s="73">
        <f t="shared" si="40"/>
        <v>0</v>
      </c>
      <c r="AH141" s="79">
        <f t="shared" si="41"/>
        <v>0</v>
      </c>
      <c r="AI141" s="36"/>
      <c r="AJ141" s="36">
        <f t="shared" si="50"/>
        <v>0</v>
      </c>
      <c r="AK141" s="36">
        <f t="shared" si="51"/>
        <v>0</v>
      </c>
      <c r="AL141" s="36">
        <f t="shared" si="52"/>
        <v>0</v>
      </c>
      <c r="AM141" s="36" t="str">
        <f t="shared" si="42"/>
        <v>ok</v>
      </c>
      <c r="AN141" s="36" t="str">
        <f t="shared" si="42"/>
        <v>ok</v>
      </c>
      <c r="AO141" s="36" t="str">
        <f t="shared" si="42"/>
        <v>ok</v>
      </c>
      <c r="AP141" s="5">
        <f t="shared" si="43"/>
        <v>0</v>
      </c>
      <c r="AQ141" s="5">
        <f t="shared" si="44"/>
        <v>0</v>
      </c>
      <c r="AR141" s="5">
        <f t="shared" si="45"/>
        <v>0</v>
      </c>
      <c r="AS141" s="5">
        <f t="shared" si="53"/>
        <v>0</v>
      </c>
      <c r="AT141" s="5" t="str">
        <f t="shared" si="54"/>
        <v>okokok</v>
      </c>
      <c r="AV141" s="5">
        <f t="shared" si="46"/>
        <v>0</v>
      </c>
      <c r="AW141" s="5">
        <f t="shared" si="47"/>
        <v>0</v>
      </c>
      <c r="AX141" s="5">
        <f t="shared" si="48"/>
        <v>0</v>
      </c>
      <c r="AY141" s="5">
        <f t="shared" si="55"/>
        <v>0</v>
      </c>
      <c r="AZ141" s="5">
        <f t="shared" si="56"/>
        <v>0</v>
      </c>
      <c r="BF141" s="80"/>
      <c r="BG141" s="36"/>
      <c r="BH141" s="36"/>
      <c r="BI141" s="36"/>
      <c r="BJ141" s="36"/>
      <c r="BK141" s="36"/>
      <c r="BL141" s="36"/>
      <c r="BM141" s="36"/>
      <c r="BN141" s="36" t="str">
        <f t="shared" si="57"/>
        <v>____________</v>
      </c>
      <c r="BO141" s="36"/>
      <c r="BP141" s="36">
        <v>129</v>
      </c>
      <c r="BW141" s="36"/>
      <c r="BX141" s="36"/>
      <c r="BY141" s="36"/>
      <c r="BZ141" s="36"/>
      <c r="CA141" s="36"/>
      <c r="CB141" s="36"/>
      <c r="CC141" s="36"/>
      <c r="CD141" s="36"/>
      <c r="CE141" s="36"/>
    </row>
    <row r="142" spans="1:83" ht="23.25" customHeight="1" x14ac:dyDescent="0.2">
      <c r="A142" s="72" t="str">
        <f>IF(C142="","",SUBTOTAL(3,$C$14:C142))</f>
        <v/>
      </c>
      <c r="B142" s="73"/>
      <c r="C142" s="74"/>
      <c r="D142" s="72"/>
      <c r="E142" s="73"/>
      <c r="F142" s="74"/>
      <c r="G142" s="75"/>
      <c r="H142" s="76"/>
      <c r="I142" s="72"/>
      <c r="J142" s="73"/>
      <c r="K142" s="77"/>
      <c r="L142" s="72"/>
      <c r="M142" s="73"/>
      <c r="N142" s="77"/>
      <c r="O142" s="72"/>
      <c r="P142" s="73"/>
      <c r="Q142" s="77"/>
      <c r="R142" s="72"/>
      <c r="S142" s="73"/>
      <c r="T142" s="77"/>
      <c r="U142" s="72"/>
      <c r="V142" s="73"/>
      <c r="W142" s="77"/>
      <c r="X142" s="72"/>
      <c r="Y142" s="73"/>
      <c r="Z142" s="77"/>
      <c r="AA142" s="72"/>
      <c r="AB142" s="73"/>
      <c r="AC142" s="77"/>
      <c r="AD142" s="78"/>
      <c r="AE142" s="78">
        <f t="shared" si="49"/>
        <v>1</v>
      </c>
      <c r="AF142" s="72">
        <f t="shared" ref="AF142:AF205" si="58">INT(MOD(AZ142,24))</f>
        <v>0</v>
      </c>
      <c r="AG142" s="73">
        <f t="shared" ref="AG142:AG205" si="59">INT(MOD(AZ142/24,24))</f>
        <v>0</v>
      </c>
      <c r="AH142" s="79">
        <f t="shared" ref="AH142:AH205" si="60">INT(AZ142/576)</f>
        <v>0</v>
      </c>
      <c r="AI142" s="36"/>
      <c r="AJ142" s="36">
        <f t="shared" si="50"/>
        <v>0</v>
      </c>
      <c r="AK142" s="36">
        <f t="shared" si="51"/>
        <v>0</v>
      </c>
      <c r="AL142" s="36">
        <f t="shared" si="52"/>
        <v>0</v>
      </c>
      <c r="AM142" s="36" t="str">
        <f t="shared" ref="AM142:AO205" si="61">IF(AJ142=D142,"ok","X")</f>
        <v>ok</v>
      </c>
      <c r="AN142" s="36" t="str">
        <f t="shared" si="61"/>
        <v>ok</v>
      </c>
      <c r="AO142" s="36" t="str">
        <f t="shared" si="61"/>
        <v>ok</v>
      </c>
      <c r="AP142" s="5">
        <f t="shared" ref="AP142:AP205" si="62">SUM(CC142+BZ142+U142+BW142+L142+I142+X142+AA142)</f>
        <v>0</v>
      </c>
      <c r="AQ142" s="5">
        <f t="shared" ref="AQ142:AQ205" si="63">SUM(CD142+CA142+V142+BX142+M142+J142+Y142+AB142)*24</f>
        <v>0</v>
      </c>
      <c r="AR142" s="5">
        <f t="shared" ref="AR142:AR205" si="64">SUM(CE142+CB142+W142+N142+BY142+K142+Z142+AC142)*576</f>
        <v>0</v>
      </c>
      <c r="AS142" s="5">
        <f t="shared" si="53"/>
        <v>0</v>
      </c>
      <c r="AT142" s="5" t="str">
        <f t="shared" si="54"/>
        <v>okokok</v>
      </c>
      <c r="AV142" s="5">
        <f t="shared" ref="AV142:AV205" si="65">D142</f>
        <v>0</v>
      </c>
      <c r="AW142" s="5">
        <f t="shared" ref="AW142:AW205" si="66">E142*24</f>
        <v>0</v>
      </c>
      <c r="AX142" s="5">
        <f t="shared" ref="AX142:AX205" si="67">F142*24*24</f>
        <v>0</v>
      </c>
      <c r="AY142" s="5">
        <f t="shared" si="55"/>
        <v>0</v>
      </c>
      <c r="AZ142" s="5">
        <f t="shared" si="56"/>
        <v>0</v>
      </c>
      <c r="BF142" s="80"/>
      <c r="BG142" s="36"/>
      <c r="BH142" s="36"/>
      <c r="BI142" s="36"/>
      <c r="BJ142" s="36"/>
      <c r="BK142" s="36"/>
      <c r="BL142" s="36"/>
      <c r="BM142" s="36"/>
      <c r="BN142" s="36" t="str">
        <f t="shared" si="57"/>
        <v>____________</v>
      </c>
      <c r="BO142" s="36"/>
      <c r="BP142" s="36">
        <v>130</v>
      </c>
      <c r="BW142" s="36"/>
      <c r="BX142" s="36"/>
      <c r="BY142" s="36"/>
      <c r="BZ142" s="36"/>
      <c r="CA142" s="36"/>
      <c r="CB142" s="36"/>
      <c r="CC142" s="36"/>
      <c r="CD142" s="36"/>
      <c r="CE142" s="36"/>
    </row>
    <row r="143" spans="1:83" ht="23.25" customHeight="1" x14ac:dyDescent="0.2">
      <c r="A143" s="72" t="str">
        <f>IF(C143="","",SUBTOTAL(3,$C$14:C143))</f>
        <v/>
      </c>
      <c r="B143" s="73"/>
      <c r="C143" s="74"/>
      <c r="D143" s="72"/>
      <c r="E143" s="73"/>
      <c r="F143" s="74"/>
      <c r="G143" s="75"/>
      <c r="H143" s="76"/>
      <c r="I143" s="72"/>
      <c r="J143" s="73"/>
      <c r="K143" s="77"/>
      <c r="L143" s="72"/>
      <c r="M143" s="73"/>
      <c r="N143" s="77"/>
      <c r="O143" s="72"/>
      <c r="P143" s="73"/>
      <c r="Q143" s="77"/>
      <c r="R143" s="72"/>
      <c r="S143" s="73"/>
      <c r="T143" s="77"/>
      <c r="U143" s="72"/>
      <c r="V143" s="73"/>
      <c r="W143" s="77"/>
      <c r="X143" s="72"/>
      <c r="Y143" s="73"/>
      <c r="Z143" s="77"/>
      <c r="AA143" s="72"/>
      <c r="AB143" s="73"/>
      <c r="AC143" s="77"/>
      <c r="AD143" s="78"/>
      <c r="AE143" s="78">
        <f t="shared" ref="AE143:AE206" si="68">IF(AT143=$AT$5,1)</f>
        <v>1</v>
      </c>
      <c r="AF143" s="73">
        <f t="shared" si="58"/>
        <v>0</v>
      </c>
      <c r="AG143" s="73">
        <f t="shared" si="59"/>
        <v>0</v>
      </c>
      <c r="AH143" s="79">
        <f t="shared" si="60"/>
        <v>0</v>
      </c>
      <c r="AI143" s="36"/>
      <c r="AJ143" s="36">
        <f t="shared" ref="AJ143:AJ206" si="69">INT(MOD(AS143,24))</f>
        <v>0</v>
      </c>
      <c r="AK143" s="36">
        <f t="shared" ref="AK143:AK206" si="70">INT(MOD(AS143/24,24))</f>
        <v>0</v>
      </c>
      <c r="AL143" s="36">
        <f t="shared" ref="AL143:AL206" si="71">INT(AS143/576)</f>
        <v>0</v>
      </c>
      <c r="AM143" s="36" t="str">
        <f t="shared" si="61"/>
        <v>ok</v>
      </c>
      <c r="AN143" s="36" t="str">
        <f t="shared" si="61"/>
        <v>ok</v>
      </c>
      <c r="AO143" s="36" t="str">
        <f t="shared" si="61"/>
        <v>ok</v>
      </c>
      <c r="AP143" s="5">
        <f t="shared" si="62"/>
        <v>0</v>
      </c>
      <c r="AQ143" s="5">
        <f t="shared" si="63"/>
        <v>0</v>
      </c>
      <c r="AR143" s="5">
        <f t="shared" si="64"/>
        <v>0</v>
      </c>
      <c r="AS143" s="5">
        <f t="shared" ref="AS143:AS206" si="72">AR143+AQ143+AP143</f>
        <v>0</v>
      </c>
      <c r="AT143" s="5" t="str">
        <f t="shared" ref="AT143:AT206" si="73">AO143&amp;AN143&amp;AM143</f>
        <v>okokok</v>
      </c>
      <c r="AV143" s="5">
        <f t="shared" si="65"/>
        <v>0</v>
      </c>
      <c r="AW143" s="5">
        <f t="shared" si="66"/>
        <v>0</v>
      </c>
      <c r="AX143" s="5">
        <f t="shared" si="67"/>
        <v>0</v>
      </c>
      <c r="AY143" s="5">
        <f t="shared" ref="AY143:AY206" si="74">AX143+AW143+AV143</f>
        <v>0</v>
      </c>
      <c r="AZ143" s="5">
        <f t="shared" ref="AZ143:AZ206" si="75">AY143-AS143</f>
        <v>0</v>
      </c>
      <c r="BF143" s="80"/>
      <c r="BG143" s="36"/>
      <c r="BH143" s="36"/>
      <c r="BI143" s="36"/>
      <c r="BJ143" s="36">
        <v>2</v>
      </c>
      <c r="BK143" s="36"/>
      <c r="BL143" s="36"/>
      <c r="BM143" s="36"/>
      <c r="BN143" s="36" t="str">
        <f t="shared" ref="BN143:BN206" si="76">BL143&amp;"__" &amp;BK143&amp;"__" &amp;BJ143&amp;"__" &amp;BI143&amp;"__" &amp;BH143&amp;"__" &amp;BG143&amp;"__" &amp;BF143</f>
        <v>____2________</v>
      </c>
      <c r="BO143" s="36"/>
      <c r="BP143" s="36">
        <v>131</v>
      </c>
      <c r="BW143" s="36"/>
      <c r="BX143" s="36"/>
      <c r="BY143" s="36"/>
      <c r="BZ143" s="36"/>
      <c r="CA143" s="36"/>
      <c r="CB143" s="36"/>
      <c r="CC143" s="36"/>
      <c r="CD143" s="36"/>
      <c r="CE143" s="36"/>
    </row>
    <row r="144" spans="1:83" ht="23.25" customHeight="1" x14ac:dyDescent="0.2">
      <c r="A144" s="72" t="str">
        <f>IF(C144="","",SUBTOTAL(3,$C$14:C144))</f>
        <v/>
      </c>
      <c r="B144" s="73"/>
      <c r="C144" s="74"/>
      <c r="D144" s="72"/>
      <c r="E144" s="73"/>
      <c r="F144" s="74"/>
      <c r="G144" s="75"/>
      <c r="H144" s="76"/>
      <c r="I144" s="72"/>
      <c r="J144" s="73"/>
      <c r="K144" s="77"/>
      <c r="L144" s="72"/>
      <c r="M144" s="73"/>
      <c r="N144" s="77"/>
      <c r="O144" s="72"/>
      <c r="P144" s="73"/>
      <c r="Q144" s="77"/>
      <c r="R144" s="72"/>
      <c r="S144" s="73"/>
      <c r="T144" s="77"/>
      <c r="U144" s="72"/>
      <c r="V144" s="73"/>
      <c r="W144" s="77"/>
      <c r="X144" s="72"/>
      <c r="Y144" s="73"/>
      <c r="Z144" s="77"/>
      <c r="AA144" s="72"/>
      <c r="AB144" s="73"/>
      <c r="AC144" s="77"/>
      <c r="AD144" s="78"/>
      <c r="AE144" s="78">
        <f t="shared" si="68"/>
        <v>1</v>
      </c>
      <c r="AF144" s="72">
        <f t="shared" si="58"/>
        <v>0</v>
      </c>
      <c r="AG144" s="73">
        <f t="shared" si="59"/>
        <v>0</v>
      </c>
      <c r="AH144" s="79">
        <f t="shared" si="60"/>
        <v>0</v>
      </c>
      <c r="AI144" s="36"/>
      <c r="AJ144" s="36">
        <f t="shared" si="69"/>
        <v>0</v>
      </c>
      <c r="AK144" s="36">
        <f t="shared" si="70"/>
        <v>0</v>
      </c>
      <c r="AL144" s="36">
        <f t="shared" si="71"/>
        <v>0</v>
      </c>
      <c r="AM144" s="36" t="str">
        <f t="shared" si="61"/>
        <v>ok</v>
      </c>
      <c r="AN144" s="36" t="str">
        <f t="shared" si="61"/>
        <v>ok</v>
      </c>
      <c r="AO144" s="36" t="str">
        <f t="shared" si="61"/>
        <v>ok</v>
      </c>
      <c r="AP144" s="5">
        <f t="shared" si="62"/>
        <v>0</v>
      </c>
      <c r="AQ144" s="5">
        <f t="shared" si="63"/>
        <v>0</v>
      </c>
      <c r="AR144" s="5">
        <f t="shared" si="64"/>
        <v>0</v>
      </c>
      <c r="AS144" s="5">
        <f t="shared" si="72"/>
        <v>0</v>
      </c>
      <c r="AT144" s="5" t="str">
        <f t="shared" si="73"/>
        <v>okokok</v>
      </c>
      <c r="AV144" s="5">
        <f t="shared" si="65"/>
        <v>0</v>
      </c>
      <c r="AW144" s="5">
        <f t="shared" si="66"/>
        <v>0</v>
      </c>
      <c r="AX144" s="5">
        <f t="shared" si="67"/>
        <v>0</v>
      </c>
      <c r="AY144" s="5">
        <f t="shared" si="74"/>
        <v>0</v>
      </c>
      <c r="AZ144" s="5">
        <f t="shared" si="75"/>
        <v>0</v>
      </c>
      <c r="BF144" s="80"/>
      <c r="BG144" s="36"/>
      <c r="BH144" s="36"/>
      <c r="BI144" s="36"/>
      <c r="BJ144" s="36"/>
      <c r="BK144" s="36"/>
      <c r="BL144" s="36"/>
      <c r="BM144" s="36"/>
      <c r="BN144" s="36" t="str">
        <f t="shared" si="76"/>
        <v>____________</v>
      </c>
      <c r="BO144" s="36"/>
      <c r="BP144" s="36">
        <v>132</v>
      </c>
      <c r="BW144" s="36"/>
      <c r="BX144" s="36"/>
      <c r="BY144" s="36"/>
      <c r="BZ144" s="36"/>
      <c r="CA144" s="36"/>
      <c r="CB144" s="36"/>
      <c r="CC144" s="36"/>
      <c r="CD144" s="36"/>
      <c r="CE144" s="36"/>
    </row>
    <row r="145" spans="1:83" ht="23.25" customHeight="1" x14ac:dyDescent="0.2">
      <c r="A145" s="72" t="str">
        <f>IF(C145="","",SUBTOTAL(3,$C$14:C145))</f>
        <v/>
      </c>
      <c r="B145" s="73"/>
      <c r="C145" s="74"/>
      <c r="D145" s="72"/>
      <c r="E145" s="73"/>
      <c r="F145" s="74"/>
      <c r="G145" s="75"/>
      <c r="H145" s="76"/>
      <c r="I145" s="72"/>
      <c r="J145" s="73"/>
      <c r="K145" s="77"/>
      <c r="L145" s="72"/>
      <c r="M145" s="73"/>
      <c r="N145" s="77"/>
      <c r="O145" s="72"/>
      <c r="P145" s="73"/>
      <c r="Q145" s="77"/>
      <c r="R145" s="72"/>
      <c r="S145" s="73"/>
      <c r="T145" s="77"/>
      <c r="U145" s="72"/>
      <c r="V145" s="73"/>
      <c r="W145" s="77"/>
      <c r="X145" s="72"/>
      <c r="Y145" s="73"/>
      <c r="Z145" s="77"/>
      <c r="AA145" s="72"/>
      <c r="AB145" s="73"/>
      <c r="AC145" s="77"/>
      <c r="AD145" s="78"/>
      <c r="AE145" s="78">
        <f t="shared" si="68"/>
        <v>1</v>
      </c>
      <c r="AF145" s="73">
        <f t="shared" si="58"/>
        <v>0</v>
      </c>
      <c r="AG145" s="73">
        <f t="shared" si="59"/>
        <v>0</v>
      </c>
      <c r="AH145" s="79">
        <f t="shared" si="60"/>
        <v>0</v>
      </c>
      <c r="AI145" s="36"/>
      <c r="AJ145" s="36">
        <f t="shared" si="69"/>
        <v>0</v>
      </c>
      <c r="AK145" s="36">
        <f t="shared" si="70"/>
        <v>0</v>
      </c>
      <c r="AL145" s="36">
        <f t="shared" si="71"/>
        <v>0</v>
      </c>
      <c r="AM145" s="36" t="str">
        <f t="shared" si="61"/>
        <v>ok</v>
      </c>
      <c r="AN145" s="36" t="str">
        <f t="shared" si="61"/>
        <v>ok</v>
      </c>
      <c r="AO145" s="36" t="str">
        <f t="shared" si="61"/>
        <v>ok</v>
      </c>
      <c r="AP145" s="5">
        <f t="shared" si="62"/>
        <v>0</v>
      </c>
      <c r="AQ145" s="5">
        <f t="shared" si="63"/>
        <v>0</v>
      </c>
      <c r="AR145" s="5">
        <f t="shared" si="64"/>
        <v>0</v>
      </c>
      <c r="AS145" s="5">
        <f t="shared" si="72"/>
        <v>0</v>
      </c>
      <c r="AT145" s="5" t="str">
        <f t="shared" si="73"/>
        <v>okokok</v>
      </c>
      <c r="AV145" s="5">
        <f t="shared" si="65"/>
        <v>0</v>
      </c>
      <c r="AW145" s="5">
        <f t="shared" si="66"/>
        <v>0</v>
      </c>
      <c r="AX145" s="5">
        <f t="shared" si="67"/>
        <v>0</v>
      </c>
      <c r="AY145" s="5">
        <f t="shared" si="74"/>
        <v>0</v>
      </c>
      <c r="AZ145" s="5">
        <f t="shared" si="75"/>
        <v>0</v>
      </c>
      <c r="BF145" s="80"/>
      <c r="BG145" s="36"/>
      <c r="BH145" s="36"/>
      <c r="BI145" s="36"/>
      <c r="BJ145" s="36">
        <v>2</v>
      </c>
      <c r="BK145" s="36"/>
      <c r="BL145" s="36"/>
      <c r="BM145" s="36"/>
      <c r="BN145" s="36" t="str">
        <f t="shared" si="76"/>
        <v>____2________</v>
      </c>
      <c r="BO145" s="36"/>
      <c r="BP145" s="36">
        <v>133</v>
      </c>
      <c r="BW145" s="36"/>
      <c r="BX145" s="36"/>
      <c r="BY145" s="36"/>
      <c r="BZ145" s="36"/>
      <c r="CA145" s="36"/>
      <c r="CB145" s="36"/>
      <c r="CC145" s="36"/>
      <c r="CD145" s="36"/>
      <c r="CE145" s="36"/>
    </row>
    <row r="146" spans="1:83" ht="23.25" customHeight="1" x14ac:dyDescent="0.2">
      <c r="A146" s="72" t="str">
        <f>IF(C146="","",SUBTOTAL(3,$C$14:C146))</f>
        <v/>
      </c>
      <c r="B146" s="73"/>
      <c r="C146" s="74"/>
      <c r="D146" s="72"/>
      <c r="E146" s="73"/>
      <c r="F146" s="74"/>
      <c r="G146" s="75"/>
      <c r="H146" s="76"/>
      <c r="I146" s="72"/>
      <c r="J146" s="73"/>
      <c r="K146" s="77"/>
      <c r="L146" s="72"/>
      <c r="M146" s="73"/>
      <c r="N146" s="77"/>
      <c r="O146" s="72"/>
      <c r="P146" s="73"/>
      <c r="Q146" s="77"/>
      <c r="R146" s="72"/>
      <c r="S146" s="73"/>
      <c r="T146" s="77"/>
      <c r="U146" s="72"/>
      <c r="V146" s="73"/>
      <c r="W146" s="77"/>
      <c r="X146" s="72"/>
      <c r="Y146" s="73"/>
      <c r="Z146" s="77"/>
      <c r="AA146" s="72"/>
      <c r="AB146" s="73"/>
      <c r="AC146" s="77"/>
      <c r="AD146" s="78"/>
      <c r="AE146" s="78">
        <f t="shared" si="68"/>
        <v>1</v>
      </c>
      <c r="AF146" s="72">
        <f t="shared" si="58"/>
        <v>0</v>
      </c>
      <c r="AG146" s="73">
        <f t="shared" si="59"/>
        <v>0</v>
      </c>
      <c r="AH146" s="79">
        <f t="shared" si="60"/>
        <v>0</v>
      </c>
      <c r="AI146" s="36"/>
      <c r="AJ146" s="36">
        <f t="shared" si="69"/>
        <v>0</v>
      </c>
      <c r="AK146" s="36">
        <f t="shared" si="70"/>
        <v>0</v>
      </c>
      <c r="AL146" s="36">
        <f t="shared" si="71"/>
        <v>0</v>
      </c>
      <c r="AM146" s="36" t="str">
        <f t="shared" si="61"/>
        <v>ok</v>
      </c>
      <c r="AN146" s="36" t="str">
        <f t="shared" si="61"/>
        <v>ok</v>
      </c>
      <c r="AO146" s="36" t="str">
        <f t="shared" si="61"/>
        <v>ok</v>
      </c>
      <c r="AP146" s="5">
        <f t="shared" si="62"/>
        <v>0</v>
      </c>
      <c r="AQ146" s="5">
        <f t="shared" si="63"/>
        <v>0</v>
      </c>
      <c r="AR146" s="5">
        <f t="shared" si="64"/>
        <v>0</v>
      </c>
      <c r="AS146" s="5">
        <f t="shared" si="72"/>
        <v>0</v>
      </c>
      <c r="AT146" s="5" t="str">
        <f t="shared" si="73"/>
        <v>okokok</v>
      </c>
      <c r="AV146" s="5">
        <f t="shared" si="65"/>
        <v>0</v>
      </c>
      <c r="AW146" s="5">
        <f t="shared" si="66"/>
        <v>0</v>
      </c>
      <c r="AX146" s="5">
        <f t="shared" si="67"/>
        <v>0</v>
      </c>
      <c r="AY146" s="5">
        <f t="shared" si="74"/>
        <v>0</v>
      </c>
      <c r="AZ146" s="5">
        <f t="shared" si="75"/>
        <v>0</v>
      </c>
      <c r="BA146" s="68">
        <v>1</v>
      </c>
      <c r="BF146" s="80"/>
      <c r="BG146" s="36"/>
      <c r="BH146" s="36"/>
      <c r="BI146" s="36"/>
      <c r="BJ146" s="36">
        <v>2</v>
      </c>
      <c r="BK146" s="36"/>
      <c r="BL146" s="36"/>
      <c r="BM146" s="36"/>
      <c r="BN146" s="36" t="str">
        <f t="shared" si="76"/>
        <v>____2________</v>
      </c>
      <c r="BO146" s="36"/>
      <c r="BP146" s="36">
        <v>134</v>
      </c>
      <c r="BW146" s="36"/>
      <c r="BX146" s="36"/>
      <c r="BY146" s="36"/>
      <c r="BZ146" s="36"/>
      <c r="CA146" s="36"/>
      <c r="CB146" s="36"/>
      <c r="CC146" s="36"/>
      <c r="CD146" s="36"/>
      <c r="CE146" s="36"/>
    </row>
    <row r="147" spans="1:83" ht="23.25" customHeight="1" x14ac:dyDescent="0.2">
      <c r="A147" s="72" t="str">
        <f>IF(C147="","",SUBTOTAL(3,$C$14:C147))</f>
        <v/>
      </c>
      <c r="B147" s="73"/>
      <c r="C147" s="74"/>
      <c r="D147" s="72"/>
      <c r="E147" s="73"/>
      <c r="F147" s="74"/>
      <c r="G147" s="75"/>
      <c r="H147" s="76"/>
      <c r="I147" s="72"/>
      <c r="J147" s="73"/>
      <c r="K147" s="77"/>
      <c r="L147" s="72"/>
      <c r="M147" s="73"/>
      <c r="N147" s="77"/>
      <c r="O147" s="72"/>
      <c r="P147" s="73"/>
      <c r="Q147" s="77"/>
      <c r="R147" s="72"/>
      <c r="S147" s="73"/>
      <c r="T147" s="77"/>
      <c r="U147" s="72"/>
      <c r="V147" s="73"/>
      <c r="W147" s="77"/>
      <c r="X147" s="72"/>
      <c r="Y147" s="73"/>
      <c r="Z147" s="77"/>
      <c r="AA147" s="72"/>
      <c r="AB147" s="73"/>
      <c r="AC147" s="77"/>
      <c r="AD147" s="78"/>
      <c r="AE147" s="78">
        <f t="shared" si="68"/>
        <v>1</v>
      </c>
      <c r="AF147" s="73">
        <f t="shared" si="58"/>
        <v>0</v>
      </c>
      <c r="AG147" s="73">
        <f t="shared" si="59"/>
        <v>0</v>
      </c>
      <c r="AH147" s="79">
        <f t="shared" si="60"/>
        <v>0</v>
      </c>
      <c r="AI147" s="36"/>
      <c r="AJ147" s="36">
        <f t="shared" si="69"/>
        <v>0</v>
      </c>
      <c r="AK147" s="36">
        <f t="shared" si="70"/>
        <v>0</v>
      </c>
      <c r="AL147" s="36">
        <f t="shared" si="71"/>
        <v>0</v>
      </c>
      <c r="AM147" s="36" t="str">
        <f t="shared" si="61"/>
        <v>ok</v>
      </c>
      <c r="AN147" s="36" t="str">
        <f t="shared" si="61"/>
        <v>ok</v>
      </c>
      <c r="AO147" s="36" t="str">
        <f t="shared" si="61"/>
        <v>ok</v>
      </c>
      <c r="AP147" s="5">
        <f t="shared" si="62"/>
        <v>0</v>
      </c>
      <c r="AQ147" s="5">
        <f t="shared" si="63"/>
        <v>0</v>
      </c>
      <c r="AR147" s="5">
        <f t="shared" si="64"/>
        <v>0</v>
      </c>
      <c r="AS147" s="5">
        <f t="shared" si="72"/>
        <v>0</v>
      </c>
      <c r="AT147" s="5" t="str">
        <f t="shared" si="73"/>
        <v>okokok</v>
      </c>
      <c r="AV147" s="5">
        <f t="shared" si="65"/>
        <v>0</v>
      </c>
      <c r="AW147" s="5">
        <f t="shared" si="66"/>
        <v>0</v>
      </c>
      <c r="AX147" s="5">
        <f t="shared" si="67"/>
        <v>0</v>
      </c>
      <c r="AY147" s="5">
        <f t="shared" si="74"/>
        <v>0</v>
      </c>
      <c r="AZ147" s="5">
        <f t="shared" si="75"/>
        <v>0</v>
      </c>
      <c r="BF147" s="80"/>
      <c r="BG147" s="36"/>
      <c r="BH147" s="36"/>
      <c r="BI147" s="36"/>
      <c r="BJ147" s="36"/>
      <c r="BK147" s="36"/>
      <c r="BL147" s="36"/>
      <c r="BM147" s="36"/>
      <c r="BN147" s="36" t="str">
        <f t="shared" si="76"/>
        <v>____________</v>
      </c>
      <c r="BO147" s="36"/>
      <c r="BP147" s="36">
        <v>135</v>
      </c>
      <c r="BW147" s="36"/>
      <c r="BX147" s="36"/>
      <c r="BY147" s="36"/>
      <c r="BZ147" s="36"/>
      <c r="CA147" s="36"/>
      <c r="CB147" s="36"/>
      <c r="CC147" s="36"/>
      <c r="CD147" s="36"/>
      <c r="CE147" s="36"/>
    </row>
    <row r="148" spans="1:83" ht="23.25" customHeight="1" x14ac:dyDescent="0.2">
      <c r="A148" s="72" t="str">
        <f>IF(C148="","",SUBTOTAL(3,$C$14:C148))</f>
        <v/>
      </c>
      <c r="B148" s="73"/>
      <c r="C148" s="74"/>
      <c r="D148" s="72"/>
      <c r="E148" s="73"/>
      <c r="F148" s="74"/>
      <c r="G148" s="75"/>
      <c r="H148" s="76"/>
      <c r="I148" s="72"/>
      <c r="J148" s="73"/>
      <c r="K148" s="77"/>
      <c r="L148" s="72"/>
      <c r="M148" s="73"/>
      <c r="N148" s="77"/>
      <c r="O148" s="72"/>
      <c r="P148" s="73"/>
      <c r="Q148" s="77"/>
      <c r="R148" s="72"/>
      <c r="S148" s="73"/>
      <c r="T148" s="77"/>
      <c r="U148" s="72"/>
      <c r="V148" s="73"/>
      <c r="W148" s="77"/>
      <c r="X148" s="72"/>
      <c r="Y148" s="73"/>
      <c r="Z148" s="77"/>
      <c r="AA148" s="72"/>
      <c r="AB148" s="73"/>
      <c r="AC148" s="77"/>
      <c r="AD148" s="78"/>
      <c r="AE148" s="78">
        <f t="shared" si="68"/>
        <v>1</v>
      </c>
      <c r="AF148" s="72">
        <f t="shared" si="58"/>
        <v>0</v>
      </c>
      <c r="AG148" s="73">
        <f t="shared" si="59"/>
        <v>0</v>
      </c>
      <c r="AH148" s="79">
        <f t="shared" si="60"/>
        <v>0</v>
      </c>
      <c r="AI148" s="36"/>
      <c r="AJ148" s="36">
        <f t="shared" si="69"/>
        <v>0</v>
      </c>
      <c r="AK148" s="36">
        <f t="shared" si="70"/>
        <v>0</v>
      </c>
      <c r="AL148" s="36">
        <f t="shared" si="71"/>
        <v>0</v>
      </c>
      <c r="AM148" s="36" t="str">
        <f t="shared" si="61"/>
        <v>ok</v>
      </c>
      <c r="AN148" s="36" t="str">
        <f t="shared" si="61"/>
        <v>ok</v>
      </c>
      <c r="AO148" s="36" t="str">
        <f t="shared" si="61"/>
        <v>ok</v>
      </c>
      <c r="AP148" s="5">
        <f t="shared" si="62"/>
        <v>0</v>
      </c>
      <c r="AQ148" s="5">
        <f t="shared" si="63"/>
        <v>0</v>
      </c>
      <c r="AR148" s="5">
        <f t="shared" si="64"/>
        <v>0</v>
      </c>
      <c r="AS148" s="5">
        <f t="shared" si="72"/>
        <v>0</v>
      </c>
      <c r="AT148" s="5" t="str">
        <f t="shared" si="73"/>
        <v>okokok</v>
      </c>
      <c r="AV148" s="5">
        <f t="shared" si="65"/>
        <v>0</v>
      </c>
      <c r="AW148" s="5">
        <f t="shared" si="66"/>
        <v>0</v>
      </c>
      <c r="AX148" s="5">
        <f t="shared" si="67"/>
        <v>0</v>
      </c>
      <c r="AY148" s="5">
        <f t="shared" si="74"/>
        <v>0</v>
      </c>
      <c r="AZ148" s="5">
        <f t="shared" si="75"/>
        <v>0</v>
      </c>
      <c r="BF148" s="80"/>
      <c r="BG148" s="36"/>
      <c r="BH148" s="36"/>
      <c r="BI148" s="36"/>
      <c r="BJ148" s="36">
        <v>2</v>
      </c>
      <c r="BK148" s="36"/>
      <c r="BL148" s="36"/>
      <c r="BM148" s="36"/>
      <c r="BN148" s="36" t="str">
        <f t="shared" si="76"/>
        <v>____2________</v>
      </c>
      <c r="BO148" s="36"/>
      <c r="BP148" s="36">
        <v>136</v>
      </c>
      <c r="BW148" s="36"/>
      <c r="BX148" s="36"/>
      <c r="BY148" s="36"/>
      <c r="BZ148" s="36"/>
      <c r="CA148" s="36"/>
      <c r="CB148" s="36"/>
      <c r="CC148" s="36"/>
      <c r="CD148" s="36"/>
      <c r="CE148" s="36"/>
    </row>
    <row r="149" spans="1:83" ht="23.25" customHeight="1" x14ac:dyDescent="0.2">
      <c r="A149" s="72" t="str">
        <f>IF(C149="","",SUBTOTAL(3,$C$14:C149))</f>
        <v/>
      </c>
      <c r="B149" s="73"/>
      <c r="C149" s="74"/>
      <c r="D149" s="72"/>
      <c r="E149" s="73"/>
      <c r="F149" s="74"/>
      <c r="G149" s="75"/>
      <c r="H149" s="76"/>
      <c r="I149" s="72"/>
      <c r="J149" s="73"/>
      <c r="K149" s="77"/>
      <c r="L149" s="72"/>
      <c r="M149" s="73"/>
      <c r="N149" s="77"/>
      <c r="O149" s="72"/>
      <c r="P149" s="73"/>
      <c r="Q149" s="77"/>
      <c r="R149" s="72"/>
      <c r="S149" s="73"/>
      <c r="T149" s="77"/>
      <c r="U149" s="72"/>
      <c r="V149" s="73"/>
      <c r="W149" s="77"/>
      <c r="X149" s="72"/>
      <c r="Y149" s="73"/>
      <c r="Z149" s="77"/>
      <c r="AA149" s="72"/>
      <c r="AB149" s="73"/>
      <c r="AC149" s="77"/>
      <c r="AD149" s="78"/>
      <c r="AE149" s="78">
        <f t="shared" si="68"/>
        <v>1</v>
      </c>
      <c r="AF149" s="73">
        <f t="shared" si="58"/>
        <v>0</v>
      </c>
      <c r="AG149" s="73">
        <f t="shared" si="59"/>
        <v>0</v>
      </c>
      <c r="AH149" s="79">
        <f t="shared" si="60"/>
        <v>0</v>
      </c>
      <c r="AI149" s="36"/>
      <c r="AJ149" s="36">
        <f t="shared" si="69"/>
        <v>0</v>
      </c>
      <c r="AK149" s="36">
        <f t="shared" si="70"/>
        <v>0</v>
      </c>
      <c r="AL149" s="36">
        <f t="shared" si="71"/>
        <v>0</v>
      </c>
      <c r="AM149" s="36" t="str">
        <f t="shared" si="61"/>
        <v>ok</v>
      </c>
      <c r="AN149" s="36" t="str">
        <f t="shared" si="61"/>
        <v>ok</v>
      </c>
      <c r="AO149" s="36" t="str">
        <f t="shared" si="61"/>
        <v>ok</v>
      </c>
      <c r="AP149" s="5">
        <f t="shared" si="62"/>
        <v>0</v>
      </c>
      <c r="AQ149" s="5">
        <f t="shared" si="63"/>
        <v>0</v>
      </c>
      <c r="AR149" s="5">
        <f t="shared" si="64"/>
        <v>0</v>
      </c>
      <c r="AS149" s="5">
        <f t="shared" si="72"/>
        <v>0</v>
      </c>
      <c r="AT149" s="5" t="str">
        <f t="shared" si="73"/>
        <v>okokok</v>
      </c>
      <c r="AV149" s="5">
        <f t="shared" si="65"/>
        <v>0</v>
      </c>
      <c r="AW149" s="5">
        <f t="shared" si="66"/>
        <v>0</v>
      </c>
      <c r="AX149" s="5">
        <f t="shared" si="67"/>
        <v>0</v>
      </c>
      <c r="AY149" s="5">
        <f t="shared" si="74"/>
        <v>0</v>
      </c>
      <c r="AZ149" s="5">
        <f t="shared" si="75"/>
        <v>0</v>
      </c>
      <c r="BF149" s="80"/>
      <c r="BG149" s="36"/>
      <c r="BH149" s="36"/>
      <c r="BI149" s="36"/>
      <c r="BJ149" s="36"/>
      <c r="BK149" s="36"/>
      <c r="BL149" s="36"/>
      <c r="BM149" s="36"/>
      <c r="BN149" s="36" t="str">
        <f t="shared" si="76"/>
        <v>____________</v>
      </c>
      <c r="BO149" s="36"/>
      <c r="BP149" s="36">
        <v>137</v>
      </c>
      <c r="BW149" s="36"/>
      <c r="BX149" s="36"/>
      <c r="BY149" s="36"/>
      <c r="BZ149" s="36"/>
      <c r="CA149" s="36"/>
      <c r="CB149" s="36"/>
      <c r="CC149" s="36"/>
      <c r="CD149" s="36"/>
      <c r="CE149" s="36"/>
    </row>
    <row r="150" spans="1:83" ht="23.25" customHeight="1" x14ac:dyDescent="0.2">
      <c r="A150" s="72" t="str">
        <f>IF(C150="","",SUBTOTAL(3,$C$14:C150))</f>
        <v/>
      </c>
      <c r="B150" s="73"/>
      <c r="C150" s="74"/>
      <c r="D150" s="72"/>
      <c r="E150" s="73"/>
      <c r="F150" s="74"/>
      <c r="G150" s="75"/>
      <c r="H150" s="76"/>
      <c r="I150" s="72"/>
      <c r="J150" s="73"/>
      <c r="K150" s="77"/>
      <c r="L150" s="72"/>
      <c r="M150" s="73"/>
      <c r="N150" s="77"/>
      <c r="O150" s="72"/>
      <c r="P150" s="73"/>
      <c r="Q150" s="77"/>
      <c r="R150" s="72"/>
      <c r="S150" s="73"/>
      <c r="T150" s="77"/>
      <c r="U150" s="72"/>
      <c r="V150" s="73"/>
      <c r="W150" s="77"/>
      <c r="X150" s="72"/>
      <c r="Y150" s="73"/>
      <c r="Z150" s="77"/>
      <c r="AA150" s="72"/>
      <c r="AB150" s="73"/>
      <c r="AC150" s="77"/>
      <c r="AD150" s="78"/>
      <c r="AE150" s="78">
        <f t="shared" si="68"/>
        <v>1</v>
      </c>
      <c r="AF150" s="72">
        <f t="shared" si="58"/>
        <v>0</v>
      </c>
      <c r="AG150" s="73">
        <f t="shared" si="59"/>
        <v>0</v>
      </c>
      <c r="AH150" s="79">
        <f t="shared" si="60"/>
        <v>0</v>
      </c>
      <c r="AI150" s="36"/>
      <c r="AJ150" s="36">
        <f t="shared" si="69"/>
        <v>0</v>
      </c>
      <c r="AK150" s="36">
        <f t="shared" si="70"/>
        <v>0</v>
      </c>
      <c r="AL150" s="36">
        <f t="shared" si="71"/>
        <v>0</v>
      </c>
      <c r="AM150" s="36" t="str">
        <f t="shared" si="61"/>
        <v>ok</v>
      </c>
      <c r="AN150" s="36" t="str">
        <f t="shared" si="61"/>
        <v>ok</v>
      </c>
      <c r="AO150" s="36" t="str">
        <f t="shared" si="61"/>
        <v>ok</v>
      </c>
      <c r="AP150" s="5">
        <f t="shared" si="62"/>
        <v>0</v>
      </c>
      <c r="AQ150" s="5">
        <f t="shared" si="63"/>
        <v>0</v>
      </c>
      <c r="AR150" s="5">
        <f t="shared" si="64"/>
        <v>0</v>
      </c>
      <c r="AS150" s="5">
        <f t="shared" si="72"/>
        <v>0</v>
      </c>
      <c r="AT150" s="5" t="str">
        <f t="shared" si="73"/>
        <v>okokok</v>
      </c>
      <c r="AV150" s="5">
        <f t="shared" si="65"/>
        <v>0</v>
      </c>
      <c r="AW150" s="5">
        <f t="shared" si="66"/>
        <v>0</v>
      </c>
      <c r="AX150" s="5">
        <f t="shared" si="67"/>
        <v>0</v>
      </c>
      <c r="AY150" s="5">
        <f t="shared" si="74"/>
        <v>0</v>
      </c>
      <c r="AZ150" s="5">
        <f t="shared" si="75"/>
        <v>0</v>
      </c>
      <c r="BF150" s="80"/>
      <c r="BG150" s="36"/>
      <c r="BH150" s="36"/>
      <c r="BI150" s="36"/>
      <c r="BJ150" s="36">
        <v>2</v>
      </c>
      <c r="BK150" s="36"/>
      <c r="BL150" s="36"/>
      <c r="BM150" s="36"/>
      <c r="BN150" s="36" t="str">
        <f t="shared" si="76"/>
        <v>____2________</v>
      </c>
      <c r="BO150" s="36"/>
      <c r="BP150" s="36">
        <v>138</v>
      </c>
      <c r="BW150" s="36"/>
      <c r="BX150" s="36"/>
      <c r="BY150" s="36"/>
      <c r="BZ150" s="36"/>
      <c r="CA150" s="36"/>
      <c r="CB150" s="36"/>
      <c r="CC150" s="36"/>
      <c r="CD150" s="36"/>
      <c r="CE150" s="36"/>
    </row>
    <row r="151" spans="1:83" ht="23.25" customHeight="1" x14ac:dyDescent="0.2">
      <c r="A151" s="72" t="str">
        <f>IF(C151="","",SUBTOTAL(3,$C$14:C151))</f>
        <v/>
      </c>
      <c r="B151" s="73"/>
      <c r="C151" s="74"/>
      <c r="D151" s="72"/>
      <c r="E151" s="73"/>
      <c r="F151" s="74"/>
      <c r="G151" s="75"/>
      <c r="H151" s="76"/>
      <c r="I151" s="72"/>
      <c r="J151" s="73"/>
      <c r="K151" s="77"/>
      <c r="L151" s="72"/>
      <c r="M151" s="73"/>
      <c r="N151" s="77"/>
      <c r="O151" s="72"/>
      <c r="P151" s="73"/>
      <c r="Q151" s="77"/>
      <c r="R151" s="72"/>
      <c r="S151" s="73"/>
      <c r="T151" s="77"/>
      <c r="U151" s="72"/>
      <c r="V151" s="73"/>
      <c r="W151" s="77"/>
      <c r="X151" s="72"/>
      <c r="Y151" s="73"/>
      <c r="Z151" s="77"/>
      <c r="AA151" s="72"/>
      <c r="AB151" s="73"/>
      <c r="AC151" s="77"/>
      <c r="AD151" s="78"/>
      <c r="AE151" s="78">
        <f t="shared" si="68"/>
        <v>1</v>
      </c>
      <c r="AF151" s="73">
        <f t="shared" si="58"/>
        <v>0</v>
      </c>
      <c r="AG151" s="73">
        <f t="shared" si="59"/>
        <v>0</v>
      </c>
      <c r="AH151" s="79">
        <f t="shared" si="60"/>
        <v>0</v>
      </c>
      <c r="AI151" s="36"/>
      <c r="AJ151" s="36">
        <f t="shared" si="69"/>
        <v>0</v>
      </c>
      <c r="AK151" s="36">
        <f t="shared" si="70"/>
        <v>0</v>
      </c>
      <c r="AL151" s="36">
        <f t="shared" si="71"/>
        <v>0</v>
      </c>
      <c r="AM151" s="36" t="str">
        <f t="shared" si="61"/>
        <v>ok</v>
      </c>
      <c r="AN151" s="36" t="str">
        <f t="shared" si="61"/>
        <v>ok</v>
      </c>
      <c r="AO151" s="36" t="str">
        <f t="shared" si="61"/>
        <v>ok</v>
      </c>
      <c r="AP151" s="5">
        <f t="shared" si="62"/>
        <v>0</v>
      </c>
      <c r="AQ151" s="5">
        <f t="shared" si="63"/>
        <v>0</v>
      </c>
      <c r="AR151" s="5">
        <f t="shared" si="64"/>
        <v>0</v>
      </c>
      <c r="AS151" s="5">
        <f t="shared" si="72"/>
        <v>0</v>
      </c>
      <c r="AT151" s="5" t="str">
        <f t="shared" si="73"/>
        <v>okokok</v>
      </c>
      <c r="AV151" s="5">
        <f t="shared" si="65"/>
        <v>0</v>
      </c>
      <c r="AW151" s="5">
        <f t="shared" si="66"/>
        <v>0</v>
      </c>
      <c r="AX151" s="5">
        <f t="shared" si="67"/>
        <v>0</v>
      </c>
      <c r="AY151" s="5">
        <f t="shared" si="74"/>
        <v>0</v>
      </c>
      <c r="AZ151" s="5">
        <f t="shared" si="75"/>
        <v>0</v>
      </c>
      <c r="BF151" s="36"/>
      <c r="BG151" s="36"/>
      <c r="BH151" s="36"/>
      <c r="BI151" s="36"/>
      <c r="BJ151" s="36"/>
      <c r="BK151" s="36"/>
      <c r="BL151" s="36"/>
      <c r="BM151" s="36"/>
      <c r="BN151" s="36" t="str">
        <f t="shared" si="76"/>
        <v>____________</v>
      </c>
      <c r="BO151" s="36"/>
      <c r="BP151" s="36">
        <v>139</v>
      </c>
      <c r="BW151" s="36"/>
      <c r="BX151" s="36"/>
      <c r="BY151" s="36"/>
      <c r="BZ151" s="36"/>
      <c r="CA151" s="36"/>
      <c r="CB151" s="36"/>
      <c r="CC151" s="36"/>
      <c r="CD151" s="36"/>
      <c r="CE151" s="36"/>
    </row>
    <row r="152" spans="1:83" ht="23.25" customHeight="1" x14ac:dyDescent="0.2">
      <c r="A152" s="72" t="str">
        <f>IF(C152="","",SUBTOTAL(3,$C$14:C152))</f>
        <v/>
      </c>
      <c r="B152" s="73"/>
      <c r="C152" s="74"/>
      <c r="D152" s="72"/>
      <c r="E152" s="73"/>
      <c r="F152" s="74"/>
      <c r="G152" s="75"/>
      <c r="H152" s="76"/>
      <c r="I152" s="72"/>
      <c r="J152" s="73"/>
      <c r="K152" s="77"/>
      <c r="L152" s="72"/>
      <c r="M152" s="73"/>
      <c r="N152" s="77"/>
      <c r="O152" s="72"/>
      <c r="P152" s="73"/>
      <c r="Q152" s="77"/>
      <c r="R152" s="72"/>
      <c r="S152" s="73"/>
      <c r="T152" s="77"/>
      <c r="U152" s="72"/>
      <c r="V152" s="73"/>
      <c r="W152" s="77"/>
      <c r="X152" s="72"/>
      <c r="Y152" s="73"/>
      <c r="Z152" s="77"/>
      <c r="AA152" s="72"/>
      <c r="AB152" s="73"/>
      <c r="AC152" s="77"/>
      <c r="AD152" s="78"/>
      <c r="AE152" s="78">
        <f t="shared" si="68"/>
        <v>1</v>
      </c>
      <c r="AF152" s="72">
        <f t="shared" si="58"/>
        <v>0</v>
      </c>
      <c r="AG152" s="73">
        <f t="shared" si="59"/>
        <v>0</v>
      </c>
      <c r="AH152" s="79">
        <f t="shared" si="60"/>
        <v>0</v>
      </c>
      <c r="AI152" s="36"/>
      <c r="AJ152" s="36">
        <f t="shared" si="69"/>
        <v>0</v>
      </c>
      <c r="AK152" s="36">
        <f t="shared" si="70"/>
        <v>0</v>
      </c>
      <c r="AL152" s="36">
        <f t="shared" si="71"/>
        <v>0</v>
      </c>
      <c r="AM152" s="36" t="str">
        <f t="shared" si="61"/>
        <v>ok</v>
      </c>
      <c r="AN152" s="36" t="str">
        <f t="shared" si="61"/>
        <v>ok</v>
      </c>
      <c r="AO152" s="36" t="str">
        <f t="shared" si="61"/>
        <v>ok</v>
      </c>
      <c r="AP152" s="5">
        <f t="shared" si="62"/>
        <v>0</v>
      </c>
      <c r="AQ152" s="5">
        <f t="shared" si="63"/>
        <v>0</v>
      </c>
      <c r="AR152" s="5">
        <f t="shared" si="64"/>
        <v>0</v>
      </c>
      <c r="AS152" s="5">
        <f t="shared" si="72"/>
        <v>0</v>
      </c>
      <c r="AT152" s="5" t="str">
        <f t="shared" si="73"/>
        <v>okokok</v>
      </c>
      <c r="AV152" s="5">
        <f t="shared" si="65"/>
        <v>0</v>
      </c>
      <c r="AW152" s="5">
        <f t="shared" si="66"/>
        <v>0</v>
      </c>
      <c r="AX152" s="5">
        <f t="shared" si="67"/>
        <v>0</v>
      </c>
      <c r="AY152" s="5">
        <f t="shared" si="74"/>
        <v>0</v>
      </c>
      <c r="AZ152" s="5">
        <f t="shared" si="75"/>
        <v>0</v>
      </c>
      <c r="BF152" s="36"/>
      <c r="BG152" s="36"/>
      <c r="BH152" s="36"/>
      <c r="BI152" s="36"/>
      <c r="BJ152" s="36"/>
      <c r="BK152" s="36"/>
      <c r="BL152" s="36"/>
      <c r="BM152" s="36"/>
      <c r="BN152" s="36" t="str">
        <f t="shared" si="76"/>
        <v>____________</v>
      </c>
      <c r="BO152" s="36"/>
      <c r="BP152" s="36">
        <v>140</v>
      </c>
      <c r="BW152" s="36"/>
      <c r="BX152" s="36"/>
      <c r="BY152" s="36"/>
      <c r="BZ152" s="36"/>
      <c r="CA152" s="36"/>
      <c r="CB152" s="36"/>
      <c r="CC152" s="36"/>
      <c r="CD152" s="36"/>
      <c r="CE152" s="36"/>
    </row>
    <row r="153" spans="1:83" ht="23.25" customHeight="1" x14ac:dyDescent="0.2">
      <c r="A153" s="72" t="str">
        <f>IF(C153="","",SUBTOTAL(3,$C$14:C153))</f>
        <v/>
      </c>
      <c r="B153" s="73"/>
      <c r="C153" s="74"/>
      <c r="D153" s="72"/>
      <c r="E153" s="73"/>
      <c r="F153" s="74"/>
      <c r="G153" s="75"/>
      <c r="H153" s="76"/>
      <c r="I153" s="72"/>
      <c r="J153" s="73"/>
      <c r="K153" s="77"/>
      <c r="L153" s="72"/>
      <c r="M153" s="73"/>
      <c r="N153" s="77"/>
      <c r="O153" s="72"/>
      <c r="P153" s="73"/>
      <c r="Q153" s="77"/>
      <c r="R153" s="72"/>
      <c r="S153" s="73"/>
      <c r="T153" s="77"/>
      <c r="U153" s="72"/>
      <c r="V153" s="73"/>
      <c r="W153" s="77"/>
      <c r="X153" s="72"/>
      <c r="Y153" s="73"/>
      <c r="Z153" s="77"/>
      <c r="AA153" s="72"/>
      <c r="AB153" s="73"/>
      <c r="AC153" s="77"/>
      <c r="AD153" s="78"/>
      <c r="AE153" s="78">
        <f t="shared" si="68"/>
        <v>1</v>
      </c>
      <c r="AF153" s="73">
        <f t="shared" si="58"/>
        <v>0</v>
      </c>
      <c r="AG153" s="73">
        <f t="shared" si="59"/>
        <v>0</v>
      </c>
      <c r="AH153" s="79">
        <f t="shared" si="60"/>
        <v>0</v>
      </c>
      <c r="AI153" s="36"/>
      <c r="AJ153" s="36">
        <f t="shared" si="69"/>
        <v>0</v>
      </c>
      <c r="AK153" s="36">
        <f t="shared" si="70"/>
        <v>0</v>
      </c>
      <c r="AL153" s="36">
        <f t="shared" si="71"/>
        <v>0</v>
      </c>
      <c r="AM153" s="36" t="str">
        <f t="shared" si="61"/>
        <v>ok</v>
      </c>
      <c r="AN153" s="36" t="str">
        <f t="shared" si="61"/>
        <v>ok</v>
      </c>
      <c r="AO153" s="36" t="str">
        <f t="shared" si="61"/>
        <v>ok</v>
      </c>
      <c r="AP153" s="5">
        <f t="shared" si="62"/>
        <v>0</v>
      </c>
      <c r="AQ153" s="5">
        <f t="shared" si="63"/>
        <v>0</v>
      </c>
      <c r="AR153" s="5">
        <f t="shared" si="64"/>
        <v>0</v>
      </c>
      <c r="AS153" s="5">
        <f t="shared" si="72"/>
        <v>0</v>
      </c>
      <c r="AT153" s="5" t="str">
        <f t="shared" si="73"/>
        <v>okokok</v>
      </c>
      <c r="AV153" s="5">
        <f t="shared" si="65"/>
        <v>0</v>
      </c>
      <c r="AW153" s="5">
        <f t="shared" si="66"/>
        <v>0</v>
      </c>
      <c r="AX153" s="5">
        <f t="shared" si="67"/>
        <v>0</v>
      </c>
      <c r="AY153" s="5">
        <f t="shared" si="74"/>
        <v>0</v>
      </c>
      <c r="AZ153" s="5">
        <f t="shared" si="75"/>
        <v>0</v>
      </c>
      <c r="BF153" s="80"/>
      <c r="BG153" s="36"/>
      <c r="BH153" s="36"/>
      <c r="BI153" s="36"/>
      <c r="BJ153" s="36"/>
      <c r="BK153" s="36"/>
      <c r="BL153" s="36"/>
      <c r="BM153" s="36"/>
      <c r="BN153" s="36" t="str">
        <f t="shared" si="76"/>
        <v>____________</v>
      </c>
      <c r="BO153" s="36"/>
      <c r="BP153" s="36">
        <v>141</v>
      </c>
      <c r="BW153" s="36"/>
      <c r="BX153" s="36"/>
      <c r="BY153" s="36"/>
      <c r="BZ153" s="36"/>
      <c r="CA153" s="36"/>
      <c r="CB153" s="36"/>
      <c r="CC153" s="36"/>
      <c r="CD153" s="36"/>
      <c r="CE153" s="36"/>
    </row>
    <row r="154" spans="1:83" ht="23.25" customHeight="1" x14ac:dyDescent="0.2">
      <c r="A154" s="72" t="str">
        <f>IF(C154="","",SUBTOTAL(3,$C$14:C154))</f>
        <v/>
      </c>
      <c r="B154" s="73"/>
      <c r="C154" s="74"/>
      <c r="D154" s="72"/>
      <c r="E154" s="73"/>
      <c r="F154" s="74"/>
      <c r="G154" s="75"/>
      <c r="H154" s="76"/>
      <c r="I154" s="72"/>
      <c r="J154" s="73"/>
      <c r="K154" s="77"/>
      <c r="L154" s="72"/>
      <c r="M154" s="73"/>
      <c r="N154" s="77"/>
      <c r="O154" s="72"/>
      <c r="P154" s="73"/>
      <c r="Q154" s="77"/>
      <c r="R154" s="72"/>
      <c r="S154" s="73"/>
      <c r="T154" s="77"/>
      <c r="U154" s="72"/>
      <c r="V154" s="73"/>
      <c r="W154" s="77"/>
      <c r="X154" s="72"/>
      <c r="Y154" s="73"/>
      <c r="Z154" s="77"/>
      <c r="AA154" s="72"/>
      <c r="AB154" s="73"/>
      <c r="AC154" s="77"/>
      <c r="AD154" s="78"/>
      <c r="AE154" s="78">
        <f t="shared" si="68"/>
        <v>1</v>
      </c>
      <c r="AF154" s="72">
        <f t="shared" si="58"/>
        <v>0</v>
      </c>
      <c r="AG154" s="73">
        <f t="shared" si="59"/>
        <v>0</v>
      </c>
      <c r="AH154" s="79">
        <f t="shared" si="60"/>
        <v>0</v>
      </c>
      <c r="AI154" s="36"/>
      <c r="AJ154" s="36">
        <f t="shared" si="69"/>
        <v>0</v>
      </c>
      <c r="AK154" s="36">
        <f t="shared" si="70"/>
        <v>0</v>
      </c>
      <c r="AL154" s="36">
        <f t="shared" si="71"/>
        <v>0</v>
      </c>
      <c r="AM154" s="36" t="str">
        <f t="shared" si="61"/>
        <v>ok</v>
      </c>
      <c r="AN154" s="36" t="str">
        <f t="shared" si="61"/>
        <v>ok</v>
      </c>
      <c r="AO154" s="36" t="str">
        <f t="shared" si="61"/>
        <v>ok</v>
      </c>
      <c r="AP154" s="5">
        <f t="shared" si="62"/>
        <v>0</v>
      </c>
      <c r="AQ154" s="5">
        <f t="shared" si="63"/>
        <v>0</v>
      </c>
      <c r="AR154" s="5">
        <f t="shared" si="64"/>
        <v>0</v>
      </c>
      <c r="AS154" s="5">
        <f t="shared" si="72"/>
        <v>0</v>
      </c>
      <c r="AT154" s="5" t="str">
        <f t="shared" si="73"/>
        <v>okokok</v>
      </c>
      <c r="AV154" s="5">
        <f t="shared" si="65"/>
        <v>0</v>
      </c>
      <c r="AW154" s="5">
        <f t="shared" si="66"/>
        <v>0</v>
      </c>
      <c r="AX154" s="5">
        <f t="shared" si="67"/>
        <v>0</v>
      </c>
      <c r="AY154" s="5">
        <f t="shared" si="74"/>
        <v>0</v>
      </c>
      <c r="AZ154" s="5">
        <f t="shared" si="75"/>
        <v>0</v>
      </c>
      <c r="BA154" s="68">
        <v>1</v>
      </c>
      <c r="BF154" s="36"/>
      <c r="BG154" s="36"/>
      <c r="BH154" s="36"/>
      <c r="BI154" s="36"/>
      <c r="BJ154" s="36"/>
      <c r="BK154" s="36"/>
      <c r="BL154" s="36"/>
      <c r="BM154" s="36"/>
      <c r="BN154" s="36" t="str">
        <f t="shared" si="76"/>
        <v>____________</v>
      </c>
      <c r="BO154" s="36"/>
      <c r="BP154" s="36">
        <v>142</v>
      </c>
      <c r="BW154" s="36"/>
      <c r="BX154" s="36"/>
      <c r="BY154" s="36"/>
      <c r="BZ154" s="36"/>
      <c r="CA154" s="36"/>
      <c r="CB154" s="36"/>
      <c r="CC154" s="36"/>
      <c r="CD154" s="36"/>
      <c r="CE154" s="36"/>
    </row>
    <row r="155" spans="1:83" ht="23.25" customHeight="1" x14ac:dyDescent="0.2">
      <c r="A155" s="72" t="str">
        <f>IF(C155="","",SUBTOTAL(3,$C$14:C155))</f>
        <v/>
      </c>
      <c r="B155" s="73"/>
      <c r="C155" s="74"/>
      <c r="D155" s="72"/>
      <c r="E155" s="73"/>
      <c r="F155" s="74"/>
      <c r="G155" s="75"/>
      <c r="H155" s="76"/>
      <c r="I155" s="72"/>
      <c r="J155" s="73"/>
      <c r="K155" s="77"/>
      <c r="L155" s="72"/>
      <c r="M155" s="73"/>
      <c r="N155" s="77"/>
      <c r="O155" s="72"/>
      <c r="P155" s="73"/>
      <c r="Q155" s="77"/>
      <c r="R155" s="72"/>
      <c r="S155" s="73"/>
      <c r="T155" s="77"/>
      <c r="U155" s="72"/>
      <c r="V155" s="73"/>
      <c r="W155" s="77"/>
      <c r="X155" s="72"/>
      <c r="Y155" s="73"/>
      <c r="Z155" s="77"/>
      <c r="AA155" s="72"/>
      <c r="AB155" s="73"/>
      <c r="AC155" s="77"/>
      <c r="AD155" s="78"/>
      <c r="AE155" s="78">
        <f t="shared" si="68"/>
        <v>1</v>
      </c>
      <c r="AF155" s="73">
        <f t="shared" si="58"/>
        <v>0</v>
      </c>
      <c r="AG155" s="73">
        <f t="shared" si="59"/>
        <v>0</v>
      </c>
      <c r="AH155" s="79">
        <f t="shared" si="60"/>
        <v>0</v>
      </c>
      <c r="AI155" s="36"/>
      <c r="AJ155" s="36">
        <f t="shared" si="69"/>
        <v>0</v>
      </c>
      <c r="AK155" s="36">
        <f t="shared" si="70"/>
        <v>0</v>
      </c>
      <c r="AL155" s="36">
        <f t="shared" si="71"/>
        <v>0</v>
      </c>
      <c r="AM155" s="36" t="str">
        <f t="shared" si="61"/>
        <v>ok</v>
      </c>
      <c r="AN155" s="36" t="str">
        <f t="shared" si="61"/>
        <v>ok</v>
      </c>
      <c r="AO155" s="36" t="str">
        <f t="shared" si="61"/>
        <v>ok</v>
      </c>
      <c r="AP155" s="5">
        <f t="shared" si="62"/>
        <v>0</v>
      </c>
      <c r="AQ155" s="5">
        <f t="shared" si="63"/>
        <v>0</v>
      </c>
      <c r="AR155" s="5">
        <f t="shared" si="64"/>
        <v>0</v>
      </c>
      <c r="AS155" s="5">
        <f t="shared" si="72"/>
        <v>0</v>
      </c>
      <c r="AT155" s="5" t="str">
        <f t="shared" si="73"/>
        <v>okokok</v>
      </c>
      <c r="AV155" s="5">
        <f t="shared" si="65"/>
        <v>0</v>
      </c>
      <c r="AW155" s="5">
        <f t="shared" si="66"/>
        <v>0</v>
      </c>
      <c r="AX155" s="5">
        <f t="shared" si="67"/>
        <v>0</v>
      </c>
      <c r="AY155" s="5">
        <f t="shared" si="74"/>
        <v>0</v>
      </c>
      <c r="AZ155" s="5">
        <f t="shared" si="75"/>
        <v>0</v>
      </c>
      <c r="BA155" s="68">
        <v>1</v>
      </c>
      <c r="BF155" s="36"/>
      <c r="BG155" s="36"/>
      <c r="BH155" s="36"/>
      <c r="BI155" s="36"/>
      <c r="BJ155" s="36"/>
      <c r="BK155" s="36"/>
      <c r="BL155" s="36"/>
      <c r="BM155" s="36"/>
      <c r="BN155" s="36" t="str">
        <f t="shared" si="76"/>
        <v>____________</v>
      </c>
      <c r="BO155" s="36"/>
      <c r="BP155" s="36">
        <v>143</v>
      </c>
      <c r="BW155" s="36"/>
      <c r="BX155" s="36"/>
      <c r="BY155" s="36"/>
      <c r="BZ155" s="36"/>
      <c r="CA155" s="36"/>
      <c r="CB155" s="36"/>
      <c r="CC155" s="36"/>
      <c r="CD155" s="36"/>
      <c r="CE155" s="36"/>
    </row>
    <row r="156" spans="1:83" ht="23.25" customHeight="1" x14ac:dyDescent="0.2">
      <c r="A156" s="72" t="str">
        <f>IF(C156="","",SUBTOTAL(3,$C$14:C156))</f>
        <v/>
      </c>
      <c r="B156" s="73"/>
      <c r="C156" s="74"/>
      <c r="D156" s="72"/>
      <c r="E156" s="73"/>
      <c r="F156" s="74"/>
      <c r="G156" s="75"/>
      <c r="H156" s="76"/>
      <c r="I156" s="72"/>
      <c r="J156" s="73"/>
      <c r="K156" s="77"/>
      <c r="L156" s="72"/>
      <c r="M156" s="73"/>
      <c r="N156" s="77"/>
      <c r="O156" s="72"/>
      <c r="P156" s="73"/>
      <c r="Q156" s="77"/>
      <c r="R156" s="72"/>
      <c r="S156" s="73"/>
      <c r="T156" s="77"/>
      <c r="U156" s="72"/>
      <c r="V156" s="73"/>
      <c r="W156" s="77"/>
      <c r="X156" s="72"/>
      <c r="Y156" s="73"/>
      <c r="Z156" s="77"/>
      <c r="AA156" s="72"/>
      <c r="AB156" s="73"/>
      <c r="AC156" s="77"/>
      <c r="AD156" s="78"/>
      <c r="AE156" s="78">
        <f t="shared" si="68"/>
        <v>1</v>
      </c>
      <c r="AF156" s="72">
        <f t="shared" si="58"/>
        <v>0</v>
      </c>
      <c r="AG156" s="73">
        <f t="shared" si="59"/>
        <v>0</v>
      </c>
      <c r="AH156" s="79">
        <f t="shared" si="60"/>
        <v>0</v>
      </c>
      <c r="AI156" s="36"/>
      <c r="AJ156" s="36">
        <f t="shared" si="69"/>
        <v>0</v>
      </c>
      <c r="AK156" s="36">
        <f t="shared" si="70"/>
        <v>0</v>
      </c>
      <c r="AL156" s="36">
        <f t="shared" si="71"/>
        <v>0</v>
      </c>
      <c r="AM156" s="36" t="str">
        <f t="shared" si="61"/>
        <v>ok</v>
      </c>
      <c r="AN156" s="36" t="str">
        <f t="shared" si="61"/>
        <v>ok</v>
      </c>
      <c r="AO156" s="36" t="str">
        <f t="shared" si="61"/>
        <v>ok</v>
      </c>
      <c r="AP156" s="5">
        <f t="shared" si="62"/>
        <v>0</v>
      </c>
      <c r="AQ156" s="5">
        <f t="shared" si="63"/>
        <v>0</v>
      </c>
      <c r="AR156" s="5">
        <f t="shared" si="64"/>
        <v>0</v>
      </c>
      <c r="AS156" s="5">
        <f t="shared" si="72"/>
        <v>0</v>
      </c>
      <c r="AT156" s="5" t="str">
        <f t="shared" si="73"/>
        <v>okokok</v>
      </c>
      <c r="AV156" s="5">
        <f t="shared" si="65"/>
        <v>0</v>
      </c>
      <c r="AW156" s="5">
        <f t="shared" si="66"/>
        <v>0</v>
      </c>
      <c r="AX156" s="5">
        <f t="shared" si="67"/>
        <v>0</v>
      </c>
      <c r="AY156" s="5">
        <f t="shared" si="74"/>
        <v>0</v>
      </c>
      <c r="AZ156" s="5">
        <f t="shared" si="75"/>
        <v>0</v>
      </c>
      <c r="BF156" s="36"/>
      <c r="BG156" s="36"/>
      <c r="BH156" s="36"/>
      <c r="BI156" s="36"/>
      <c r="BJ156" s="36"/>
      <c r="BK156" s="36"/>
      <c r="BL156" s="36"/>
      <c r="BM156" s="36"/>
      <c r="BN156" s="36" t="str">
        <f t="shared" si="76"/>
        <v>____________</v>
      </c>
      <c r="BO156" s="36"/>
      <c r="BP156" s="36">
        <v>144</v>
      </c>
      <c r="BW156" s="36"/>
      <c r="BX156" s="36"/>
      <c r="BY156" s="36"/>
      <c r="BZ156" s="36"/>
      <c r="CA156" s="36"/>
      <c r="CB156" s="36"/>
      <c r="CC156" s="36"/>
      <c r="CD156" s="36"/>
      <c r="CE156" s="36"/>
    </row>
    <row r="157" spans="1:83" ht="23.25" customHeight="1" x14ac:dyDescent="0.2">
      <c r="A157" s="72" t="str">
        <f>IF(C157="","",SUBTOTAL(3,$C$14:C157))</f>
        <v/>
      </c>
      <c r="B157" s="73"/>
      <c r="C157" s="74"/>
      <c r="D157" s="72"/>
      <c r="E157" s="73"/>
      <c r="F157" s="74"/>
      <c r="G157" s="75"/>
      <c r="H157" s="76"/>
      <c r="I157" s="72"/>
      <c r="J157" s="73"/>
      <c r="K157" s="77"/>
      <c r="L157" s="72"/>
      <c r="M157" s="73"/>
      <c r="N157" s="77"/>
      <c r="O157" s="72"/>
      <c r="P157" s="73"/>
      <c r="Q157" s="77"/>
      <c r="R157" s="72"/>
      <c r="S157" s="73"/>
      <c r="T157" s="77"/>
      <c r="U157" s="72"/>
      <c r="V157" s="73"/>
      <c r="W157" s="77"/>
      <c r="X157" s="72"/>
      <c r="Y157" s="73"/>
      <c r="Z157" s="77"/>
      <c r="AA157" s="72"/>
      <c r="AB157" s="73"/>
      <c r="AC157" s="77"/>
      <c r="AD157" s="78"/>
      <c r="AE157" s="78">
        <f t="shared" si="68"/>
        <v>1</v>
      </c>
      <c r="AF157" s="73">
        <f t="shared" si="58"/>
        <v>0</v>
      </c>
      <c r="AG157" s="73">
        <f t="shared" si="59"/>
        <v>0</v>
      </c>
      <c r="AH157" s="79">
        <f t="shared" si="60"/>
        <v>0</v>
      </c>
      <c r="AI157" s="36"/>
      <c r="AJ157" s="36">
        <f t="shared" si="69"/>
        <v>0</v>
      </c>
      <c r="AK157" s="36">
        <f t="shared" si="70"/>
        <v>0</v>
      </c>
      <c r="AL157" s="36">
        <f t="shared" si="71"/>
        <v>0</v>
      </c>
      <c r="AM157" s="36" t="str">
        <f t="shared" si="61"/>
        <v>ok</v>
      </c>
      <c r="AN157" s="36" t="str">
        <f t="shared" si="61"/>
        <v>ok</v>
      </c>
      <c r="AO157" s="36" t="str">
        <f t="shared" si="61"/>
        <v>ok</v>
      </c>
      <c r="AP157" s="5">
        <f t="shared" si="62"/>
        <v>0</v>
      </c>
      <c r="AQ157" s="5">
        <f t="shared" si="63"/>
        <v>0</v>
      </c>
      <c r="AR157" s="5">
        <f t="shared" si="64"/>
        <v>0</v>
      </c>
      <c r="AS157" s="5">
        <f t="shared" si="72"/>
        <v>0</v>
      </c>
      <c r="AT157" s="5" t="str">
        <f t="shared" si="73"/>
        <v>okokok</v>
      </c>
      <c r="AV157" s="5">
        <f t="shared" si="65"/>
        <v>0</v>
      </c>
      <c r="AW157" s="5">
        <f t="shared" si="66"/>
        <v>0</v>
      </c>
      <c r="AX157" s="5">
        <f t="shared" si="67"/>
        <v>0</v>
      </c>
      <c r="AY157" s="5">
        <f t="shared" si="74"/>
        <v>0</v>
      </c>
      <c r="AZ157" s="5">
        <f t="shared" si="75"/>
        <v>0</v>
      </c>
      <c r="BF157" s="80"/>
      <c r="BG157" s="36"/>
      <c r="BH157" s="36"/>
      <c r="BI157" s="36"/>
      <c r="BJ157" s="36"/>
      <c r="BK157" s="36"/>
      <c r="BL157" s="36"/>
      <c r="BM157" s="36"/>
      <c r="BN157" s="36" t="str">
        <f t="shared" si="76"/>
        <v>____________</v>
      </c>
      <c r="BO157" s="36"/>
      <c r="BP157" s="36">
        <v>145</v>
      </c>
      <c r="BW157" s="36"/>
      <c r="BX157" s="36"/>
      <c r="BY157" s="36"/>
      <c r="BZ157" s="36"/>
      <c r="CA157" s="36"/>
      <c r="CB157" s="36"/>
      <c r="CC157" s="36"/>
      <c r="CD157" s="36"/>
      <c r="CE157" s="36"/>
    </row>
    <row r="158" spans="1:83" ht="23.25" customHeight="1" x14ac:dyDescent="0.2">
      <c r="A158" s="72" t="str">
        <f>IF(C158="","",SUBTOTAL(3,$C$14:C158))</f>
        <v/>
      </c>
      <c r="B158" s="73"/>
      <c r="C158" s="74"/>
      <c r="D158" s="72"/>
      <c r="E158" s="73"/>
      <c r="F158" s="74"/>
      <c r="G158" s="75"/>
      <c r="H158" s="76"/>
      <c r="I158" s="72"/>
      <c r="J158" s="73"/>
      <c r="K158" s="77"/>
      <c r="L158" s="72"/>
      <c r="M158" s="73"/>
      <c r="N158" s="77"/>
      <c r="O158" s="72"/>
      <c r="P158" s="73"/>
      <c r="Q158" s="77"/>
      <c r="R158" s="72"/>
      <c r="S158" s="73"/>
      <c r="T158" s="77"/>
      <c r="U158" s="72"/>
      <c r="V158" s="73"/>
      <c r="W158" s="77"/>
      <c r="X158" s="72"/>
      <c r="Y158" s="73"/>
      <c r="Z158" s="77"/>
      <c r="AA158" s="72"/>
      <c r="AB158" s="73"/>
      <c r="AC158" s="77"/>
      <c r="AD158" s="78"/>
      <c r="AE158" s="78">
        <f t="shared" si="68"/>
        <v>1</v>
      </c>
      <c r="AF158" s="72">
        <f t="shared" si="58"/>
        <v>0</v>
      </c>
      <c r="AG158" s="73">
        <f t="shared" si="59"/>
        <v>0</v>
      </c>
      <c r="AH158" s="79">
        <f t="shared" si="60"/>
        <v>0</v>
      </c>
      <c r="AI158" s="36"/>
      <c r="AJ158" s="36">
        <f t="shared" si="69"/>
        <v>0</v>
      </c>
      <c r="AK158" s="36">
        <f t="shared" si="70"/>
        <v>0</v>
      </c>
      <c r="AL158" s="36">
        <f t="shared" si="71"/>
        <v>0</v>
      </c>
      <c r="AM158" s="36" t="str">
        <f t="shared" si="61"/>
        <v>ok</v>
      </c>
      <c r="AN158" s="36" t="str">
        <f t="shared" si="61"/>
        <v>ok</v>
      </c>
      <c r="AO158" s="36" t="str">
        <f t="shared" si="61"/>
        <v>ok</v>
      </c>
      <c r="AP158" s="5">
        <f t="shared" si="62"/>
        <v>0</v>
      </c>
      <c r="AQ158" s="5">
        <f t="shared" si="63"/>
        <v>0</v>
      </c>
      <c r="AR158" s="5">
        <f t="shared" si="64"/>
        <v>0</v>
      </c>
      <c r="AS158" s="5">
        <f t="shared" si="72"/>
        <v>0</v>
      </c>
      <c r="AT158" s="5" t="str">
        <f t="shared" si="73"/>
        <v>okokok</v>
      </c>
      <c r="AV158" s="5">
        <f t="shared" si="65"/>
        <v>0</v>
      </c>
      <c r="AW158" s="5">
        <f t="shared" si="66"/>
        <v>0</v>
      </c>
      <c r="AX158" s="5">
        <f t="shared" si="67"/>
        <v>0</v>
      </c>
      <c r="AY158" s="5">
        <f t="shared" si="74"/>
        <v>0</v>
      </c>
      <c r="AZ158" s="5">
        <f t="shared" si="75"/>
        <v>0</v>
      </c>
      <c r="BF158" s="80"/>
      <c r="BG158" s="36"/>
      <c r="BH158" s="36"/>
      <c r="BI158" s="36"/>
      <c r="BJ158" s="36"/>
      <c r="BK158" s="36"/>
      <c r="BL158" s="36"/>
      <c r="BM158" s="36"/>
      <c r="BN158" s="36" t="str">
        <f t="shared" si="76"/>
        <v>____________</v>
      </c>
      <c r="BO158" s="36"/>
      <c r="BP158" s="36">
        <v>146</v>
      </c>
      <c r="BW158" s="36"/>
      <c r="BX158" s="36"/>
      <c r="BY158" s="36"/>
      <c r="BZ158" s="36"/>
      <c r="CA158" s="36"/>
      <c r="CB158" s="36"/>
      <c r="CC158" s="36"/>
      <c r="CD158" s="36"/>
      <c r="CE158" s="36"/>
    </row>
    <row r="159" spans="1:83" ht="23.25" customHeight="1" x14ac:dyDescent="0.2">
      <c r="A159" s="72" t="str">
        <f>IF(C159="","",SUBTOTAL(3,$C$14:C159))</f>
        <v/>
      </c>
      <c r="B159" s="73"/>
      <c r="C159" s="74"/>
      <c r="D159" s="72"/>
      <c r="E159" s="73"/>
      <c r="F159" s="74"/>
      <c r="G159" s="75"/>
      <c r="H159" s="76"/>
      <c r="I159" s="72"/>
      <c r="J159" s="73"/>
      <c r="K159" s="77"/>
      <c r="L159" s="72"/>
      <c r="M159" s="73"/>
      <c r="N159" s="77"/>
      <c r="O159" s="72"/>
      <c r="P159" s="73"/>
      <c r="Q159" s="77"/>
      <c r="R159" s="72"/>
      <c r="S159" s="73"/>
      <c r="T159" s="77"/>
      <c r="U159" s="72"/>
      <c r="V159" s="73"/>
      <c r="W159" s="77"/>
      <c r="X159" s="72"/>
      <c r="Y159" s="73"/>
      <c r="Z159" s="77"/>
      <c r="AA159" s="72"/>
      <c r="AB159" s="73"/>
      <c r="AC159" s="77"/>
      <c r="AD159" s="78"/>
      <c r="AE159" s="78">
        <f t="shared" si="68"/>
        <v>1</v>
      </c>
      <c r="AF159" s="73">
        <f t="shared" si="58"/>
        <v>0</v>
      </c>
      <c r="AG159" s="73">
        <f t="shared" si="59"/>
        <v>0</v>
      </c>
      <c r="AH159" s="79">
        <f t="shared" si="60"/>
        <v>0</v>
      </c>
      <c r="AI159" s="36"/>
      <c r="AJ159" s="36">
        <f t="shared" si="69"/>
        <v>0</v>
      </c>
      <c r="AK159" s="36">
        <f t="shared" si="70"/>
        <v>0</v>
      </c>
      <c r="AL159" s="36">
        <f t="shared" si="71"/>
        <v>0</v>
      </c>
      <c r="AM159" s="36" t="str">
        <f t="shared" si="61"/>
        <v>ok</v>
      </c>
      <c r="AN159" s="36" t="str">
        <f t="shared" si="61"/>
        <v>ok</v>
      </c>
      <c r="AO159" s="36" t="str">
        <f t="shared" si="61"/>
        <v>ok</v>
      </c>
      <c r="AP159" s="5">
        <f t="shared" si="62"/>
        <v>0</v>
      </c>
      <c r="AQ159" s="5">
        <f t="shared" si="63"/>
        <v>0</v>
      </c>
      <c r="AR159" s="5">
        <f t="shared" si="64"/>
        <v>0</v>
      </c>
      <c r="AS159" s="5">
        <f t="shared" si="72"/>
        <v>0</v>
      </c>
      <c r="AT159" s="5" t="str">
        <f t="shared" si="73"/>
        <v>okokok</v>
      </c>
      <c r="AV159" s="5">
        <f t="shared" si="65"/>
        <v>0</v>
      </c>
      <c r="AW159" s="5">
        <f t="shared" si="66"/>
        <v>0</v>
      </c>
      <c r="AX159" s="5">
        <f t="shared" si="67"/>
        <v>0</v>
      </c>
      <c r="AY159" s="5">
        <f t="shared" si="74"/>
        <v>0</v>
      </c>
      <c r="AZ159" s="5">
        <f t="shared" si="75"/>
        <v>0</v>
      </c>
      <c r="BF159" s="80"/>
      <c r="BG159" s="36"/>
      <c r="BH159" s="36"/>
      <c r="BI159" s="36"/>
      <c r="BJ159" s="36">
        <v>2</v>
      </c>
      <c r="BK159" s="36"/>
      <c r="BL159" s="36"/>
      <c r="BM159" s="36"/>
      <c r="BN159" s="36" t="str">
        <f t="shared" si="76"/>
        <v>____2________</v>
      </c>
      <c r="BO159" s="36"/>
      <c r="BP159" s="36">
        <v>147</v>
      </c>
      <c r="BW159" s="36"/>
      <c r="BX159" s="36"/>
      <c r="BY159" s="36"/>
      <c r="BZ159" s="36"/>
      <c r="CA159" s="36"/>
      <c r="CB159" s="36"/>
      <c r="CC159" s="36"/>
      <c r="CD159" s="36"/>
      <c r="CE159" s="36"/>
    </row>
    <row r="160" spans="1:83" ht="23.25" customHeight="1" x14ac:dyDescent="0.2">
      <c r="A160" s="72" t="str">
        <f>IF(C160="","",SUBTOTAL(3,$C$14:C160))</f>
        <v/>
      </c>
      <c r="B160" s="73"/>
      <c r="C160" s="74"/>
      <c r="D160" s="72"/>
      <c r="E160" s="73"/>
      <c r="F160" s="74"/>
      <c r="G160" s="75"/>
      <c r="H160" s="76"/>
      <c r="I160" s="72"/>
      <c r="J160" s="73"/>
      <c r="K160" s="77"/>
      <c r="L160" s="72"/>
      <c r="M160" s="73"/>
      <c r="N160" s="77"/>
      <c r="O160" s="72"/>
      <c r="P160" s="73"/>
      <c r="Q160" s="77"/>
      <c r="R160" s="72"/>
      <c r="S160" s="73"/>
      <c r="T160" s="77"/>
      <c r="U160" s="72"/>
      <c r="V160" s="73"/>
      <c r="W160" s="77"/>
      <c r="X160" s="72"/>
      <c r="Y160" s="73"/>
      <c r="Z160" s="77"/>
      <c r="AA160" s="72"/>
      <c r="AB160" s="73"/>
      <c r="AC160" s="77"/>
      <c r="AD160" s="78"/>
      <c r="AE160" s="78">
        <f t="shared" si="68"/>
        <v>1</v>
      </c>
      <c r="AF160" s="72">
        <f t="shared" si="58"/>
        <v>0</v>
      </c>
      <c r="AG160" s="73">
        <f t="shared" si="59"/>
        <v>0</v>
      </c>
      <c r="AH160" s="79">
        <f t="shared" si="60"/>
        <v>0</v>
      </c>
      <c r="AI160" s="36"/>
      <c r="AJ160" s="36">
        <f t="shared" si="69"/>
        <v>0</v>
      </c>
      <c r="AK160" s="36">
        <f t="shared" si="70"/>
        <v>0</v>
      </c>
      <c r="AL160" s="36">
        <f t="shared" si="71"/>
        <v>0</v>
      </c>
      <c r="AM160" s="36" t="str">
        <f t="shared" si="61"/>
        <v>ok</v>
      </c>
      <c r="AN160" s="36" t="str">
        <f t="shared" si="61"/>
        <v>ok</v>
      </c>
      <c r="AO160" s="36" t="str">
        <f t="shared" si="61"/>
        <v>ok</v>
      </c>
      <c r="AP160" s="5">
        <f t="shared" si="62"/>
        <v>0</v>
      </c>
      <c r="AQ160" s="5">
        <f t="shared" si="63"/>
        <v>0</v>
      </c>
      <c r="AR160" s="5">
        <f t="shared" si="64"/>
        <v>0</v>
      </c>
      <c r="AS160" s="5">
        <f t="shared" si="72"/>
        <v>0</v>
      </c>
      <c r="AT160" s="5" t="str">
        <f t="shared" si="73"/>
        <v>okokok</v>
      </c>
      <c r="AV160" s="5">
        <f t="shared" si="65"/>
        <v>0</v>
      </c>
      <c r="AW160" s="5">
        <f t="shared" si="66"/>
        <v>0</v>
      </c>
      <c r="AX160" s="5">
        <f t="shared" si="67"/>
        <v>0</v>
      </c>
      <c r="AY160" s="5">
        <f t="shared" si="74"/>
        <v>0</v>
      </c>
      <c r="AZ160" s="5">
        <f t="shared" si="75"/>
        <v>0</v>
      </c>
      <c r="BF160" s="80"/>
      <c r="BG160" s="36"/>
      <c r="BH160" s="36"/>
      <c r="BI160" s="36"/>
      <c r="BJ160" s="36">
        <v>2</v>
      </c>
      <c r="BK160" s="36"/>
      <c r="BL160" s="36"/>
      <c r="BM160" s="36"/>
      <c r="BN160" s="36" t="str">
        <f t="shared" si="76"/>
        <v>____2________</v>
      </c>
      <c r="BO160" s="36"/>
      <c r="BP160" s="36">
        <v>148</v>
      </c>
      <c r="BW160" s="36"/>
      <c r="BX160" s="36"/>
      <c r="BY160" s="36"/>
      <c r="BZ160" s="36"/>
      <c r="CA160" s="36"/>
      <c r="CB160" s="36"/>
      <c r="CC160" s="36"/>
      <c r="CD160" s="36"/>
      <c r="CE160" s="36"/>
    </row>
    <row r="161" spans="1:83" ht="23.25" customHeight="1" x14ac:dyDescent="0.2">
      <c r="A161" s="72" t="str">
        <f>IF(C161="","",SUBTOTAL(3,$C$14:C161))</f>
        <v/>
      </c>
      <c r="B161" s="73"/>
      <c r="C161" s="74"/>
      <c r="D161" s="72"/>
      <c r="E161" s="73"/>
      <c r="F161" s="74"/>
      <c r="G161" s="75"/>
      <c r="H161" s="76"/>
      <c r="I161" s="72"/>
      <c r="J161" s="73"/>
      <c r="K161" s="77"/>
      <c r="L161" s="72"/>
      <c r="M161" s="73"/>
      <c r="N161" s="77"/>
      <c r="O161" s="72"/>
      <c r="P161" s="73"/>
      <c r="Q161" s="77"/>
      <c r="R161" s="72"/>
      <c r="S161" s="73"/>
      <c r="T161" s="77"/>
      <c r="U161" s="72"/>
      <c r="V161" s="73"/>
      <c r="W161" s="77"/>
      <c r="X161" s="72"/>
      <c r="Y161" s="73"/>
      <c r="Z161" s="77"/>
      <c r="AA161" s="72"/>
      <c r="AB161" s="73"/>
      <c r="AC161" s="77"/>
      <c r="AD161" s="78"/>
      <c r="AE161" s="78">
        <f t="shared" si="68"/>
        <v>1</v>
      </c>
      <c r="AF161" s="73">
        <f t="shared" si="58"/>
        <v>0</v>
      </c>
      <c r="AG161" s="73">
        <f t="shared" si="59"/>
        <v>0</v>
      </c>
      <c r="AH161" s="79">
        <f t="shared" si="60"/>
        <v>0</v>
      </c>
      <c r="AI161" s="36"/>
      <c r="AJ161" s="36">
        <f t="shared" si="69"/>
        <v>0</v>
      </c>
      <c r="AK161" s="36">
        <f t="shared" si="70"/>
        <v>0</v>
      </c>
      <c r="AL161" s="36">
        <f t="shared" si="71"/>
        <v>0</v>
      </c>
      <c r="AM161" s="36" t="str">
        <f t="shared" si="61"/>
        <v>ok</v>
      </c>
      <c r="AN161" s="36" t="str">
        <f t="shared" si="61"/>
        <v>ok</v>
      </c>
      <c r="AO161" s="36" t="str">
        <f t="shared" si="61"/>
        <v>ok</v>
      </c>
      <c r="AP161" s="5">
        <f t="shared" si="62"/>
        <v>0</v>
      </c>
      <c r="AQ161" s="5">
        <f t="shared" si="63"/>
        <v>0</v>
      </c>
      <c r="AR161" s="5">
        <f t="shared" si="64"/>
        <v>0</v>
      </c>
      <c r="AS161" s="5">
        <f t="shared" si="72"/>
        <v>0</v>
      </c>
      <c r="AT161" s="5" t="str">
        <f t="shared" si="73"/>
        <v>okokok</v>
      </c>
      <c r="AV161" s="5">
        <f t="shared" si="65"/>
        <v>0</v>
      </c>
      <c r="AW161" s="5">
        <f t="shared" si="66"/>
        <v>0</v>
      </c>
      <c r="AX161" s="5">
        <f t="shared" si="67"/>
        <v>0</v>
      </c>
      <c r="AY161" s="5">
        <f t="shared" si="74"/>
        <v>0</v>
      </c>
      <c r="AZ161" s="5">
        <f t="shared" si="75"/>
        <v>0</v>
      </c>
      <c r="BF161" s="80"/>
      <c r="BG161" s="36"/>
      <c r="BH161" s="36"/>
      <c r="BI161" s="36"/>
      <c r="BJ161" s="36"/>
      <c r="BK161" s="36"/>
      <c r="BL161" s="36"/>
      <c r="BM161" s="36"/>
      <c r="BN161" s="36" t="str">
        <f t="shared" si="76"/>
        <v>____________</v>
      </c>
      <c r="BO161" s="36"/>
      <c r="BP161" s="36">
        <v>149</v>
      </c>
      <c r="BW161" s="36"/>
      <c r="BX161" s="36"/>
      <c r="BY161" s="36"/>
      <c r="BZ161" s="36"/>
      <c r="CA161" s="36"/>
      <c r="CB161" s="36"/>
      <c r="CC161" s="36"/>
      <c r="CD161" s="36"/>
      <c r="CE161" s="36"/>
    </row>
    <row r="162" spans="1:83" ht="23.25" customHeight="1" x14ac:dyDescent="0.2">
      <c r="A162" s="72" t="str">
        <f>IF(C162="","",SUBTOTAL(3,$C$14:C162))</f>
        <v/>
      </c>
      <c r="B162" s="73"/>
      <c r="C162" s="74"/>
      <c r="D162" s="72"/>
      <c r="E162" s="73"/>
      <c r="F162" s="74"/>
      <c r="G162" s="75"/>
      <c r="H162" s="76"/>
      <c r="I162" s="72"/>
      <c r="J162" s="73"/>
      <c r="K162" s="77"/>
      <c r="L162" s="72"/>
      <c r="M162" s="73"/>
      <c r="N162" s="77"/>
      <c r="O162" s="72"/>
      <c r="P162" s="73"/>
      <c r="Q162" s="77"/>
      <c r="R162" s="72"/>
      <c r="S162" s="73"/>
      <c r="T162" s="77"/>
      <c r="U162" s="72"/>
      <c r="V162" s="73"/>
      <c r="W162" s="77"/>
      <c r="X162" s="72"/>
      <c r="Y162" s="73"/>
      <c r="Z162" s="77"/>
      <c r="AA162" s="72"/>
      <c r="AB162" s="73"/>
      <c r="AC162" s="77"/>
      <c r="AD162" s="78"/>
      <c r="AE162" s="78">
        <f t="shared" si="68"/>
        <v>1</v>
      </c>
      <c r="AF162" s="72">
        <f t="shared" si="58"/>
        <v>0</v>
      </c>
      <c r="AG162" s="73">
        <f t="shared" si="59"/>
        <v>0</v>
      </c>
      <c r="AH162" s="79">
        <f t="shared" si="60"/>
        <v>0</v>
      </c>
      <c r="AI162" s="36"/>
      <c r="AJ162" s="36">
        <f t="shared" si="69"/>
        <v>0</v>
      </c>
      <c r="AK162" s="36">
        <f t="shared" si="70"/>
        <v>0</v>
      </c>
      <c r="AL162" s="36">
        <f t="shared" si="71"/>
        <v>0</v>
      </c>
      <c r="AM162" s="36" t="str">
        <f t="shared" si="61"/>
        <v>ok</v>
      </c>
      <c r="AN162" s="36" t="str">
        <f t="shared" si="61"/>
        <v>ok</v>
      </c>
      <c r="AO162" s="36" t="str">
        <f t="shared" si="61"/>
        <v>ok</v>
      </c>
      <c r="AP162" s="5">
        <f t="shared" si="62"/>
        <v>0</v>
      </c>
      <c r="AQ162" s="5">
        <f t="shared" si="63"/>
        <v>0</v>
      </c>
      <c r="AR162" s="5">
        <f t="shared" si="64"/>
        <v>0</v>
      </c>
      <c r="AS162" s="5">
        <f t="shared" si="72"/>
        <v>0</v>
      </c>
      <c r="AT162" s="5" t="str">
        <f t="shared" si="73"/>
        <v>okokok</v>
      </c>
      <c r="AV162" s="5">
        <f t="shared" si="65"/>
        <v>0</v>
      </c>
      <c r="AW162" s="5">
        <f t="shared" si="66"/>
        <v>0</v>
      </c>
      <c r="AX162" s="5">
        <f t="shared" si="67"/>
        <v>0</v>
      </c>
      <c r="AY162" s="5">
        <f t="shared" si="74"/>
        <v>0</v>
      </c>
      <c r="AZ162" s="5">
        <f t="shared" si="75"/>
        <v>0</v>
      </c>
      <c r="BF162" s="80"/>
      <c r="BG162" s="36"/>
      <c r="BH162" s="36"/>
      <c r="BI162" s="36"/>
      <c r="BJ162" s="36"/>
      <c r="BK162" s="36"/>
      <c r="BL162" s="36"/>
      <c r="BM162" s="36"/>
      <c r="BN162" s="36" t="str">
        <f t="shared" si="76"/>
        <v>____________</v>
      </c>
      <c r="BO162" s="36"/>
      <c r="BP162" s="36">
        <v>150</v>
      </c>
      <c r="BW162" s="36"/>
      <c r="BX162" s="36"/>
      <c r="BY162" s="36"/>
      <c r="BZ162" s="36"/>
      <c r="CA162" s="36"/>
      <c r="CB162" s="36"/>
      <c r="CC162" s="36"/>
      <c r="CD162" s="36"/>
      <c r="CE162" s="36"/>
    </row>
    <row r="163" spans="1:83" ht="23.25" customHeight="1" x14ac:dyDescent="0.2">
      <c r="A163" s="72" t="str">
        <f>IF(C163="","",SUBTOTAL(3,$C$14:C163))</f>
        <v/>
      </c>
      <c r="B163" s="73"/>
      <c r="C163" s="74"/>
      <c r="D163" s="72"/>
      <c r="E163" s="73"/>
      <c r="F163" s="74"/>
      <c r="G163" s="75"/>
      <c r="H163" s="76"/>
      <c r="I163" s="72"/>
      <c r="J163" s="73"/>
      <c r="K163" s="77"/>
      <c r="L163" s="72"/>
      <c r="M163" s="73"/>
      <c r="N163" s="77"/>
      <c r="O163" s="72"/>
      <c r="P163" s="73"/>
      <c r="Q163" s="77"/>
      <c r="R163" s="72"/>
      <c r="S163" s="73"/>
      <c r="T163" s="77"/>
      <c r="U163" s="72"/>
      <c r="V163" s="73"/>
      <c r="W163" s="77"/>
      <c r="X163" s="72"/>
      <c r="Y163" s="73"/>
      <c r="Z163" s="77"/>
      <c r="AA163" s="72"/>
      <c r="AB163" s="73"/>
      <c r="AC163" s="77"/>
      <c r="AD163" s="78"/>
      <c r="AE163" s="78">
        <f t="shared" si="68"/>
        <v>1</v>
      </c>
      <c r="AF163" s="73">
        <f t="shared" si="58"/>
        <v>0</v>
      </c>
      <c r="AG163" s="73">
        <f t="shared" si="59"/>
        <v>0</v>
      </c>
      <c r="AH163" s="79">
        <f t="shared" si="60"/>
        <v>0</v>
      </c>
      <c r="AI163" s="36"/>
      <c r="AJ163" s="36">
        <f t="shared" si="69"/>
        <v>0</v>
      </c>
      <c r="AK163" s="36">
        <f t="shared" si="70"/>
        <v>0</v>
      </c>
      <c r="AL163" s="36">
        <f t="shared" si="71"/>
        <v>0</v>
      </c>
      <c r="AM163" s="36" t="str">
        <f t="shared" si="61"/>
        <v>ok</v>
      </c>
      <c r="AN163" s="36" t="str">
        <f t="shared" si="61"/>
        <v>ok</v>
      </c>
      <c r="AO163" s="36" t="str">
        <f t="shared" si="61"/>
        <v>ok</v>
      </c>
      <c r="AP163" s="5">
        <f t="shared" si="62"/>
        <v>0</v>
      </c>
      <c r="AQ163" s="5">
        <f t="shared" si="63"/>
        <v>0</v>
      </c>
      <c r="AR163" s="5">
        <f t="shared" si="64"/>
        <v>0</v>
      </c>
      <c r="AS163" s="5">
        <f t="shared" si="72"/>
        <v>0</v>
      </c>
      <c r="AT163" s="5" t="str">
        <f t="shared" si="73"/>
        <v>okokok</v>
      </c>
      <c r="AV163" s="5">
        <f t="shared" si="65"/>
        <v>0</v>
      </c>
      <c r="AW163" s="5">
        <f t="shared" si="66"/>
        <v>0</v>
      </c>
      <c r="AX163" s="5">
        <f t="shared" si="67"/>
        <v>0</v>
      </c>
      <c r="AY163" s="5">
        <f t="shared" si="74"/>
        <v>0</v>
      </c>
      <c r="AZ163" s="5">
        <f t="shared" si="75"/>
        <v>0</v>
      </c>
      <c r="BA163" s="68">
        <v>1</v>
      </c>
      <c r="BF163" s="80"/>
      <c r="BG163" s="36"/>
      <c r="BH163" s="36"/>
      <c r="BI163" s="36"/>
      <c r="BJ163" s="36">
        <v>2</v>
      </c>
      <c r="BK163" s="36"/>
      <c r="BL163" s="36"/>
      <c r="BM163" s="36"/>
      <c r="BN163" s="36" t="str">
        <f t="shared" si="76"/>
        <v>____2________</v>
      </c>
      <c r="BO163" s="36"/>
      <c r="BP163" s="36">
        <v>151</v>
      </c>
      <c r="BW163" s="36"/>
      <c r="BX163" s="36"/>
      <c r="BY163" s="36"/>
      <c r="BZ163" s="36"/>
      <c r="CA163" s="36"/>
      <c r="CB163" s="36"/>
      <c r="CC163" s="36"/>
      <c r="CD163" s="36"/>
      <c r="CE163" s="36"/>
    </row>
    <row r="164" spans="1:83" ht="23.25" customHeight="1" x14ac:dyDescent="0.2">
      <c r="A164" s="72" t="str">
        <f>IF(C164="","",SUBTOTAL(3,$C$14:C164))</f>
        <v/>
      </c>
      <c r="B164" s="73"/>
      <c r="C164" s="74"/>
      <c r="D164" s="72"/>
      <c r="E164" s="73"/>
      <c r="F164" s="74"/>
      <c r="G164" s="75"/>
      <c r="H164" s="76"/>
      <c r="I164" s="72"/>
      <c r="J164" s="73"/>
      <c r="K164" s="77"/>
      <c r="L164" s="72"/>
      <c r="M164" s="73"/>
      <c r="N164" s="77"/>
      <c r="O164" s="72"/>
      <c r="P164" s="73"/>
      <c r="Q164" s="77"/>
      <c r="R164" s="72"/>
      <c r="S164" s="73"/>
      <c r="T164" s="77"/>
      <c r="U164" s="72"/>
      <c r="V164" s="73"/>
      <c r="W164" s="77"/>
      <c r="X164" s="72"/>
      <c r="Y164" s="73"/>
      <c r="Z164" s="77"/>
      <c r="AA164" s="72"/>
      <c r="AB164" s="73"/>
      <c r="AC164" s="77"/>
      <c r="AD164" s="78"/>
      <c r="AE164" s="78">
        <f t="shared" si="68"/>
        <v>1</v>
      </c>
      <c r="AF164" s="72">
        <f t="shared" si="58"/>
        <v>0</v>
      </c>
      <c r="AG164" s="73">
        <f t="shared" si="59"/>
        <v>0</v>
      </c>
      <c r="AH164" s="79">
        <f t="shared" si="60"/>
        <v>0</v>
      </c>
      <c r="AI164" s="36"/>
      <c r="AJ164" s="36">
        <f t="shared" si="69"/>
        <v>0</v>
      </c>
      <c r="AK164" s="36">
        <f t="shared" si="70"/>
        <v>0</v>
      </c>
      <c r="AL164" s="36">
        <f t="shared" si="71"/>
        <v>0</v>
      </c>
      <c r="AM164" s="36" t="str">
        <f t="shared" si="61"/>
        <v>ok</v>
      </c>
      <c r="AN164" s="36" t="str">
        <f t="shared" si="61"/>
        <v>ok</v>
      </c>
      <c r="AO164" s="36" t="str">
        <f t="shared" si="61"/>
        <v>ok</v>
      </c>
      <c r="AP164" s="5">
        <f t="shared" si="62"/>
        <v>0</v>
      </c>
      <c r="AQ164" s="5">
        <f t="shared" si="63"/>
        <v>0</v>
      </c>
      <c r="AR164" s="5">
        <f t="shared" si="64"/>
        <v>0</v>
      </c>
      <c r="AS164" s="5">
        <f t="shared" si="72"/>
        <v>0</v>
      </c>
      <c r="AT164" s="5" t="str">
        <f t="shared" si="73"/>
        <v>okokok</v>
      </c>
      <c r="AV164" s="5">
        <f t="shared" si="65"/>
        <v>0</v>
      </c>
      <c r="AW164" s="5">
        <f t="shared" si="66"/>
        <v>0</v>
      </c>
      <c r="AX164" s="5">
        <f t="shared" si="67"/>
        <v>0</v>
      </c>
      <c r="AY164" s="5">
        <f t="shared" si="74"/>
        <v>0</v>
      </c>
      <c r="AZ164" s="5">
        <f t="shared" si="75"/>
        <v>0</v>
      </c>
      <c r="BF164" s="80"/>
      <c r="BG164" s="36"/>
      <c r="BH164" s="36"/>
      <c r="BI164" s="36"/>
      <c r="BJ164" s="36">
        <v>2</v>
      </c>
      <c r="BK164" s="36"/>
      <c r="BL164" s="36"/>
      <c r="BM164" s="36"/>
      <c r="BN164" s="36" t="str">
        <f t="shared" si="76"/>
        <v>____2________</v>
      </c>
      <c r="BO164" s="36"/>
      <c r="BP164" s="36">
        <v>152</v>
      </c>
      <c r="BW164" s="36"/>
      <c r="BX164" s="36"/>
      <c r="BY164" s="36"/>
      <c r="BZ164" s="36"/>
      <c r="CA164" s="36"/>
      <c r="CB164" s="36"/>
      <c r="CC164" s="36"/>
      <c r="CD164" s="36"/>
      <c r="CE164" s="36"/>
    </row>
    <row r="165" spans="1:83" ht="23.25" customHeight="1" x14ac:dyDescent="0.2">
      <c r="A165" s="72" t="str">
        <f>IF(C165="","",SUBTOTAL(3,$C$14:C165))</f>
        <v/>
      </c>
      <c r="B165" s="73"/>
      <c r="C165" s="74"/>
      <c r="D165" s="72"/>
      <c r="E165" s="73"/>
      <c r="F165" s="74"/>
      <c r="G165" s="75"/>
      <c r="H165" s="76"/>
      <c r="I165" s="72"/>
      <c r="J165" s="73"/>
      <c r="K165" s="77"/>
      <c r="L165" s="72"/>
      <c r="M165" s="73"/>
      <c r="N165" s="77"/>
      <c r="O165" s="72"/>
      <c r="P165" s="73"/>
      <c r="Q165" s="77"/>
      <c r="R165" s="72"/>
      <c r="S165" s="73"/>
      <c r="T165" s="77"/>
      <c r="U165" s="72"/>
      <c r="V165" s="73"/>
      <c r="W165" s="77"/>
      <c r="X165" s="72"/>
      <c r="Y165" s="73"/>
      <c r="Z165" s="77"/>
      <c r="AA165" s="72"/>
      <c r="AB165" s="73"/>
      <c r="AC165" s="77"/>
      <c r="AD165" s="78"/>
      <c r="AE165" s="78">
        <f t="shared" si="68"/>
        <v>1</v>
      </c>
      <c r="AF165" s="73">
        <f t="shared" si="58"/>
        <v>0</v>
      </c>
      <c r="AG165" s="73">
        <f t="shared" si="59"/>
        <v>0</v>
      </c>
      <c r="AH165" s="79">
        <f t="shared" si="60"/>
        <v>0</v>
      </c>
      <c r="AI165" s="36"/>
      <c r="AJ165" s="36">
        <f t="shared" si="69"/>
        <v>0</v>
      </c>
      <c r="AK165" s="36">
        <f t="shared" si="70"/>
        <v>0</v>
      </c>
      <c r="AL165" s="36">
        <f t="shared" si="71"/>
        <v>0</v>
      </c>
      <c r="AM165" s="36" t="str">
        <f t="shared" si="61"/>
        <v>ok</v>
      </c>
      <c r="AN165" s="36" t="str">
        <f t="shared" si="61"/>
        <v>ok</v>
      </c>
      <c r="AO165" s="36" t="str">
        <f t="shared" si="61"/>
        <v>ok</v>
      </c>
      <c r="AP165" s="5">
        <f t="shared" si="62"/>
        <v>0</v>
      </c>
      <c r="AQ165" s="5">
        <f t="shared" si="63"/>
        <v>0</v>
      </c>
      <c r="AR165" s="5">
        <f t="shared" si="64"/>
        <v>0</v>
      </c>
      <c r="AS165" s="5">
        <f t="shared" si="72"/>
        <v>0</v>
      </c>
      <c r="AT165" s="5" t="str">
        <f t="shared" si="73"/>
        <v>okokok</v>
      </c>
      <c r="AV165" s="5">
        <f t="shared" si="65"/>
        <v>0</v>
      </c>
      <c r="AW165" s="5">
        <f t="shared" si="66"/>
        <v>0</v>
      </c>
      <c r="AX165" s="5">
        <f t="shared" si="67"/>
        <v>0</v>
      </c>
      <c r="AY165" s="5">
        <f t="shared" si="74"/>
        <v>0</v>
      </c>
      <c r="AZ165" s="5">
        <f t="shared" si="75"/>
        <v>0</v>
      </c>
      <c r="BF165" s="80"/>
      <c r="BG165" s="36"/>
      <c r="BH165" s="36"/>
      <c r="BI165" s="36"/>
      <c r="BJ165" s="36"/>
      <c r="BK165" s="36"/>
      <c r="BL165" s="36"/>
      <c r="BM165" s="36"/>
      <c r="BN165" s="36" t="str">
        <f t="shared" si="76"/>
        <v>____________</v>
      </c>
      <c r="BO165" s="36"/>
      <c r="BP165" s="36">
        <v>153</v>
      </c>
      <c r="BW165" s="36"/>
      <c r="BX165" s="36"/>
      <c r="BY165" s="36"/>
      <c r="BZ165" s="36"/>
      <c r="CA165" s="36"/>
      <c r="CB165" s="36"/>
      <c r="CC165" s="36"/>
      <c r="CD165" s="36"/>
      <c r="CE165" s="36"/>
    </row>
    <row r="166" spans="1:83" ht="23.25" customHeight="1" x14ac:dyDescent="0.2">
      <c r="A166" s="72" t="str">
        <f>IF(C166="","",SUBTOTAL(3,$C$14:C166))</f>
        <v/>
      </c>
      <c r="B166" s="73"/>
      <c r="C166" s="74"/>
      <c r="D166" s="72"/>
      <c r="E166" s="73"/>
      <c r="F166" s="74"/>
      <c r="G166" s="75"/>
      <c r="H166" s="76"/>
      <c r="I166" s="72"/>
      <c r="J166" s="73"/>
      <c r="K166" s="77"/>
      <c r="L166" s="72"/>
      <c r="M166" s="73"/>
      <c r="N166" s="77"/>
      <c r="O166" s="72"/>
      <c r="P166" s="73"/>
      <c r="Q166" s="77"/>
      <c r="R166" s="72"/>
      <c r="S166" s="73"/>
      <c r="T166" s="77"/>
      <c r="U166" s="72"/>
      <c r="V166" s="73"/>
      <c r="W166" s="77"/>
      <c r="X166" s="72"/>
      <c r="Y166" s="73"/>
      <c r="Z166" s="77"/>
      <c r="AA166" s="72"/>
      <c r="AB166" s="73"/>
      <c r="AC166" s="77"/>
      <c r="AD166" s="78"/>
      <c r="AE166" s="78">
        <f t="shared" si="68"/>
        <v>1</v>
      </c>
      <c r="AF166" s="72">
        <f t="shared" si="58"/>
        <v>0</v>
      </c>
      <c r="AG166" s="73">
        <f t="shared" si="59"/>
        <v>0</v>
      </c>
      <c r="AH166" s="79">
        <f t="shared" si="60"/>
        <v>0</v>
      </c>
      <c r="AI166" s="36"/>
      <c r="AJ166" s="36">
        <f t="shared" si="69"/>
        <v>0</v>
      </c>
      <c r="AK166" s="36">
        <f t="shared" si="70"/>
        <v>0</v>
      </c>
      <c r="AL166" s="36">
        <f t="shared" si="71"/>
        <v>0</v>
      </c>
      <c r="AM166" s="36" t="str">
        <f t="shared" si="61"/>
        <v>ok</v>
      </c>
      <c r="AN166" s="36" t="str">
        <f t="shared" si="61"/>
        <v>ok</v>
      </c>
      <c r="AO166" s="36" t="str">
        <f t="shared" si="61"/>
        <v>ok</v>
      </c>
      <c r="AP166" s="5">
        <f t="shared" si="62"/>
        <v>0</v>
      </c>
      <c r="AQ166" s="5">
        <f t="shared" si="63"/>
        <v>0</v>
      </c>
      <c r="AR166" s="5">
        <f t="shared" si="64"/>
        <v>0</v>
      </c>
      <c r="AS166" s="5">
        <f t="shared" si="72"/>
        <v>0</v>
      </c>
      <c r="AT166" s="5" t="str">
        <f t="shared" si="73"/>
        <v>okokok</v>
      </c>
      <c r="AV166" s="5">
        <f t="shared" si="65"/>
        <v>0</v>
      </c>
      <c r="AW166" s="5">
        <f t="shared" si="66"/>
        <v>0</v>
      </c>
      <c r="AX166" s="5">
        <f t="shared" si="67"/>
        <v>0</v>
      </c>
      <c r="AY166" s="5">
        <f t="shared" si="74"/>
        <v>0</v>
      </c>
      <c r="AZ166" s="5">
        <f t="shared" si="75"/>
        <v>0</v>
      </c>
      <c r="BF166" s="36"/>
      <c r="BG166" s="36"/>
      <c r="BH166" s="36"/>
      <c r="BI166" s="36"/>
      <c r="BJ166" s="36"/>
      <c r="BK166" s="36" t="s">
        <v>35</v>
      </c>
      <c r="BL166" s="36"/>
      <c r="BM166" s="36"/>
      <c r="BN166" s="36" t="str">
        <f t="shared" si="76"/>
        <v>__ح__________</v>
      </c>
      <c r="BO166" s="36"/>
      <c r="BP166" s="36">
        <v>154</v>
      </c>
      <c r="BW166" s="36"/>
      <c r="BX166" s="36"/>
      <c r="BY166" s="36"/>
      <c r="BZ166" s="36"/>
      <c r="CA166" s="36"/>
      <c r="CB166" s="36"/>
      <c r="CC166" s="36"/>
      <c r="CD166" s="36"/>
      <c r="CE166" s="36"/>
    </row>
    <row r="167" spans="1:83" ht="23.25" customHeight="1" x14ac:dyDescent="0.2">
      <c r="A167" s="72" t="str">
        <f>IF(C167="","",SUBTOTAL(3,$C$14:C167))</f>
        <v/>
      </c>
      <c r="B167" s="73"/>
      <c r="C167" s="74"/>
      <c r="D167" s="72"/>
      <c r="E167" s="73"/>
      <c r="F167" s="74"/>
      <c r="G167" s="85"/>
      <c r="H167" s="76"/>
      <c r="I167" s="72"/>
      <c r="J167" s="73"/>
      <c r="K167" s="77"/>
      <c r="L167" s="72"/>
      <c r="M167" s="73"/>
      <c r="N167" s="77"/>
      <c r="O167" s="72"/>
      <c r="P167" s="73"/>
      <c r="Q167" s="77"/>
      <c r="R167" s="72"/>
      <c r="S167" s="73"/>
      <c r="T167" s="77"/>
      <c r="U167" s="72"/>
      <c r="V167" s="73"/>
      <c r="W167" s="77"/>
      <c r="X167" s="72"/>
      <c r="Y167" s="73"/>
      <c r="Z167" s="77"/>
      <c r="AA167" s="72"/>
      <c r="AB167" s="73"/>
      <c r="AC167" s="77"/>
      <c r="AD167" s="78"/>
      <c r="AE167" s="78">
        <f t="shared" si="68"/>
        <v>1</v>
      </c>
      <c r="AF167" s="73">
        <f t="shared" si="58"/>
        <v>0</v>
      </c>
      <c r="AG167" s="73">
        <f t="shared" si="59"/>
        <v>0</v>
      </c>
      <c r="AH167" s="79">
        <f t="shared" si="60"/>
        <v>0</v>
      </c>
      <c r="AI167" s="36"/>
      <c r="AJ167" s="36">
        <f t="shared" si="69"/>
        <v>0</v>
      </c>
      <c r="AK167" s="36">
        <f t="shared" si="70"/>
        <v>0</v>
      </c>
      <c r="AL167" s="36">
        <f t="shared" si="71"/>
        <v>0</v>
      </c>
      <c r="AM167" s="36" t="str">
        <f t="shared" si="61"/>
        <v>ok</v>
      </c>
      <c r="AN167" s="36" t="str">
        <f t="shared" si="61"/>
        <v>ok</v>
      </c>
      <c r="AO167" s="36" t="str">
        <f t="shared" si="61"/>
        <v>ok</v>
      </c>
      <c r="AP167" s="5">
        <f t="shared" si="62"/>
        <v>0</v>
      </c>
      <c r="AQ167" s="5">
        <f t="shared" si="63"/>
        <v>0</v>
      </c>
      <c r="AR167" s="5">
        <f t="shared" si="64"/>
        <v>0</v>
      </c>
      <c r="AS167" s="5">
        <f t="shared" si="72"/>
        <v>0</v>
      </c>
      <c r="AT167" s="5" t="str">
        <f t="shared" si="73"/>
        <v>okokok</v>
      </c>
      <c r="AV167" s="5">
        <f t="shared" si="65"/>
        <v>0</v>
      </c>
      <c r="AW167" s="5">
        <f t="shared" si="66"/>
        <v>0</v>
      </c>
      <c r="AX167" s="5">
        <f t="shared" si="67"/>
        <v>0</v>
      </c>
      <c r="AY167" s="5">
        <f t="shared" si="74"/>
        <v>0</v>
      </c>
      <c r="AZ167" s="5">
        <f t="shared" si="75"/>
        <v>0</v>
      </c>
      <c r="BF167" s="80"/>
      <c r="BG167" s="36"/>
      <c r="BH167" s="36"/>
      <c r="BI167" s="36"/>
      <c r="BJ167" s="36">
        <v>2</v>
      </c>
      <c r="BK167" s="36"/>
      <c r="BL167" s="36"/>
      <c r="BM167" s="36"/>
      <c r="BN167" s="36" t="str">
        <f t="shared" si="76"/>
        <v>____2________</v>
      </c>
      <c r="BO167" s="36"/>
      <c r="BP167" s="36">
        <v>155</v>
      </c>
      <c r="BW167" s="36"/>
      <c r="BX167" s="36"/>
      <c r="BY167" s="36"/>
      <c r="BZ167" s="36"/>
      <c r="CA167" s="36"/>
      <c r="CB167" s="36"/>
      <c r="CC167" s="36"/>
      <c r="CD167" s="36"/>
      <c r="CE167" s="36"/>
    </row>
    <row r="168" spans="1:83" ht="23.25" customHeight="1" x14ac:dyDescent="0.2">
      <c r="A168" s="72" t="str">
        <f>IF(C168="","",SUBTOTAL(3,$C$14:C168))</f>
        <v/>
      </c>
      <c r="B168" s="73"/>
      <c r="C168" s="74"/>
      <c r="D168" s="72"/>
      <c r="E168" s="73"/>
      <c r="F168" s="74"/>
      <c r="G168" s="85"/>
      <c r="H168" s="76"/>
      <c r="I168" s="72"/>
      <c r="J168" s="73"/>
      <c r="K168" s="77"/>
      <c r="L168" s="72"/>
      <c r="M168" s="73"/>
      <c r="N168" s="77"/>
      <c r="O168" s="72"/>
      <c r="P168" s="73"/>
      <c r="Q168" s="77"/>
      <c r="R168" s="72"/>
      <c r="S168" s="73"/>
      <c r="T168" s="77"/>
      <c r="U168" s="72"/>
      <c r="V168" s="73"/>
      <c r="W168" s="77"/>
      <c r="X168" s="72"/>
      <c r="Y168" s="73"/>
      <c r="Z168" s="77"/>
      <c r="AA168" s="72"/>
      <c r="AB168" s="73"/>
      <c r="AC168" s="77"/>
      <c r="AD168" s="78"/>
      <c r="AE168" s="78">
        <f t="shared" si="68"/>
        <v>1</v>
      </c>
      <c r="AF168" s="72">
        <f t="shared" si="58"/>
        <v>0</v>
      </c>
      <c r="AG168" s="73">
        <f t="shared" si="59"/>
        <v>0</v>
      </c>
      <c r="AH168" s="79">
        <f t="shared" si="60"/>
        <v>0</v>
      </c>
      <c r="AI168" s="36"/>
      <c r="AJ168" s="36">
        <f t="shared" si="69"/>
        <v>0</v>
      </c>
      <c r="AK168" s="36">
        <f t="shared" si="70"/>
        <v>0</v>
      </c>
      <c r="AL168" s="36">
        <f t="shared" si="71"/>
        <v>0</v>
      </c>
      <c r="AM168" s="36" t="str">
        <f t="shared" si="61"/>
        <v>ok</v>
      </c>
      <c r="AN168" s="36" t="str">
        <f t="shared" si="61"/>
        <v>ok</v>
      </c>
      <c r="AO168" s="36" t="str">
        <f t="shared" si="61"/>
        <v>ok</v>
      </c>
      <c r="AP168" s="5">
        <f t="shared" si="62"/>
        <v>0</v>
      </c>
      <c r="AQ168" s="5">
        <f t="shared" si="63"/>
        <v>0</v>
      </c>
      <c r="AR168" s="5">
        <f t="shared" si="64"/>
        <v>0</v>
      </c>
      <c r="AS168" s="5">
        <f t="shared" si="72"/>
        <v>0</v>
      </c>
      <c r="AT168" s="5" t="str">
        <f t="shared" si="73"/>
        <v>okokok</v>
      </c>
      <c r="AV168" s="5">
        <f t="shared" si="65"/>
        <v>0</v>
      </c>
      <c r="AW168" s="5">
        <f t="shared" si="66"/>
        <v>0</v>
      </c>
      <c r="AX168" s="5">
        <f t="shared" si="67"/>
        <v>0</v>
      </c>
      <c r="AY168" s="5">
        <f t="shared" si="74"/>
        <v>0</v>
      </c>
      <c r="AZ168" s="5">
        <f t="shared" si="75"/>
        <v>0</v>
      </c>
      <c r="BF168" s="80"/>
      <c r="BG168" s="36"/>
      <c r="BH168" s="36"/>
      <c r="BI168" s="36"/>
      <c r="BJ168" s="36">
        <v>2</v>
      </c>
      <c r="BK168" s="36"/>
      <c r="BL168" s="36"/>
      <c r="BM168" s="36"/>
      <c r="BN168" s="36" t="str">
        <f t="shared" si="76"/>
        <v>____2________</v>
      </c>
      <c r="BO168" s="36"/>
      <c r="BP168" s="36">
        <v>156</v>
      </c>
      <c r="BW168" s="36"/>
      <c r="BX168" s="36"/>
      <c r="BY168" s="36"/>
      <c r="BZ168" s="36"/>
      <c r="CA168" s="36"/>
      <c r="CB168" s="36"/>
      <c r="CC168" s="36"/>
      <c r="CD168" s="36"/>
      <c r="CE168" s="36"/>
    </row>
    <row r="169" spans="1:83" ht="23.25" customHeight="1" x14ac:dyDescent="0.2">
      <c r="A169" s="72" t="str">
        <f>IF(C169="","",SUBTOTAL(3,$C$14:C169))</f>
        <v/>
      </c>
      <c r="B169" s="73"/>
      <c r="C169" s="74"/>
      <c r="D169" s="72"/>
      <c r="E169" s="73"/>
      <c r="F169" s="74"/>
      <c r="G169" s="75"/>
      <c r="H169" s="76"/>
      <c r="I169" s="72"/>
      <c r="J169" s="73"/>
      <c r="K169" s="77"/>
      <c r="L169" s="72"/>
      <c r="M169" s="73"/>
      <c r="N169" s="77"/>
      <c r="O169" s="72"/>
      <c r="P169" s="73"/>
      <c r="Q169" s="77"/>
      <c r="R169" s="72"/>
      <c r="S169" s="73"/>
      <c r="T169" s="77"/>
      <c r="U169" s="72"/>
      <c r="V169" s="73"/>
      <c r="W169" s="77"/>
      <c r="X169" s="72"/>
      <c r="Y169" s="73"/>
      <c r="Z169" s="77"/>
      <c r="AA169" s="72"/>
      <c r="AB169" s="73"/>
      <c r="AC169" s="77"/>
      <c r="AD169" s="78"/>
      <c r="AE169" s="78">
        <f t="shared" si="68"/>
        <v>1</v>
      </c>
      <c r="AF169" s="73">
        <f t="shared" si="58"/>
        <v>0</v>
      </c>
      <c r="AG169" s="73">
        <f t="shared" si="59"/>
        <v>0</v>
      </c>
      <c r="AH169" s="79">
        <f t="shared" si="60"/>
        <v>0</v>
      </c>
      <c r="AI169" s="36"/>
      <c r="AJ169" s="36">
        <f t="shared" si="69"/>
        <v>0</v>
      </c>
      <c r="AK169" s="36">
        <f t="shared" si="70"/>
        <v>0</v>
      </c>
      <c r="AL169" s="36">
        <f t="shared" si="71"/>
        <v>0</v>
      </c>
      <c r="AM169" s="36" t="str">
        <f t="shared" si="61"/>
        <v>ok</v>
      </c>
      <c r="AN169" s="36" t="str">
        <f t="shared" si="61"/>
        <v>ok</v>
      </c>
      <c r="AO169" s="36" t="str">
        <f t="shared" si="61"/>
        <v>ok</v>
      </c>
      <c r="AP169" s="5">
        <f t="shared" si="62"/>
        <v>0</v>
      </c>
      <c r="AQ169" s="5">
        <f t="shared" si="63"/>
        <v>0</v>
      </c>
      <c r="AR169" s="5">
        <f t="shared" si="64"/>
        <v>0</v>
      </c>
      <c r="AS169" s="5">
        <f t="shared" si="72"/>
        <v>0</v>
      </c>
      <c r="AT169" s="5" t="str">
        <f t="shared" si="73"/>
        <v>okokok</v>
      </c>
      <c r="AV169" s="5">
        <f t="shared" si="65"/>
        <v>0</v>
      </c>
      <c r="AW169" s="5">
        <f t="shared" si="66"/>
        <v>0</v>
      </c>
      <c r="AX169" s="5">
        <f t="shared" si="67"/>
        <v>0</v>
      </c>
      <c r="AY169" s="5">
        <f t="shared" si="74"/>
        <v>0</v>
      </c>
      <c r="AZ169" s="5">
        <f t="shared" si="75"/>
        <v>0</v>
      </c>
      <c r="BA169" s="68">
        <v>1</v>
      </c>
      <c r="BF169" s="80"/>
      <c r="BG169" s="36"/>
      <c r="BH169" s="36"/>
      <c r="BI169" s="36"/>
      <c r="BJ169" s="36">
        <v>2</v>
      </c>
      <c r="BK169" s="36"/>
      <c r="BL169" s="36"/>
      <c r="BM169" s="36"/>
      <c r="BN169" s="36" t="str">
        <f t="shared" si="76"/>
        <v>____2________</v>
      </c>
      <c r="BO169" s="36"/>
      <c r="BP169" s="36">
        <v>157</v>
      </c>
      <c r="BW169" s="36"/>
      <c r="BX169" s="36"/>
      <c r="BY169" s="36"/>
      <c r="BZ169" s="36"/>
      <c r="CA169" s="36"/>
      <c r="CB169" s="36"/>
      <c r="CC169" s="36"/>
      <c r="CD169" s="36"/>
      <c r="CE169" s="36"/>
    </row>
    <row r="170" spans="1:83" ht="23.25" customHeight="1" x14ac:dyDescent="0.2">
      <c r="A170" s="72" t="str">
        <f>IF(C170="","",SUBTOTAL(3,$C$14:C170))</f>
        <v/>
      </c>
      <c r="B170" s="73"/>
      <c r="C170" s="74"/>
      <c r="D170" s="72"/>
      <c r="E170" s="73"/>
      <c r="F170" s="74"/>
      <c r="G170" s="75"/>
      <c r="H170" s="76"/>
      <c r="I170" s="72"/>
      <c r="J170" s="73"/>
      <c r="K170" s="77"/>
      <c r="L170" s="72"/>
      <c r="M170" s="73"/>
      <c r="N170" s="77"/>
      <c r="O170" s="72"/>
      <c r="P170" s="73"/>
      <c r="Q170" s="77"/>
      <c r="R170" s="72"/>
      <c r="S170" s="73"/>
      <c r="T170" s="77"/>
      <c r="U170" s="72"/>
      <c r="V170" s="73"/>
      <c r="W170" s="77"/>
      <c r="X170" s="72"/>
      <c r="Y170" s="73"/>
      <c r="Z170" s="77"/>
      <c r="AA170" s="72"/>
      <c r="AB170" s="73"/>
      <c r="AC170" s="77"/>
      <c r="AD170" s="78"/>
      <c r="AE170" s="78">
        <f t="shared" si="68"/>
        <v>1</v>
      </c>
      <c r="AF170" s="72">
        <f t="shared" si="58"/>
        <v>0</v>
      </c>
      <c r="AG170" s="73">
        <f t="shared" si="59"/>
        <v>0</v>
      </c>
      <c r="AH170" s="79">
        <f t="shared" si="60"/>
        <v>0</v>
      </c>
      <c r="AI170" s="36"/>
      <c r="AJ170" s="36">
        <f t="shared" si="69"/>
        <v>0</v>
      </c>
      <c r="AK170" s="36">
        <f t="shared" si="70"/>
        <v>0</v>
      </c>
      <c r="AL170" s="36">
        <f t="shared" si="71"/>
        <v>0</v>
      </c>
      <c r="AM170" s="36" t="str">
        <f t="shared" si="61"/>
        <v>ok</v>
      </c>
      <c r="AN170" s="36" t="str">
        <f t="shared" si="61"/>
        <v>ok</v>
      </c>
      <c r="AO170" s="36" t="str">
        <f t="shared" si="61"/>
        <v>ok</v>
      </c>
      <c r="AP170" s="5">
        <f t="shared" si="62"/>
        <v>0</v>
      </c>
      <c r="AQ170" s="5">
        <f t="shared" si="63"/>
        <v>0</v>
      </c>
      <c r="AR170" s="5">
        <f t="shared" si="64"/>
        <v>0</v>
      </c>
      <c r="AS170" s="5">
        <f t="shared" si="72"/>
        <v>0</v>
      </c>
      <c r="AT170" s="5" t="str">
        <f t="shared" si="73"/>
        <v>okokok</v>
      </c>
      <c r="AV170" s="5">
        <f t="shared" si="65"/>
        <v>0</v>
      </c>
      <c r="AW170" s="5">
        <f t="shared" si="66"/>
        <v>0</v>
      </c>
      <c r="AX170" s="5">
        <f t="shared" si="67"/>
        <v>0</v>
      </c>
      <c r="AY170" s="5">
        <f t="shared" si="74"/>
        <v>0</v>
      </c>
      <c r="AZ170" s="5">
        <f t="shared" si="75"/>
        <v>0</v>
      </c>
      <c r="BA170" s="68">
        <v>1</v>
      </c>
      <c r="BF170" s="80"/>
      <c r="BG170" s="36"/>
      <c r="BH170" s="36"/>
      <c r="BI170" s="36"/>
      <c r="BJ170" s="36"/>
      <c r="BK170" s="36"/>
      <c r="BL170" s="36"/>
      <c r="BM170" s="36"/>
      <c r="BN170" s="36" t="str">
        <f t="shared" si="76"/>
        <v>____________</v>
      </c>
      <c r="BO170" s="36"/>
      <c r="BP170" s="36">
        <v>158</v>
      </c>
      <c r="BW170" s="36"/>
      <c r="BX170" s="36"/>
      <c r="BY170" s="36"/>
      <c r="BZ170" s="36"/>
      <c r="CA170" s="36"/>
      <c r="CB170" s="36"/>
      <c r="CC170" s="36"/>
      <c r="CD170" s="36"/>
      <c r="CE170" s="36"/>
    </row>
    <row r="171" spans="1:83" ht="23.25" customHeight="1" x14ac:dyDescent="0.2">
      <c r="A171" s="72" t="str">
        <f>IF(C171="","",SUBTOTAL(3,$C$14:C171))</f>
        <v/>
      </c>
      <c r="B171" s="73"/>
      <c r="C171" s="74"/>
      <c r="D171" s="72"/>
      <c r="E171" s="73"/>
      <c r="F171" s="74"/>
      <c r="G171" s="75"/>
      <c r="H171" s="76"/>
      <c r="I171" s="72"/>
      <c r="J171" s="73"/>
      <c r="K171" s="77"/>
      <c r="L171" s="72"/>
      <c r="M171" s="73"/>
      <c r="N171" s="77"/>
      <c r="O171" s="72"/>
      <c r="P171" s="73"/>
      <c r="Q171" s="77"/>
      <c r="R171" s="72"/>
      <c r="S171" s="73"/>
      <c r="T171" s="77"/>
      <c r="U171" s="72"/>
      <c r="V171" s="73"/>
      <c r="W171" s="77"/>
      <c r="X171" s="72"/>
      <c r="Y171" s="73"/>
      <c r="Z171" s="77"/>
      <c r="AA171" s="72"/>
      <c r="AB171" s="73"/>
      <c r="AC171" s="77"/>
      <c r="AD171" s="78"/>
      <c r="AE171" s="78">
        <f t="shared" si="68"/>
        <v>1</v>
      </c>
      <c r="AF171" s="73">
        <f t="shared" si="58"/>
        <v>0</v>
      </c>
      <c r="AG171" s="73">
        <f t="shared" si="59"/>
        <v>0</v>
      </c>
      <c r="AH171" s="79">
        <f t="shared" si="60"/>
        <v>0</v>
      </c>
      <c r="AI171" s="36"/>
      <c r="AJ171" s="36">
        <f t="shared" si="69"/>
        <v>0</v>
      </c>
      <c r="AK171" s="36">
        <f t="shared" si="70"/>
        <v>0</v>
      </c>
      <c r="AL171" s="36">
        <f t="shared" si="71"/>
        <v>0</v>
      </c>
      <c r="AM171" s="36" t="str">
        <f t="shared" si="61"/>
        <v>ok</v>
      </c>
      <c r="AN171" s="36" t="str">
        <f t="shared" si="61"/>
        <v>ok</v>
      </c>
      <c r="AO171" s="36" t="str">
        <f t="shared" si="61"/>
        <v>ok</v>
      </c>
      <c r="AP171" s="5">
        <f t="shared" si="62"/>
        <v>0</v>
      </c>
      <c r="AQ171" s="5">
        <f t="shared" si="63"/>
        <v>0</v>
      </c>
      <c r="AR171" s="5">
        <f t="shared" si="64"/>
        <v>0</v>
      </c>
      <c r="AS171" s="5">
        <f t="shared" si="72"/>
        <v>0</v>
      </c>
      <c r="AT171" s="5" t="str">
        <f t="shared" si="73"/>
        <v>okokok</v>
      </c>
      <c r="AV171" s="5">
        <f t="shared" si="65"/>
        <v>0</v>
      </c>
      <c r="AW171" s="5">
        <f t="shared" si="66"/>
        <v>0</v>
      </c>
      <c r="AX171" s="5">
        <f t="shared" si="67"/>
        <v>0</v>
      </c>
      <c r="AY171" s="5">
        <f t="shared" si="74"/>
        <v>0</v>
      </c>
      <c r="AZ171" s="5">
        <f t="shared" si="75"/>
        <v>0</v>
      </c>
      <c r="BF171" s="80"/>
      <c r="BG171" s="36"/>
      <c r="BH171" s="36"/>
      <c r="BI171" s="36"/>
      <c r="BJ171" s="36">
        <v>2</v>
      </c>
      <c r="BK171" s="36"/>
      <c r="BL171" s="36"/>
      <c r="BM171" s="36"/>
      <c r="BN171" s="36" t="str">
        <f t="shared" si="76"/>
        <v>____2________</v>
      </c>
      <c r="BO171" s="36"/>
      <c r="BP171" s="36">
        <v>159</v>
      </c>
      <c r="BW171" s="36"/>
      <c r="BX171" s="36"/>
      <c r="BY171" s="36"/>
      <c r="BZ171" s="36"/>
      <c r="CA171" s="36"/>
      <c r="CB171" s="36"/>
      <c r="CC171" s="36"/>
      <c r="CD171" s="36"/>
      <c r="CE171" s="36"/>
    </row>
    <row r="172" spans="1:83" ht="23.25" customHeight="1" x14ac:dyDescent="0.2">
      <c r="A172" s="72" t="str">
        <f>IF(C172="","",SUBTOTAL(3,$C$14:C172))</f>
        <v/>
      </c>
      <c r="B172" s="73"/>
      <c r="C172" s="74"/>
      <c r="D172" s="72"/>
      <c r="E172" s="73"/>
      <c r="F172" s="74"/>
      <c r="G172" s="75"/>
      <c r="H172" s="76"/>
      <c r="I172" s="72"/>
      <c r="J172" s="73"/>
      <c r="K172" s="77"/>
      <c r="L172" s="72"/>
      <c r="M172" s="73"/>
      <c r="N172" s="77"/>
      <c r="O172" s="72"/>
      <c r="P172" s="73"/>
      <c r="Q172" s="77"/>
      <c r="R172" s="72"/>
      <c r="S172" s="73"/>
      <c r="T172" s="77"/>
      <c r="U172" s="72"/>
      <c r="V172" s="73"/>
      <c r="W172" s="77"/>
      <c r="X172" s="72"/>
      <c r="Y172" s="73"/>
      <c r="Z172" s="77"/>
      <c r="AA172" s="72"/>
      <c r="AB172" s="73"/>
      <c r="AC172" s="77"/>
      <c r="AD172" s="78"/>
      <c r="AE172" s="78">
        <f t="shared" si="68"/>
        <v>1</v>
      </c>
      <c r="AF172" s="72">
        <f t="shared" si="58"/>
        <v>0</v>
      </c>
      <c r="AG172" s="73">
        <f t="shared" si="59"/>
        <v>0</v>
      </c>
      <c r="AH172" s="79">
        <f t="shared" si="60"/>
        <v>0</v>
      </c>
      <c r="AI172" s="36"/>
      <c r="AJ172" s="36">
        <f t="shared" si="69"/>
        <v>0</v>
      </c>
      <c r="AK172" s="36">
        <f t="shared" si="70"/>
        <v>0</v>
      </c>
      <c r="AL172" s="36">
        <f t="shared" si="71"/>
        <v>0</v>
      </c>
      <c r="AM172" s="36" t="str">
        <f t="shared" si="61"/>
        <v>ok</v>
      </c>
      <c r="AN172" s="36" t="str">
        <f t="shared" si="61"/>
        <v>ok</v>
      </c>
      <c r="AO172" s="36" t="str">
        <f t="shared" si="61"/>
        <v>ok</v>
      </c>
      <c r="AP172" s="5">
        <f t="shared" si="62"/>
        <v>0</v>
      </c>
      <c r="AQ172" s="5">
        <f t="shared" si="63"/>
        <v>0</v>
      </c>
      <c r="AR172" s="5">
        <f t="shared" si="64"/>
        <v>0</v>
      </c>
      <c r="AS172" s="5">
        <f t="shared" si="72"/>
        <v>0</v>
      </c>
      <c r="AT172" s="5" t="str">
        <f t="shared" si="73"/>
        <v>okokok</v>
      </c>
      <c r="AV172" s="5">
        <f t="shared" si="65"/>
        <v>0</v>
      </c>
      <c r="AW172" s="5">
        <f t="shared" si="66"/>
        <v>0</v>
      </c>
      <c r="AX172" s="5">
        <f t="shared" si="67"/>
        <v>0</v>
      </c>
      <c r="AY172" s="5">
        <f t="shared" si="74"/>
        <v>0</v>
      </c>
      <c r="AZ172" s="5">
        <f t="shared" si="75"/>
        <v>0</v>
      </c>
      <c r="BF172" s="80"/>
      <c r="BG172" s="36"/>
      <c r="BH172" s="36"/>
      <c r="BI172" s="36"/>
      <c r="BJ172" s="36">
        <v>2</v>
      </c>
      <c r="BK172" s="36"/>
      <c r="BL172" s="36"/>
      <c r="BM172" s="36"/>
      <c r="BN172" s="36" t="str">
        <f t="shared" si="76"/>
        <v>____2________</v>
      </c>
      <c r="BO172" s="36"/>
      <c r="BP172" s="36">
        <v>160</v>
      </c>
      <c r="BW172" s="36"/>
      <c r="BX172" s="36"/>
      <c r="BY172" s="36"/>
      <c r="BZ172" s="36"/>
      <c r="CA172" s="36"/>
      <c r="CB172" s="36"/>
      <c r="CC172" s="36"/>
      <c r="CD172" s="36"/>
      <c r="CE172" s="36"/>
    </row>
    <row r="173" spans="1:83" ht="23.25" customHeight="1" x14ac:dyDescent="0.2">
      <c r="A173" s="72" t="str">
        <f>IF(C173="","",SUBTOTAL(3,$C$14:C173))</f>
        <v/>
      </c>
      <c r="B173" s="73"/>
      <c r="C173" s="74"/>
      <c r="D173" s="72"/>
      <c r="E173" s="73"/>
      <c r="F173" s="74"/>
      <c r="G173" s="75"/>
      <c r="H173" s="76"/>
      <c r="I173" s="72"/>
      <c r="J173" s="73"/>
      <c r="K173" s="77"/>
      <c r="L173" s="72"/>
      <c r="M173" s="73"/>
      <c r="N173" s="77"/>
      <c r="O173" s="72"/>
      <c r="P173" s="73"/>
      <c r="Q173" s="77"/>
      <c r="R173" s="72"/>
      <c r="S173" s="73"/>
      <c r="T173" s="77"/>
      <c r="U173" s="72"/>
      <c r="V173" s="73"/>
      <c r="W173" s="77"/>
      <c r="X173" s="72"/>
      <c r="Y173" s="73"/>
      <c r="Z173" s="77"/>
      <c r="AA173" s="72"/>
      <c r="AB173" s="73"/>
      <c r="AC173" s="77"/>
      <c r="AD173" s="78"/>
      <c r="AE173" s="78">
        <f t="shared" si="68"/>
        <v>1</v>
      </c>
      <c r="AF173" s="73">
        <f t="shared" si="58"/>
        <v>0</v>
      </c>
      <c r="AG173" s="73">
        <f t="shared" si="59"/>
        <v>0</v>
      </c>
      <c r="AH173" s="79">
        <f t="shared" si="60"/>
        <v>0</v>
      </c>
      <c r="AI173" s="36"/>
      <c r="AJ173" s="36">
        <f t="shared" si="69"/>
        <v>0</v>
      </c>
      <c r="AK173" s="36">
        <f t="shared" si="70"/>
        <v>0</v>
      </c>
      <c r="AL173" s="36">
        <f t="shared" si="71"/>
        <v>0</v>
      </c>
      <c r="AM173" s="36" t="str">
        <f t="shared" si="61"/>
        <v>ok</v>
      </c>
      <c r="AN173" s="36" t="str">
        <f t="shared" si="61"/>
        <v>ok</v>
      </c>
      <c r="AO173" s="36" t="str">
        <f t="shared" si="61"/>
        <v>ok</v>
      </c>
      <c r="AP173" s="5">
        <f t="shared" si="62"/>
        <v>0</v>
      </c>
      <c r="AQ173" s="5">
        <f t="shared" si="63"/>
        <v>0</v>
      </c>
      <c r="AR173" s="5">
        <f t="shared" si="64"/>
        <v>0</v>
      </c>
      <c r="AS173" s="5">
        <f t="shared" si="72"/>
        <v>0</v>
      </c>
      <c r="AT173" s="5" t="str">
        <f t="shared" si="73"/>
        <v>okokok</v>
      </c>
      <c r="AV173" s="5">
        <f t="shared" si="65"/>
        <v>0</v>
      </c>
      <c r="AW173" s="5">
        <f t="shared" si="66"/>
        <v>0</v>
      </c>
      <c r="AX173" s="5">
        <f t="shared" si="67"/>
        <v>0</v>
      </c>
      <c r="AY173" s="5">
        <f t="shared" si="74"/>
        <v>0</v>
      </c>
      <c r="AZ173" s="5">
        <f t="shared" si="75"/>
        <v>0</v>
      </c>
      <c r="BF173" s="80"/>
      <c r="BG173" s="36"/>
      <c r="BH173" s="36"/>
      <c r="BI173" s="36"/>
      <c r="BJ173" s="36">
        <v>2</v>
      </c>
      <c r="BK173" s="36"/>
      <c r="BL173" s="36"/>
      <c r="BM173" s="36"/>
      <c r="BN173" s="36" t="str">
        <f t="shared" si="76"/>
        <v>____2________</v>
      </c>
      <c r="BO173" s="36"/>
      <c r="BP173" s="36">
        <v>161</v>
      </c>
      <c r="BW173" s="36"/>
      <c r="BX173" s="36"/>
      <c r="BY173" s="36"/>
      <c r="BZ173" s="36"/>
      <c r="CA173" s="36"/>
      <c r="CB173" s="36"/>
      <c r="CC173" s="36"/>
      <c r="CD173" s="36"/>
      <c r="CE173" s="36"/>
    </row>
    <row r="174" spans="1:83" ht="23.25" customHeight="1" x14ac:dyDescent="0.2">
      <c r="A174" s="72" t="str">
        <f>IF(C174="","",SUBTOTAL(3,$C$14:C174))</f>
        <v/>
      </c>
      <c r="B174" s="73"/>
      <c r="C174" s="74"/>
      <c r="D174" s="72"/>
      <c r="E174" s="73"/>
      <c r="F174" s="74"/>
      <c r="G174" s="75"/>
      <c r="H174" s="76"/>
      <c r="I174" s="72"/>
      <c r="J174" s="73"/>
      <c r="K174" s="77"/>
      <c r="L174" s="72"/>
      <c r="M174" s="73"/>
      <c r="N174" s="77"/>
      <c r="O174" s="72"/>
      <c r="P174" s="73"/>
      <c r="Q174" s="77"/>
      <c r="R174" s="72"/>
      <c r="S174" s="73"/>
      <c r="T174" s="77"/>
      <c r="U174" s="72"/>
      <c r="V174" s="73"/>
      <c r="W174" s="77"/>
      <c r="X174" s="72"/>
      <c r="Y174" s="73"/>
      <c r="Z174" s="77"/>
      <c r="AA174" s="72"/>
      <c r="AB174" s="73"/>
      <c r="AC174" s="77"/>
      <c r="AD174" s="78"/>
      <c r="AE174" s="78">
        <f t="shared" si="68"/>
        <v>1</v>
      </c>
      <c r="AF174" s="72">
        <f t="shared" si="58"/>
        <v>0</v>
      </c>
      <c r="AG174" s="73">
        <f t="shared" si="59"/>
        <v>0</v>
      </c>
      <c r="AH174" s="79">
        <f t="shared" si="60"/>
        <v>0</v>
      </c>
      <c r="AI174" s="36"/>
      <c r="AJ174" s="36">
        <f t="shared" si="69"/>
        <v>0</v>
      </c>
      <c r="AK174" s="36">
        <f t="shared" si="70"/>
        <v>0</v>
      </c>
      <c r="AL174" s="36">
        <f t="shared" si="71"/>
        <v>0</v>
      </c>
      <c r="AM174" s="36" t="str">
        <f t="shared" si="61"/>
        <v>ok</v>
      </c>
      <c r="AN174" s="36" t="str">
        <f t="shared" si="61"/>
        <v>ok</v>
      </c>
      <c r="AO174" s="36" t="str">
        <f t="shared" si="61"/>
        <v>ok</v>
      </c>
      <c r="AP174" s="5">
        <f t="shared" si="62"/>
        <v>0</v>
      </c>
      <c r="AQ174" s="5">
        <f t="shared" si="63"/>
        <v>0</v>
      </c>
      <c r="AR174" s="5">
        <f t="shared" si="64"/>
        <v>0</v>
      </c>
      <c r="AS174" s="5">
        <f t="shared" si="72"/>
        <v>0</v>
      </c>
      <c r="AT174" s="5" t="str">
        <f t="shared" si="73"/>
        <v>okokok</v>
      </c>
      <c r="AV174" s="5">
        <f t="shared" si="65"/>
        <v>0</v>
      </c>
      <c r="AW174" s="5">
        <f t="shared" si="66"/>
        <v>0</v>
      </c>
      <c r="AX174" s="5">
        <f t="shared" si="67"/>
        <v>0</v>
      </c>
      <c r="AY174" s="5">
        <f t="shared" si="74"/>
        <v>0</v>
      </c>
      <c r="AZ174" s="5">
        <f t="shared" si="75"/>
        <v>0</v>
      </c>
      <c r="BF174" s="80"/>
      <c r="BG174" s="36"/>
      <c r="BH174" s="36"/>
      <c r="BI174" s="36"/>
      <c r="BJ174" s="36">
        <v>2</v>
      </c>
      <c r="BK174" s="36"/>
      <c r="BL174" s="36"/>
      <c r="BM174" s="36"/>
      <c r="BN174" s="36" t="str">
        <f t="shared" si="76"/>
        <v>____2________</v>
      </c>
      <c r="BO174" s="36"/>
      <c r="BP174" s="36">
        <v>162</v>
      </c>
      <c r="BW174" s="36"/>
      <c r="BX174" s="36"/>
      <c r="BY174" s="36"/>
      <c r="BZ174" s="36"/>
      <c r="CA174" s="36"/>
      <c r="CB174" s="36"/>
      <c r="CC174" s="36"/>
      <c r="CD174" s="36"/>
      <c r="CE174" s="36"/>
    </row>
    <row r="175" spans="1:83" ht="23.25" customHeight="1" x14ac:dyDescent="0.2">
      <c r="A175" s="72" t="str">
        <f>IF(C175="","",SUBTOTAL(3,$C$14:C175))</f>
        <v/>
      </c>
      <c r="B175" s="73"/>
      <c r="C175" s="74"/>
      <c r="D175" s="72"/>
      <c r="E175" s="73"/>
      <c r="F175" s="74"/>
      <c r="G175" s="75"/>
      <c r="H175" s="76"/>
      <c r="I175" s="72"/>
      <c r="J175" s="73"/>
      <c r="K175" s="77"/>
      <c r="L175" s="72"/>
      <c r="M175" s="73"/>
      <c r="N175" s="77"/>
      <c r="O175" s="72"/>
      <c r="P175" s="73"/>
      <c r="Q175" s="77"/>
      <c r="R175" s="72"/>
      <c r="S175" s="73"/>
      <c r="T175" s="77"/>
      <c r="U175" s="72"/>
      <c r="V175" s="73"/>
      <c r="W175" s="77"/>
      <c r="X175" s="72"/>
      <c r="Y175" s="73"/>
      <c r="Z175" s="77"/>
      <c r="AA175" s="72"/>
      <c r="AB175" s="73"/>
      <c r="AC175" s="77"/>
      <c r="AD175" s="78"/>
      <c r="AE175" s="78">
        <f t="shared" si="68"/>
        <v>1</v>
      </c>
      <c r="AF175" s="73">
        <f t="shared" si="58"/>
        <v>0</v>
      </c>
      <c r="AG175" s="73">
        <f t="shared" si="59"/>
        <v>0</v>
      </c>
      <c r="AH175" s="79">
        <f t="shared" si="60"/>
        <v>0</v>
      </c>
      <c r="AI175" s="36"/>
      <c r="AJ175" s="36">
        <f t="shared" si="69"/>
        <v>0</v>
      </c>
      <c r="AK175" s="36">
        <f t="shared" si="70"/>
        <v>0</v>
      </c>
      <c r="AL175" s="36">
        <f t="shared" si="71"/>
        <v>0</v>
      </c>
      <c r="AM175" s="36" t="str">
        <f t="shared" si="61"/>
        <v>ok</v>
      </c>
      <c r="AN175" s="36" t="str">
        <f t="shared" si="61"/>
        <v>ok</v>
      </c>
      <c r="AO175" s="36" t="str">
        <f t="shared" si="61"/>
        <v>ok</v>
      </c>
      <c r="AP175" s="5">
        <f t="shared" si="62"/>
        <v>0</v>
      </c>
      <c r="AQ175" s="5">
        <f t="shared" si="63"/>
        <v>0</v>
      </c>
      <c r="AR175" s="5">
        <f t="shared" si="64"/>
        <v>0</v>
      </c>
      <c r="AS175" s="5">
        <f t="shared" si="72"/>
        <v>0</v>
      </c>
      <c r="AT175" s="5" t="str">
        <f t="shared" si="73"/>
        <v>okokok</v>
      </c>
      <c r="AV175" s="5">
        <f t="shared" si="65"/>
        <v>0</v>
      </c>
      <c r="AW175" s="5">
        <f t="shared" si="66"/>
        <v>0</v>
      </c>
      <c r="AX175" s="5">
        <f t="shared" si="67"/>
        <v>0</v>
      </c>
      <c r="AY175" s="5">
        <f t="shared" si="74"/>
        <v>0</v>
      </c>
      <c r="AZ175" s="5">
        <f t="shared" si="75"/>
        <v>0</v>
      </c>
      <c r="BF175" s="80"/>
      <c r="BG175" s="36"/>
      <c r="BH175" s="36"/>
      <c r="BI175" s="36"/>
      <c r="BJ175" s="36">
        <v>2</v>
      </c>
      <c r="BK175" s="36"/>
      <c r="BL175" s="36"/>
      <c r="BM175" s="36"/>
      <c r="BN175" s="36" t="str">
        <f t="shared" si="76"/>
        <v>____2________</v>
      </c>
      <c r="BO175" s="36"/>
      <c r="BP175" s="36">
        <v>163</v>
      </c>
      <c r="BW175" s="36"/>
      <c r="BX175" s="36"/>
      <c r="BY175" s="36"/>
      <c r="BZ175" s="36"/>
      <c r="CA175" s="36"/>
      <c r="CB175" s="36"/>
      <c r="CC175" s="36"/>
      <c r="CD175" s="36"/>
      <c r="CE175" s="36"/>
    </row>
    <row r="176" spans="1:83" ht="23.25" customHeight="1" x14ac:dyDescent="0.2">
      <c r="A176" s="72" t="str">
        <f>IF(C176="","",SUBTOTAL(3,$C$14:C176))</f>
        <v/>
      </c>
      <c r="B176" s="73"/>
      <c r="C176" s="74"/>
      <c r="D176" s="72"/>
      <c r="E176" s="73"/>
      <c r="F176" s="74"/>
      <c r="G176" s="75"/>
      <c r="H176" s="76"/>
      <c r="I176" s="72"/>
      <c r="J176" s="73"/>
      <c r="K176" s="77"/>
      <c r="L176" s="72"/>
      <c r="M176" s="73"/>
      <c r="N176" s="77"/>
      <c r="O176" s="72"/>
      <c r="P176" s="73"/>
      <c r="Q176" s="77"/>
      <c r="R176" s="72"/>
      <c r="S176" s="73"/>
      <c r="T176" s="77"/>
      <c r="U176" s="72"/>
      <c r="V176" s="73"/>
      <c r="W176" s="77"/>
      <c r="X176" s="72"/>
      <c r="Y176" s="73"/>
      <c r="Z176" s="77"/>
      <c r="AA176" s="72"/>
      <c r="AB176" s="73"/>
      <c r="AC176" s="77"/>
      <c r="AD176" s="78"/>
      <c r="AE176" s="78">
        <f t="shared" si="68"/>
        <v>1</v>
      </c>
      <c r="AF176" s="72">
        <f t="shared" si="58"/>
        <v>0</v>
      </c>
      <c r="AG176" s="73">
        <f t="shared" si="59"/>
        <v>0</v>
      </c>
      <c r="AH176" s="79">
        <f t="shared" si="60"/>
        <v>0</v>
      </c>
      <c r="AI176" s="36"/>
      <c r="AJ176" s="36">
        <f t="shared" si="69"/>
        <v>0</v>
      </c>
      <c r="AK176" s="36">
        <f t="shared" si="70"/>
        <v>0</v>
      </c>
      <c r="AL176" s="36">
        <f t="shared" si="71"/>
        <v>0</v>
      </c>
      <c r="AM176" s="36" t="str">
        <f t="shared" si="61"/>
        <v>ok</v>
      </c>
      <c r="AN176" s="36" t="str">
        <f t="shared" si="61"/>
        <v>ok</v>
      </c>
      <c r="AO176" s="36" t="str">
        <f t="shared" si="61"/>
        <v>ok</v>
      </c>
      <c r="AP176" s="5">
        <f t="shared" si="62"/>
        <v>0</v>
      </c>
      <c r="AQ176" s="5">
        <f t="shared" si="63"/>
        <v>0</v>
      </c>
      <c r="AR176" s="5">
        <f t="shared" si="64"/>
        <v>0</v>
      </c>
      <c r="AS176" s="5">
        <f t="shared" si="72"/>
        <v>0</v>
      </c>
      <c r="AT176" s="5" t="str">
        <f t="shared" si="73"/>
        <v>okokok</v>
      </c>
      <c r="AV176" s="5">
        <f t="shared" si="65"/>
        <v>0</v>
      </c>
      <c r="AW176" s="5">
        <f t="shared" si="66"/>
        <v>0</v>
      </c>
      <c r="AX176" s="5">
        <f t="shared" si="67"/>
        <v>0</v>
      </c>
      <c r="AY176" s="5">
        <f t="shared" si="74"/>
        <v>0</v>
      </c>
      <c r="AZ176" s="5">
        <f t="shared" si="75"/>
        <v>0</v>
      </c>
      <c r="BF176" s="80"/>
      <c r="BG176" s="36"/>
      <c r="BH176" s="36"/>
      <c r="BI176" s="36"/>
      <c r="BJ176" s="36">
        <v>2</v>
      </c>
      <c r="BK176" s="36"/>
      <c r="BL176" s="36"/>
      <c r="BM176" s="36"/>
      <c r="BN176" s="36" t="str">
        <f t="shared" si="76"/>
        <v>____2________</v>
      </c>
      <c r="BO176" s="36"/>
      <c r="BP176" s="36">
        <v>164</v>
      </c>
      <c r="BW176" s="36"/>
      <c r="BX176" s="36"/>
      <c r="BY176" s="36"/>
      <c r="BZ176" s="36"/>
      <c r="CA176" s="36"/>
      <c r="CB176" s="36"/>
      <c r="CC176" s="36"/>
      <c r="CD176" s="36"/>
      <c r="CE176" s="36"/>
    </row>
    <row r="177" spans="1:83" ht="23.25" customHeight="1" x14ac:dyDescent="0.2">
      <c r="A177" s="72" t="str">
        <f>IF(C177="","",SUBTOTAL(3,$C$14:C177))</f>
        <v/>
      </c>
      <c r="B177" s="73"/>
      <c r="C177" s="74"/>
      <c r="D177" s="72"/>
      <c r="E177" s="73"/>
      <c r="F177" s="74"/>
      <c r="G177" s="75"/>
      <c r="H177" s="76"/>
      <c r="I177" s="72"/>
      <c r="J177" s="73"/>
      <c r="K177" s="77"/>
      <c r="L177" s="72"/>
      <c r="M177" s="73"/>
      <c r="N177" s="77"/>
      <c r="O177" s="72"/>
      <c r="P177" s="73"/>
      <c r="Q177" s="77"/>
      <c r="R177" s="72"/>
      <c r="S177" s="73"/>
      <c r="T177" s="77"/>
      <c r="U177" s="72"/>
      <c r="V177" s="73"/>
      <c r="W177" s="77"/>
      <c r="X177" s="72"/>
      <c r="Y177" s="73"/>
      <c r="Z177" s="77"/>
      <c r="AA177" s="72"/>
      <c r="AB177" s="73"/>
      <c r="AC177" s="77"/>
      <c r="AD177" s="78"/>
      <c r="AE177" s="78">
        <f t="shared" si="68"/>
        <v>1</v>
      </c>
      <c r="AF177" s="73">
        <f t="shared" si="58"/>
        <v>0</v>
      </c>
      <c r="AG177" s="73">
        <f t="shared" si="59"/>
        <v>0</v>
      </c>
      <c r="AH177" s="79">
        <f t="shared" si="60"/>
        <v>0</v>
      </c>
      <c r="AI177" s="36"/>
      <c r="AJ177" s="36">
        <f t="shared" si="69"/>
        <v>0</v>
      </c>
      <c r="AK177" s="36">
        <f t="shared" si="70"/>
        <v>0</v>
      </c>
      <c r="AL177" s="36">
        <f t="shared" si="71"/>
        <v>0</v>
      </c>
      <c r="AM177" s="36" t="str">
        <f t="shared" si="61"/>
        <v>ok</v>
      </c>
      <c r="AN177" s="36" t="str">
        <f t="shared" si="61"/>
        <v>ok</v>
      </c>
      <c r="AO177" s="36" t="str">
        <f t="shared" si="61"/>
        <v>ok</v>
      </c>
      <c r="AP177" s="5">
        <f t="shared" si="62"/>
        <v>0</v>
      </c>
      <c r="AQ177" s="5">
        <f t="shared" si="63"/>
        <v>0</v>
      </c>
      <c r="AR177" s="5">
        <f t="shared" si="64"/>
        <v>0</v>
      </c>
      <c r="AS177" s="5">
        <f t="shared" si="72"/>
        <v>0</v>
      </c>
      <c r="AT177" s="5" t="str">
        <f t="shared" si="73"/>
        <v>okokok</v>
      </c>
      <c r="AV177" s="5">
        <f t="shared" si="65"/>
        <v>0</v>
      </c>
      <c r="AW177" s="5">
        <f t="shared" si="66"/>
        <v>0</v>
      </c>
      <c r="AX177" s="5">
        <f t="shared" si="67"/>
        <v>0</v>
      </c>
      <c r="AY177" s="5">
        <f t="shared" si="74"/>
        <v>0</v>
      </c>
      <c r="AZ177" s="5">
        <f t="shared" si="75"/>
        <v>0</v>
      </c>
      <c r="BF177" s="36"/>
      <c r="BG177" s="36"/>
      <c r="BH177" s="36"/>
      <c r="BI177" s="36"/>
      <c r="BJ177" s="36"/>
      <c r="BK177" s="36"/>
      <c r="BL177" s="36"/>
      <c r="BM177" s="36"/>
      <c r="BN177" s="36" t="str">
        <f t="shared" si="76"/>
        <v>____________</v>
      </c>
      <c r="BO177" s="36"/>
      <c r="BP177" s="36">
        <v>165</v>
      </c>
      <c r="BW177" s="36"/>
      <c r="BX177" s="36"/>
      <c r="BY177" s="36"/>
      <c r="BZ177" s="36"/>
      <c r="CA177" s="36"/>
      <c r="CB177" s="36"/>
      <c r="CC177" s="36"/>
      <c r="CD177" s="36"/>
      <c r="CE177" s="36"/>
    </row>
    <row r="178" spans="1:83" ht="23.25" customHeight="1" x14ac:dyDescent="0.2">
      <c r="A178" s="72" t="str">
        <f>IF(C178="","",SUBTOTAL(3,$C$14:C178))</f>
        <v/>
      </c>
      <c r="B178" s="73"/>
      <c r="C178" s="74"/>
      <c r="D178" s="72"/>
      <c r="E178" s="73"/>
      <c r="F178" s="74"/>
      <c r="G178" s="75"/>
      <c r="H178" s="76"/>
      <c r="I178" s="72"/>
      <c r="J178" s="73"/>
      <c r="K178" s="77"/>
      <c r="L178" s="72"/>
      <c r="M178" s="73"/>
      <c r="N178" s="77"/>
      <c r="O178" s="72"/>
      <c r="P178" s="73"/>
      <c r="Q178" s="77"/>
      <c r="R178" s="72"/>
      <c r="S178" s="73"/>
      <c r="T178" s="77"/>
      <c r="U178" s="72"/>
      <c r="V178" s="73"/>
      <c r="W178" s="77"/>
      <c r="X178" s="72"/>
      <c r="Y178" s="73"/>
      <c r="Z178" s="77"/>
      <c r="AA178" s="72"/>
      <c r="AB178" s="73"/>
      <c r="AC178" s="77"/>
      <c r="AD178" s="78"/>
      <c r="AE178" s="78">
        <f t="shared" si="68"/>
        <v>1</v>
      </c>
      <c r="AF178" s="72">
        <f t="shared" si="58"/>
        <v>0</v>
      </c>
      <c r="AG178" s="73">
        <f t="shared" si="59"/>
        <v>0</v>
      </c>
      <c r="AH178" s="79">
        <f t="shared" si="60"/>
        <v>0</v>
      </c>
      <c r="AI178" s="36"/>
      <c r="AJ178" s="36">
        <f t="shared" si="69"/>
        <v>0</v>
      </c>
      <c r="AK178" s="36">
        <f t="shared" si="70"/>
        <v>0</v>
      </c>
      <c r="AL178" s="36">
        <f t="shared" si="71"/>
        <v>0</v>
      </c>
      <c r="AM178" s="36" t="str">
        <f t="shared" si="61"/>
        <v>ok</v>
      </c>
      <c r="AN178" s="36" t="str">
        <f t="shared" si="61"/>
        <v>ok</v>
      </c>
      <c r="AO178" s="36" t="str">
        <f t="shared" si="61"/>
        <v>ok</v>
      </c>
      <c r="AP178" s="5">
        <f t="shared" si="62"/>
        <v>0</v>
      </c>
      <c r="AQ178" s="5">
        <f t="shared" si="63"/>
        <v>0</v>
      </c>
      <c r="AR178" s="5">
        <f t="shared" si="64"/>
        <v>0</v>
      </c>
      <c r="AS178" s="5">
        <f t="shared" si="72"/>
        <v>0</v>
      </c>
      <c r="AT178" s="5" t="str">
        <f t="shared" si="73"/>
        <v>okokok</v>
      </c>
      <c r="AV178" s="5">
        <f t="shared" si="65"/>
        <v>0</v>
      </c>
      <c r="AW178" s="5">
        <f t="shared" si="66"/>
        <v>0</v>
      </c>
      <c r="AX178" s="5">
        <f t="shared" si="67"/>
        <v>0</v>
      </c>
      <c r="AY178" s="5">
        <f t="shared" si="74"/>
        <v>0</v>
      </c>
      <c r="AZ178" s="5">
        <f t="shared" si="75"/>
        <v>0</v>
      </c>
      <c r="BF178" s="36"/>
      <c r="BG178" s="36"/>
      <c r="BH178" s="36"/>
      <c r="BI178" s="36"/>
      <c r="BJ178" s="36"/>
      <c r="BK178" s="36"/>
      <c r="BL178" s="36"/>
      <c r="BM178" s="36"/>
      <c r="BN178" s="36" t="str">
        <f t="shared" si="76"/>
        <v>____________</v>
      </c>
      <c r="BO178" s="36"/>
      <c r="BP178" s="36">
        <v>166</v>
      </c>
      <c r="BW178" s="36"/>
      <c r="BX178" s="36"/>
      <c r="BY178" s="36"/>
      <c r="BZ178" s="36"/>
      <c r="CA178" s="36"/>
      <c r="CB178" s="36"/>
      <c r="CC178" s="36"/>
      <c r="CD178" s="36"/>
      <c r="CE178" s="36"/>
    </row>
    <row r="179" spans="1:83" ht="23.25" customHeight="1" x14ac:dyDescent="0.2">
      <c r="A179" s="72" t="str">
        <f>IF(C179="","",SUBTOTAL(3,$C$14:C179))</f>
        <v/>
      </c>
      <c r="B179" s="73"/>
      <c r="C179" s="74"/>
      <c r="D179" s="72"/>
      <c r="E179" s="73"/>
      <c r="F179" s="74"/>
      <c r="G179" s="75"/>
      <c r="H179" s="76"/>
      <c r="I179" s="72"/>
      <c r="J179" s="73"/>
      <c r="K179" s="77"/>
      <c r="L179" s="72"/>
      <c r="M179" s="73"/>
      <c r="N179" s="77"/>
      <c r="O179" s="72"/>
      <c r="P179" s="73"/>
      <c r="Q179" s="77"/>
      <c r="R179" s="72"/>
      <c r="S179" s="73"/>
      <c r="T179" s="77"/>
      <c r="U179" s="72"/>
      <c r="V179" s="73"/>
      <c r="W179" s="77"/>
      <c r="X179" s="72"/>
      <c r="Y179" s="73"/>
      <c r="Z179" s="77"/>
      <c r="AA179" s="72"/>
      <c r="AB179" s="73"/>
      <c r="AC179" s="77"/>
      <c r="AD179" s="78"/>
      <c r="AE179" s="78">
        <f t="shared" si="68"/>
        <v>1</v>
      </c>
      <c r="AF179" s="73">
        <f t="shared" si="58"/>
        <v>0</v>
      </c>
      <c r="AG179" s="73">
        <f t="shared" si="59"/>
        <v>0</v>
      </c>
      <c r="AH179" s="79">
        <f t="shared" si="60"/>
        <v>0</v>
      </c>
      <c r="AI179" s="36"/>
      <c r="AJ179" s="36">
        <f t="shared" si="69"/>
        <v>0</v>
      </c>
      <c r="AK179" s="36">
        <f t="shared" si="70"/>
        <v>0</v>
      </c>
      <c r="AL179" s="36">
        <f t="shared" si="71"/>
        <v>0</v>
      </c>
      <c r="AM179" s="36" t="str">
        <f t="shared" si="61"/>
        <v>ok</v>
      </c>
      <c r="AN179" s="36" t="str">
        <f t="shared" si="61"/>
        <v>ok</v>
      </c>
      <c r="AO179" s="36" t="str">
        <f t="shared" si="61"/>
        <v>ok</v>
      </c>
      <c r="AP179" s="5">
        <f t="shared" si="62"/>
        <v>0</v>
      </c>
      <c r="AQ179" s="5">
        <f t="shared" si="63"/>
        <v>0</v>
      </c>
      <c r="AR179" s="5">
        <f t="shared" si="64"/>
        <v>0</v>
      </c>
      <c r="AS179" s="5">
        <f t="shared" si="72"/>
        <v>0</v>
      </c>
      <c r="AT179" s="5" t="str">
        <f t="shared" si="73"/>
        <v>okokok</v>
      </c>
      <c r="AV179" s="5">
        <f t="shared" si="65"/>
        <v>0</v>
      </c>
      <c r="AW179" s="5">
        <f t="shared" si="66"/>
        <v>0</v>
      </c>
      <c r="AX179" s="5">
        <f t="shared" si="67"/>
        <v>0</v>
      </c>
      <c r="AY179" s="5">
        <f t="shared" si="74"/>
        <v>0</v>
      </c>
      <c r="AZ179" s="5">
        <f t="shared" si="75"/>
        <v>0</v>
      </c>
      <c r="BF179" s="36"/>
      <c r="BG179" s="36"/>
      <c r="BH179" s="36"/>
      <c r="BI179" s="36"/>
      <c r="BJ179" s="36"/>
      <c r="BK179" s="36"/>
      <c r="BL179" s="36"/>
      <c r="BM179" s="36"/>
      <c r="BN179" s="36" t="str">
        <f t="shared" si="76"/>
        <v>____________</v>
      </c>
      <c r="BO179" s="36"/>
      <c r="BP179" s="36">
        <v>167</v>
      </c>
      <c r="BW179" s="36"/>
      <c r="BX179" s="36"/>
      <c r="BY179" s="36"/>
      <c r="BZ179" s="36"/>
      <c r="CA179" s="36"/>
      <c r="CB179" s="36"/>
      <c r="CC179" s="36"/>
      <c r="CD179" s="36"/>
      <c r="CE179" s="36"/>
    </row>
    <row r="180" spans="1:83" ht="23.25" customHeight="1" x14ac:dyDescent="0.2">
      <c r="A180" s="72" t="str">
        <f>IF(C180="","",SUBTOTAL(3,$C$14:C180))</f>
        <v/>
      </c>
      <c r="B180" s="73"/>
      <c r="C180" s="74"/>
      <c r="D180" s="72"/>
      <c r="E180" s="73"/>
      <c r="F180" s="74"/>
      <c r="G180" s="75"/>
      <c r="H180" s="76"/>
      <c r="I180" s="72"/>
      <c r="J180" s="73"/>
      <c r="K180" s="77"/>
      <c r="L180" s="72"/>
      <c r="M180" s="73"/>
      <c r="N180" s="77"/>
      <c r="O180" s="72"/>
      <c r="P180" s="73"/>
      <c r="Q180" s="77"/>
      <c r="R180" s="72"/>
      <c r="S180" s="73"/>
      <c r="T180" s="77"/>
      <c r="U180" s="72"/>
      <c r="V180" s="73"/>
      <c r="W180" s="77"/>
      <c r="X180" s="72"/>
      <c r="Y180" s="73"/>
      <c r="Z180" s="77"/>
      <c r="AA180" s="72"/>
      <c r="AB180" s="73"/>
      <c r="AC180" s="77"/>
      <c r="AD180" s="78"/>
      <c r="AE180" s="78">
        <f t="shared" si="68"/>
        <v>1</v>
      </c>
      <c r="AF180" s="72">
        <f t="shared" si="58"/>
        <v>0</v>
      </c>
      <c r="AG180" s="73">
        <f t="shared" si="59"/>
        <v>0</v>
      </c>
      <c r="AH180" s="79">
        <f t="shared" si="60"/>
        <v>0</v>
      </c>
      <c r="AI180" s="36"/>
      <c r="AJ180" s="36">
        <f t="shared" si="69"/>
        <v>0</v>
      </c>
      <c r="AK180" s="36">
        <f t="shared" si="70"/>
        <v>0</v>
      </c>
      <c r="AL180" s="36">
        <f t="shared" si="71"/>
        <v>0</v>
      </c>
      <c r="AM180" s="36" t="str">
        <f t="shared" si="61"/>
        <v>ok</v>
      </c>
      <c r="AN180" s="36" t="str">
        <f t="shared" si="61"/>
        <v>ok</v>
      </c>
      <c r="AO180" s="36" t="str">
        <f t="shared" si="61"/>
        <v>ok</v>
      </c>
      <c r="AP180" s="5">
        <f t="shared" si="62"/>
        <v>0</v>
      </c>
      <c r="AQ180" s="5">
        <f t="shared" si="63"/>
        <v>0</v>
      </c>
      <c r="AR180" s="5">
        <f t="shared" si="64"/>
        <v>0</v>
      </c>
      <c r="AS180" s="5">
        <f t="shared" si="72"/>
        <v>0</v>
      </c>
      <c r="AT180" s="5" t="str">
        <f t="shared" si="73"/>
        <v>okokok</v>
      </c>
      <c r="AV180" s="5">
        <f t="shared" si="65"/>
        <v>0</v>
      </c>
      <c r="AW180" s="5">
        <f t="shared" si="66"/>
        <v>0</v>
      </c>
      <c r="AX180" s="5">
        <f t="shared" si="67"/>
        <v>0</v>
      </c>
      <c r="AY180" s="5">
        <f t="shared" si="74"/>
        <v>0</v>
      </c>
      <c r="AZ180" s="5">
        <f t="shared" si="75"/>
        <v>0</v>
      </c>
      <c r="BF180" s="36"/>
      <c r="BG180" s="36"/>
      <c r="BH180" s="36"/>
      <c r="BI180" s="36"/>
      <c r="BJ180" s="36"/>
      <c r="BK180" s="36"/>
      <c r="BL180" s="36"/>
      <c r="BM180" s="36"/>
      <c r="BN180" s="36" t="str">
        <f t="shared" si="76"/>
        <v>____________</v>
      </c>
      <c r="BO180" s="36"/>
      <c r="BP180" s="36">
        <v>168</v>
      </c>
      <c r="BW180" s="36"/>
      <c r="BX180" s="36"/>
      <c r="BY180" s="36"/>
      <c r="BZ180" s="36"/>
      <c r="CA180" s="36"/>
      <c r="CB180" s="36"/>
      <c r="CC180" s="36"/>
      <c r="CD180" s="36"/>
      <c r="CE180" s="36"/>
    </row>
    <row r="181" spans="1:83" ht="23.25" customHeight="1" x14ac:dyDescent="0.2">
      <c r="A181" s="72" t="str">
        <f>IF(C181="","",SUBTOTAL(3,$C$14:C181))</f>
        <v/>
      </c>
      <c r="B181" s="73"/>
      <c r="C181" s="74"/>
      <c r="D181" s="72"/>
      <c r="E181" s="73"/>
      <c r="F181" s="74"/>
      <c r="G181" s="75"/>
      <c r="H181" s="76"/>
      <c r="I181" s="72"/>
      <c r="J181" s="73"/>
      <c r="K181" s="77"/>
      <c r="L181" s="72"/>
      <c r="M181" s="73"/>
      <c r="N181" s="77"/>
      <c r="O181" s="72"/>
      <c r="P181" s="73"/>
      <c r="Q181" s="77"/>
      <c r="R181" s="72"/>
      <c r="S181" s="73"/>
      <c r="T181" s="77"/>
      <c r="U181" s="72"/>
      <c r="V181" s="73"/>
      <c r="W181" s="77"/>
      <c r="X181" s="72"/>
      <c r="Y181" s="73"/>
      <c r="Z181" s="77"/>
      <c r="AA181" s="72"/>
      <c r="AB181" s="73"/>
      <c r="AC181" s="77"/>
      <c r="AD181" s="78"/>
      <c r="AE181" s="78">
        <f t="shared" si="68"/>
        <v>1</v>
      </c>
      <c r="AF181" s="73">
        <f t="shared" si="58"/>
        <v>0</v>
      </c>
      <c r="AG181" s="73">
        <f t="shared" si="59"/>
        <v>0</v>
      </c>
      <c r="AH181" s="79">
        <f t="shared" si="60"/>
        <v>0</v>
      </c>
      <c r="AI181" s="36"/>
      <c r="AJ181" s="36">
        <f t="shared" si="69"/>
        <v>0</v>
      </c>
      <c r="AK181" s="36">
        <f t="shared" si="70"/>
        <v>0</v>
      </c>
      <c r="AL181" s="36">
        <f t="shared" si="71"/>
        <v>0</v>
      </c>
      <c r="AM181" s="36" t="str">
        <f t="shared" si="61"/>
        <v>ok</v>
      </c>
      <c r="AN181" s="36" t="str">
        <f t="shared" si="61"/>
        <v>ok</v>
      </c>
      <c r="AO181" s="36" t="str">
        <f t="shared" si="61"/>
        <v>ok</v>
      </c>
      <c r="AP181" s="5">
        <f t="shared" si="62"/>
        <v>0</v>
      </c>
      <c r="AQ181" s="5">
        <f t="shared" si="63"/>
        <v>0</v>
      </c>
      <c r="AR181" s="5">
        <f t="shared" si="64"/>
        <v>0</v>
      </c>
      <c r="AS181" s="5">
        <f t="shared" si="72"/>
        <v>0</v>
      </c>
      <c r="AT181" s="5" t="str">
        <f t="shared" si="73"/>
        <v>okokok</v>
      </c>
      <c r="AV181" s="5">
        <f t="shared" si="65"/>
        <v>0</v>
      </c>
      <c r="AW181" s="5">
        <f t="shared" si="66"/>
        <v>0</v>
      </c>
      <c r="AX181" s="5">
        <f t="shared" si="67"/>
        <v>0</v>
      </c>
      <c r="AY181" s="5">
        <f t="shared" si="74"/>
        <v>0</v>
      </c>
      <c r="AZ181" s="5">
        <f t="shared" si="75"/>
        <v>0</v>
      </c>
      <c r="BF181" s="80"/>
      <c r="BG181" s="36"/>
      <c r="BH181" s="36"/>
      <c r="BI181" s="36"/>
      <c r="BJ181" s="36"/>
      <c r="BK181" s="36"/>
      <c r="BL181" s="36"/>
      <c r="BM181" s="36"/>
      <c r="BN181" s="36" t="str">
        <f t="shared" si="76"/>
        <v>____________</v>
      </c>
      <c r="BO181" s="36"/>
      <c r="BP181" s="36">
        <v>169</v>
      </c>
      <c r="BW181" s="36"/>
      <c r="BX181" s="36"/>
      <c r="BY181" s="36"/>
      <c r="BZ181" s="36"/>
      <c r="CA181" s="36"/>
      <c r="CB181" s="36"/>
      <c r="CC181" s="36"/>
      <c r="CD181" s="36"/>
      <c r="CE181" s="36"/>
    </row>
    <row r="182" spans="1:83" ht="23.25" customHeight="1" x14ac:dyDescent="0.2">
      <c r="A182" s="72" t="str">
        <f>IF(C182="","",SUBTOTAL(3,$C$14:C182))</f>
        <v/>
      </c>
      <c r="B182" s="73"/>
      <c r="C182" s="74"/>
      <c r="D182" s="72"/>
      <c r="E182" s="73"/>
      <c r="F182" s="74"/>
      <c r="G182" s="75"/>
      <c r="H182" s="76"/>
      <c r="I182" s="72"/>
      <c r="J182" s="73"/>
      <c r="K182" s="77"/>
      <c r="L182" s="72"/>
      <c r="M182" s="73"/>
      <c r="N182" s="77"/>
      <c r="O182" s="72"/>
      <c r="P182" s="73"/>
      <c r="Q182" s="77"/>
      <c r="R182" s="72"/>
      <c r="S182" s="73"/>
      <c r="T182" s="77"/>
      <c r="U182" s="72"/>
      <c r="V182" s="73"/>
      <c r="W182" s="77"/>
      <c r="X182" s="72"/>
      <c r="Y182" s="73"/>
      <c r="Z182" s="77"/>
      <c r="AA182" s="72"/>
      <c r="AB182" s="73"/>
      <c r="AC182" s="77"/>
      <c r="AD182" s="78"/>
      <c r="AE182" s="78">
        <f t="shared" si="68"/>
        <v>1</v>
      </c>
      <c r="AF182" s="72">
        <f t="shared" si="58"/>
        <v>0</v>
      </c>
      <c r="AG182" s="73">
        <f t="shared" si="59"/>
        <v>0</v>
      </c>
      <c r="AH182" s="79">
        <f t="shared" si="60"/>
        <v>0</v>
      </c>
      <c r="AI182" s="36"/>
      <c r="AJ182" s="36">
        <f t="shared" si="69"/>
        <v>0</v>
      </c>
      <c r="AK182" s="36">
        <f t="shared" si="70"/>
        <v>0</v>
      </c>
      <c r="AL182" s="36">
        <f t="shared" si="71"/>
        <v>0</v>
      </c>
      <c r="AM182" s="36" t="str">
        <f t="shared" si="61"/>
        <v>ok</v>
      </c>
      <c r="AN182" s="36" t="str">
        <f t="shared" si="61"/>
        <v>ok</v>
      </c>
      <c r="AO182" s="36" t="str">
        <f t="shared" si="61"/>
        <v>ok</v>
      </c>
      <c r="AP182" s="5">
        <f t="shared" si="62"/>
        <v>0</v>
      </c>
      <c r="AQ182" s="5">
        <f t="shared" si="63"/>
        <v>0</v>
      </c>
      <c r="AR182" s="5">
        <f t="shared" si="64"/>
        <v>0</v>
      </c>
      <c r="AS182" s="5">
        <f t="shared" si="72"/>
        <v>0</v>
      </c>
      <c r="AT182" s="5" t="str">
        <f t="shared" si="73"/>
        <v>okokok</v>
      </c>
      <c r="AV182" s="5">
        <f t="shared" si="65"/>
        <v>0</v>
      </c>
      <c r="AW182" s="5">
        <f t="shared" si="66"/>
        <v>0</v>
      </c>
      <c r="AX182" s="5">
        <f t="shared" si="67"/>
        <v>0</v>
      </c>
      <c r="AY182" s="5">
        <f t="shared" si="74"/>
        <v>0</v>
      </c>
      <c r="AZ182" s="5">
        <f t="shared" si="75"/>
        <v>0</v>
      </c>
      <c r="BF182" s="36"/>
      <c r="BG182" s="36"/>
      <c r="BH182" s="36"/>
      <c r="BI182" s="36"/>
      <c r="BJ182" s="36"/>
      <c r="BK182" s="36"/>
      <c r="BL182" s="36" t="s">
        <v>32</v>
      </c>
      <c r="BM182" s="36"/>
      <c r="BN182" s="36" t="str">
        <f t="shared" si="76"/>
        <v>البركة____________</v>
      </c>
      <c r="BO182" s="36"/>
      <c r="BP182" s="36">
        <v>170</v>
      </c>
      <c r="BW182" s="36"/>
      <c r="BX182" s="36"/>
      <c r="BY182" s="36"/>
      <c r="BZ182" s="36"/>
      <c r="CA182" s="36"/>
      <c r="CB182" s="36"/>
      <c r="CC182" s="36"/>
      <c r="CD182" s="36"/>
      <c r="CE182" s="36"/>
    </row>
    <row r="183" spans="1:83" ht="23.25" customHeight="1" x14ac:dyDescent="0.2">
      <c r="A183" s="72" t="str">
        <f>IF(C183="","",SUBTOTAL(3,$C$14:C183))</f>
        <v/>
      </c>
      <c r="B183" s="73"/>
      <c r="C183" s="74"/>
      <c r="D183" s="72"/>
      <c r="E183" s="73"/>
      <c r="F183" s="74"/>
      <c r="G183" s="75"/>
      <c r="H183" s="76"/>
      <c r="I183" s="72"/>
      <c r="J183" s="73"/>
      <c r="K183" s="77"/>
      <c r="L183" s="72"/>
      <c r="M183" s="73"/>
      <c r="N183" s="77"/>
      <c r="O183" s="72"/>
      <c r="P183" s="73"/>
      <c r="Q183" s="77"/>
      <c r="R183" s="72"/>
      <c r="S183" s="73"/>
      <c r="T183" s="77"/>
      <c r="U183" s="72"/>
      <c r="V183" s="73"/>
      <c r="W183" s="77"/>
      <c r="X183" s="72"/>
      <c r="Y183" s="73"/>
      <c r="Z183" s="77"/>
      <c r="AA183" s="72"/>
      <c r="AB183" s="73"/>
      <c r="AC183" s="77"/>
      <c r="AD183" s="78"/>
      <c r="AE183" s="78">
        <f t="shared" si="68"/>
        <v>1</v>
      </c>
      <c r="AF183" s="73">
        <f t="shared" si="58"/>
        <v>0</v>
      </c>
      <c r="AG183" s="73">
        <f t="shared" si="59"/>
        <v>0</v>
      </c>
      <c r="AH183" s="79">
        <f t="shared" si="60"/>
        <v>0</v>
      </c>
      <c r="AI183" s="36"/>
      <c r="AJ183" s="36">
        <f t="shared" si="69"/>
        <v>0</v>
      </c>
      <c r="AK183" s="36">
        <f t="shared" si="70"/>
        <v>0</v>
      </c>
      <c r="AL183" s="36">
        <f t="shared" si="71"/>
        <v>0</v>
      </c>
      <c r="AM183" s="36" t="str">
        <f t="shared" si="61"/>
        <v>ok</v>
      </c>
      <c r="AN183" s="36" t="str">
        <f t="shared" si="61"/>
        <v>ok</v>
      </c>
      <c r="AO183" s="36" t="str">
        <f t="shared" si="61"/>
        <v>ok</v>
      </c>
      <c r="AP183" s="5">
        <f t="shared" si="62"/>
        <v>0</v>
      </c>
      <c r="AQ183" s="5">
        <f t="shared" si="63"/>
        <v>0</v>
      </c>
      <c r="AR183" s="5">
        <f t="shared" si="64"/>
        <v>0</v>
      </c>
      <c r="AS183" s="5">
        <f t="shared" si="72"/>
        <v>0</v>
      </c>
      <c r="AT183" s="5" t="str">
        <f t="shared" si="73"/>
        <v>okokok</v>
      </c>
      <c r="AV183" s="5">
        <f t="shared" si="65"/>
        <v>0</v>
      </c>
      <c r="AW183" s="5">
        <f t="shared" si="66"/>
        <v>0</v>
      </c>
      <c r="AX183" s="5">
        <f t="shared" si="67"/>
        <v>0</v>
      </c>
      <c r="AY183" s="5">
        <f t="shared" si="74"/>
        <v>0</v>
      </c>
      <c r="AZ183" s="5">
        <f t="shared" si="75"/>
        <v>0</v>
      </c>
      <c r="BF183" s="36"/>
      <c r="BG183" s="36"/>
      <c r="BH183" s="36"/>
      <c r="BI183" s="36"/>
      <c r="BJ183" s="36"/>
      <c r="BK183" s="36"/>
      <c r="BL183" s="36" t="s">
        <v>32</v>
      </c>
      <c r="BM183" s="36"/>
      <c r="BN183" s="36" t="str">
        <f t="shared" si="76"/>
        <v>البركة____________</v>
      </c>
      <c r="BO183" s="36"/>
      <c r="BP183" s="36">
        <v>171</v>
      </c>
      <c r="BW183" s="36"/>
      <c r="BX183" s="36"/>
      <c r="BY183" s="36"/>
      <c r="BZ183" s="36"/>
      <c r="CA183" s="36"/>
      <c r="CB183" s="36"/>
      <c r="CC183" s="36"/>
      <c r="CD183" s="36"/>
      <c r="CE183" s="36"/>
    </row>
    <row r="184" spans="1:83" ht="23.25" customHeight="1" x14ac:dyDescent="0.2">
      <c r="A184" s="72" t="str">
        <f>IF(C184="","",SUBTOTAL(3,$C$14:C184))</f>
        <v/>
      </c>
      <c r="B184" s="73"/>
      <c r="C184" s="74"/>
      <c r="D184" s="72"/>
      <c r="E184" s="73"/>
      <c r="F184" s="74"/>
      <c r="G184" s="75"/>
      <c r="H184" s="76"/>
      <c r="I184" s="72"/>
      <c r="J184" s="73"/>
      <c r="K184" s="77"/>
      <c r="L184" s="72"/>
      <c r="M184" s="73"/>
      <c r="N184" s="77"/>
      <c r="O184" s="72"/>
      <c r="P184" s="73"/>
      <c r="Q184" s="77"/>
      <c r="R184" s="72"/>
      <c r="S184" s="73"/>
      <c r="T184" s="77"/>
      <c r="U184" s="72"/>
      <c r="V184" s="73"/>
      <c r="W184" s="77"/>
      <c r="X184" s="72"/>
      <c r="Y184" s="73"/>
      <c r="Z184" s="77"/>
      <c r="AA184" s="72"/>
      <c r="AB184" s="73"/>
      <c r="AC184" s="77"/>
      <c r="AD184" s="78"/>
      <c r="AE184" s="78">
        <f t="shared" si="68"/>
        <v>1</v>
      </c>
      <c r="AF184" s="72">
        <f t="shared" si="58"/>
        <v>0</v>
      </c>
      <c r="AG184" s="73">
        <f t="shared" si="59"/>
        <v>0</v>
      </c>
      <c r="AH184" s="79">
        <f t="shared" si="60"/>
        <v>0</v>
      </c>
      <c r="AI184" s="36"/>
      <c r="AJ184" s="36">
        <f t="shared" si="69"/>
        <v>0</v>
      </c>
      <c r="AK184" s="36">
        <f t="shared" si="70"/>
        <v>0</v>
      </c>
      <c r="AL184" s="36">
        <f t="shared" si="71"/>
        <v>0</v>
      </c>
      <c r="AM184" s="36" t="str">
        <f t="shared" si="61"/>
        <v>ok</v>
      </c>
      <c r="AN184" s="36" t="str">
        <f t="shared" si="61"/>
        <v>ok</v>
      </c>
      <c r="AO184" s="36" t="str">
        <f t="shared" si="61"/>
        <v>ok</v>
      </c>
      <c r="AP184" s="5">
        <f t="shared" si="62"/>
        <v>0</v>
      </c>
      <c r="AQ184" s="5">
        <f t="shared" si="63"/>
        <v>0</v>
      </c>
      <c r="AR184" s="5">
        <f t="shared" si="64"/>
        <v>0</v>
      </c>
      <c r="AS184" s="5">
        <f t="shared" si="72"/>
        <v>0</v>
      </c>
      <c r="AT184" s="5" t="str">
        <f t="shared" si="73"/>
        <v>okokok</v>
      </c>
      <c r="AV184" s="5">
        <f t="shared" si="65"/>
        <v>0</v>
      </c>
      <c r="AW184" s="5">
        <f t="shared" si="66"/>
        <v>0</v>
      </c>
      <c r="AX184" s="5">
        <f t="shared" si="67"/>
        <v>0</v>
      </c>
      <c r="AY184" s="5">
        <f t="shared" si="74"/>
        <v>0</v>
      </c>
      <c r="AZ184" s="5">
        <f t="shared" si="75"/>
        <v>0</v>
      </c>
      <c r="BF184" s="36"/>
      <c r="BG184" s="36"/>
      <c r="BH184" s="36"/>
      <c r="BI184" s="36"/>
      <c r="BJ184" s="36"/>
      <c r="BK184" s="36"/>
      <c r="BL184" s="36" t="s">
        <v>32</v>
      </c>
      <c r="BM184" s="36"/>
      <c r="BN184" s="36" t="str">
        <f t="shared" si="76"/>
        <v>البركة____________</v>
      </c>
      <c r="BO184" s="36"/>
      <c r="BP184" s="36">
        <v>172</v>
      </c>
      <c r="BW184" s="36"/>
      <c r="BX184" s="36"/>
      <c r="BY184" s="36"/>
      <c r="BZ184" s="36"/>
      <c r="CA184" s="36"/>
      <c r="CB184" s="36"/>
      <c r="CC184" s="36"/>
      <c r="CD184" s="36"/>
      <c r="CE184" s="36"/>
    </row>
    <row r="185" spans="1:83" ht="23.25" customHeight="1" x14ac:dyDescent="0.2">
      <c r="A185" s="72" t="str">
        <f>IF(C185="","",SUBTOTAL(3,$C$14:C185))</f>
        <v/>
      </c>
      <c r="B185" s="73"/>
      <c r="C185" s="74"/>
      <c r="D185" s="72"/>
      <c r="E185" s="73"/>
      <c r="F185" s="74"/>
      <c r="G185" s="75"/>
      <c r="H185" s="76"/>
      <c r="I185" s="72"/>
      <c r="J185" s="73"/>
      <c r="K185" s="77"/>
      <c r="L185" s="72"/>
      <c r="M185" s="73"/>
      <c r="N185" s="77"/>
      <c r="O185" s="72"/>
      <c r="P185" s="73"/>
      <c r="Q185" s="77"/>
      <c r="R185" s="72"/>
      <c r="S185" s="73"/>
      <c r="T185" s="77"/>
      <c r="U185" s="72"/>
      <c r="V185" s="73"/>
      <c r="W185" s="77"/>
      <c r="X185" s="72"/>
      <c r="Y185" s="73"/>
      <c r="Z185" s="77"/>
      <c r="AA185" s="72"/>
      <c r="AB185" s="73"/>
      <c r="AC185" s="77"/>
      <c r="AD185" s="78"/>
      <c r="AE185" s="78">
        <f t="shared" si="68"/>
        <v>1</v>
      </c>
      <c r="AF185" s="73">
        <f t="shared" si="58"/>
        <v>0</v>
      </c>
      <c r="AG185" s="73">
        <f t="shared" si="59"/>
        <v>0</v>
      </c>
      <c r="AH185" s="79">
        <f t="shared" si="60"/>
        <v>0</v>
      </c>
      <c r="AI185" s="36"/>
      <c r="AJ185" s="36">
        <f t="shared" si="69"/>
        <v>0</v>
      </c>
      <c r="AK185" s="36">
        <f t="shared" si="70"/>
        <v>0</v>
      </c>
      <c r="AL185" s="36">
        <f t="shared" si="71"/>
        <v>0</v>
      </c>
      <c r="AM185" s="36" t="str">
        <f t="shared" si="61"/>
        <v>ok</v>
      </c>
      <c r="AN185" s="36" t="str">
        <f t="shared" si="61"/>
        <v>ok</v>
      </c>
      <c r="AO185" s="36" t="str">
        <f t="shared" si="61"/>
        <v>ok</v>
      </c>
      <c r="AP185" s="5">
        <f t="shared" si="62"/>
        <v>0</v>
      </c>
      <c r="AQ185" s="5">
        <f t="shared" si="63"/>
        <v>0</v>
      </c>
      <c r="AR185" s="5">
        <f t="shared" si="64"/>
        <v>0</v>
      </c>
      <c r="AS185" s="5">
        <f t="shared" si="72"/>
        <v>0</v>
      </c>
      <c r="AT185" s="5" t="str">
        <f t="shared" si="73"/>
        <v>okokok</v>
      </c>
      <c r="AV185" s="5">
        <f t="shared" si="65"/>
        <v>0</v>
      </c>
      <c r="AW185" s="5">
        <f t="shared" si="66"/>
        <v>0</v>
      </c>
      <c r="AX185" s="5">
        <f t="shared" si="67"/>
        <v>0</v>
      </c>
      <c r="AY185" s="5">
        <f t="shared" si="74"/>
        <v>0</v>
      </c>
      <c r="AZ185" s="5">
        <f t="shared" si="75"/>
        <v>0</v>
      </c>
      <c r="BF185" s="36"/>
      <c r="BG185" s="36"/>
      <c r="BH185" s="36"/>
      <c r="BI185" s="36"/>
      <c r="BJ185" s="36"/>
      <c r="BK185" s="36"/>
      <c r="BL185" s="36" t="s">
        <v>32</v>
      </c>
      <c r="BM185" s="36"/>
      <c r="BN185" s="36" t="str">
        <f t="shared" si="76"/>
        <v>البركة____________</v>
      </c>
      <c r="BO185" s="36"/>
      <c r="BP185" s="36">
        <v>173</v>
      </c>
      <c r="BW185" s="36"/>
      <c r="BX185" s="36"/>
      <c r="BY185" s="36"/>
      <c r="BZ185" s="36"/>
      <c r="CA185" s="36"/>
      <c r="CB185" s="36"/>
      <c r="CC185" s="36"/>
      <c r="CD185" s="36"/>
      <c r="CE185" s="36"/>
    </row>
    <row r="186" spans="1:83" ht="23.25" customHeight="1" x14ac:dyDescent="0.2">
      <c r="A186" s="72" t="str">
        <f>IF(C186="","",SUBTOTAL(3,$C$14:C186))</f>
        <v/>
      </c>
      <c r="B186" s="73"/>
      <c r="C186" s="74"/>
      <c r="D186" s="72"/>
      <c r="E186" s="73"/>
      <c r="F186" s="74"/>
      <c r="G186" s="75"/>
      <c r="H186" s="76"/>
      <c r="I186" s="72"/>
      <c r="J186" s="73"/>
      <c r="K186" s="77"/>
      <c r="L186" s="72"/>
      <c r="M186" s="73"/>
      <c r="N186" s="77"/>
      <c r="O186" s="72"/>
      <c r="P186" s="73"/>
      <c r="Q186" s="77"/>
      <c r="R186" s="72"/>
      <c r="S186" s="73"/>
      <c r="T186" s="77"/>
      <c r="U186" s="72"/>
      <c r="V186" s="73"/>
      <c r="W186" s="77"/>
      <c r="X186" s="72"/>
      <c r="Y186" s="73"/>
      <c r="Z186" s="77"/>
      <c r="AA186" s="72"/>
      <c r="AB186" s="73"/>
      <c r="AC186" s="77"/>
      <c r="AD186" s="78"/>
      <c r="AE186" s="78">
        <f t="shared" si="68"/>
        <v>1</v>
      </c>
      <c r="AF186" s="72">
        <f t="shared" si="58"/>
        <v>0</v>
      </c>
      <c r="AG186" s="73">
        <f t="shared" si="59"/>
        <v>0</v>
      </c>
      <c r="AH186" s="79">
        <f t="shared" si="60"/>
        <v>0</v>
      </c>
      <c r="AI186" s="36"/>
      <c r="AJ186" s="36">
        <f t="shared" si="69"/>
        <v>0</v>
      </c>
      <c r="AK186" s="36">
        <f t="shared" si="70"/>
        <v>0</v>
      </c>
      <c r="AL186" s="36">
        <f t="shared" si="71"/>
        <v>0</v>
      </c>
      <c r="AM186" s="36" t="str">
        <f t="shared" si="61"/>
        <v>ok</v>
      </c>
      <c r="AN186" s="36" t="str">
        <f t="shared" si="61"/>
        <v>ok</v>
      </c>
      <c r="AO186" s="36" t="str">
        <f t="shared" si="61"/>
        <v>ok</v>
      </c>
      <c r="AP186" s="5">
        <f t="shared" si="62"/>
        <v>0</v>
      </c>
      <c r="AQ186" s="5">
        <f t="shared" si="63"/>
        <v>0</v>
      </c>
      <c r="AR186" s="5">
        <f t="shared" si="64"/>
        <v>0</v>
      </c>
      <c r="AS186" s="5">
        <f t="shared" si="72"/>
        <v>0</v>
      </c>
      <c r="AT186" s="5" t="str">
        <f t="shared" si="73"/>
        <v>okokok</v>
      </c>
      <c r="AV186" s="5">
        <f t="shared" si="65"/>
        <v>0</v>
      </c>
      <c r="AW186" s="5">
        <f t="shared" si="66"/>
        <v>0</v>
      </c>
      <c r="AX186" s="5">
        <f t="shared" si="67"/>
        <v>0</v>
      </c>
      <c r="AY186" s="5">
        <f t="shared" si="74"/>
        <v>0</v>
      </c>
      <c r="AZ186" s="5">
        <f t="shared" si="75"/>
        <v>0</v>
      </c>
      <c r="BF186" s="36"/>
      <c r="BG186" s="36"/>
      <c r="BH186" s="36"/>
      <c r="BI186" s="36"/>
      <c r="BJ186" s="36"/>
      <c r="BK186" s="36"/>
      <c r="BL186" s="36" t="s">
        <v>32</v>
      </c>
      <c r="BM186" s="36"/>
      <c r="BN186" s="36" t="str">
        <f t="shared" si="76"/>
        <v>البركة____________</v>
      </c>
      <c r="BO186" s="36"/>
      <c r="BP186" s="36">
        <v>174</v>
      </c>
      <c r="BW186" s="36"/>
      <c r="BX186" s="36"/>
      <c r="BY186" s="36"/>
      <c r="BZ186" s="36"/>
      <c r="CA186" s="36"/>
      <c r="CB186" s="36"/>
      <c r="CC186" s="36"/>
      <c r="CD186" s="36"/>
      <c r="CE186" s="36"/>
    </row>
    <row r="187" spans="1:83" ht="23.25" customHeight="1" x14ac:dyDescent="0.2">
      <c r="A187" s="72" t="str">
        <f>IF(C187="","",SUBTOTAL(3,$C$14:C187))</f>
        <v/>
      </c>
      <c r="B187" s="73"/>
      <c r="C187" s="74"/>
      <c r="D187" s="72"/>
      <c r="E187" s="73"/>
      <c r="F187" s="74"/>
      <c r="G187" s="75"/>
      <c r="H187" s="76"/>
      <c r="I187" s="72"/>
      <c r="J187" s="73"/>
      <c r="K187" s="77"/>
      <c r="L187" s="72"/>
      <c r="M187" s="73"/>
      <c r="N187" s="77"/>
      <c r="O187" s="72"/>
      <c r="P187" s="73"/>
      <c r="Q187" s="77"/>
      <c r="R187" s="72"/>
      <c r="S187" s="73"/>
      <c r="T187" s="77"/>
      <c r="U187" s="72"/>
      <c r="V187" s="73"/>
      <c r="W187" s="77"/>
      <c r="X187" s="72"/>
      <c r="Y187" s="73"/>
      <c r="Z187" s="77"/>
      <c r="AA187" s="72"/>
      <c r="AB187" s="73"/>
      <c r="AC187" s="77"/>
      <c r="AD187" s="78"/>
      <c r="AE187" s="78">
        <f t="shared" si="68"/>
        <v>1</v>
      </c>
      <c r="AF187" s="73">
        <f t="shared" si="58"/>
        <v>0</v>
      </c>
      <c r="AG187" s="73">
        <f t="shared" si="59"/>
        <v>0</v>
      </c>
      <c r="AH187" s="79">
        <f t="shared" si="60"/>
        <v>0</v>
      </c>
      <c r="AI187" s="36"/>
      <c r="AJ187" s="36">
        <f t="shared" si="69"/>
        <v>0</v>
      </c>
      <c r="AK187" s="36">
        <f t="shared" si="70"/>
        <v>0</v>
      </c>
      <c r="AL187" s="36">
        <f t="shared" si="71"/>
        <v>0</v>
      </c>
      <c r="AM187" s="36" t="str">
        <f t="shared" si="61"/>
        <v>ok</v>
      </c>
      <c r="AN187" s="36" t="str">
        <f t="shared" si="61"/>
        <v>ok</v>
      </c>
      <c r="AO187" s="36" t="str">
        <f t="shared" si="61"/>
        <v>ok</v>
      </c>
      <c r="AP187" s="5">
        <f t="shared" si="62"/>
        <v>0</v>
      </c>
      <c r="AQ187" s="5">
        <f t="shared" si="63"/>
        <v>0</v>
      </c>
      <c r="AR187" s="5">
        <f t="shared" si="64"/>
        <v>0</v>
      </c>
      <c r="AS187" s="5">
        <f t="shared" si="72"/>
        <v>0</v>
      </c>
      <c r="AT187" s="5" t="str">
        <f t="shared" si="73"/>
        <v>okokok</v>
      </c>
      <c r="AV187" s="5">
        <f t="shared" si="65"/>
        <v>0</v>
      </c>
      <c r="AW187" s="5">
        <f t="shared" si="66"/>
        <v>0</v>
      </c>
      <c r="AX187" s="5">
        <f t="shared" si="67"/>
        <v>0</v>
      </c>
      <c r="AY187" s="5">
        <f t="shared" si="74"/>
        <v>0</v>
      </c>
      <c r="AZ187" s="5">
        <f t="shared" si="75"/>
        <v>0</v>
      </c>
      <c r="BF187" s="36"/>
      <c r="BG187" s="36"/>
      <c r="BH187" s="36"/>
      <c r="BI187" s="36"/>
      <c r="BJ187" s="36"/>
      <c r="BK187" s="36"/>
      <c r="BL187" s="36"/>
      <c r="BM187" s="36"/>
      <c r="BN187" s="36" t="str">
        <f t="shared" si="76"/>
        <v>____________</v>
      </c>
      <c r="BO187" s="36"/>
      <c r="BP187" s="36">
        <v>175</v>
      </c>
      <c r="BW187" s="36"/>
      <c r="BX187" s="36"/>
      <c r="BY187" s="36"/>
      <c r="BZ187" s="36"/>
      <c r="CA187" s="36"/>
      <c r="CB187" s="36"/>
      <c r="CC187" s="36"/>
      <c r="CD187" s="36"/>
      <c r="CE187" s="36"/>
    </row>
    <row r="188" spans="1:83" ht="23.25" customHeight="1" x14ac:dyDescent="0.2">
      <c r="A188" s="72" t="str">
        <f>IF(C188="","",SUBTOTAL(3,$C$14:C188))</f>
        <v/>
      </c>
      <c r="B188" s="73"/>
      <c r="C188" s="74"/>
      <c r="D188" s="72"/>
      <c r="E188" s="73"/>
      <c r="F188" s="74"/>
      <c r="G188" s="75"/>
      <c r="H188" s="76"/>
      <c r="I188" s="72"/>
      <c r="J188" s="73"/>
      <c r="K188" s="77"/>
      <c r="L188" s="72"/>
      <c r="M188" s="73"/>
      <c r="N188" s="77"/>
      <c r="O188" s="72"/>
      <c r="P188" s="73"/>
      <c r="Q188" s="77"/>
      <c r="R188" s="72"/>
      <c r="S188" s="73"/>
      <c r="T188" s="77"/>
      <c r="U188" s="72"/>
      <c r="V188" s="73"/>
      <c r="W188" s="77"/>
      <c r="X188" s="72"/>
      <c r="Y188" s="73"/>
      <c r="Z188" s="77"/>
      <c r="AA188" s="72"/>
      <c r="AB188" s="73"/>
      <c r="AC188" s="77"/>
      <c r="AD188" s="78"/>
      <c r="AE188" s="78">
        <f t="shared" si="68"/>
        <v>1</v>
      </c>
      <c r="AF188" s="72">
        <f t="shared" si="58"/>
        <v>0</v>
      </c>
      <c r="AG188" s="73">
        <f t="shared" si="59"/>
        <v>0</v>
      </c>
      <c r="AH188" s="79">
        <f t="shared" si="60"/>
        <v>0</v>
      </c>
      <c r="AI188" s="36"/>
      <c r="AJ188" s="36">
        <f t="shared" si="69"/>
        <v>0</v>
      </c>
      <c r="AK188" s="36">
        <f t="shared" si="70"/>
        <v>0</v>
      </c>
      <c r="AL188" s="36">
        <f t="shared" si="71"/>
        <v>0</v>
      </c>
      <c r="AM188" s="36" t="str">
        <f t="shared" si="61"/>
        <v>ok</v>
      </c>
      <c r="AN188" s="36" t="str">
        <f t="shared" si="61"/>
        <v>ok</v>
      </c>
      <c r="AO188" s="36" t="str">
        <f t="shared" si="61"/>
        <v>ok</v>
      </c>
      <c r="AP188" s="5">
        <f t="shared" si="62"/>
        <v>0</v>
      </c>
      <c r="AQ188" s="5">
        <f t="shared" si="63"/>
        <v>0</v>
      </c>
      <c r="AR188" s="5">
        <f t="shared" si="64"/>
        <v>0</v>
      </c>
      <c r="AS188" s="5">
        <f t="shared" si="72"/>
        <v>0</v>
      </c>
      <c r="AT188" s="5" t="str">
        <f t="shared" si="73"/>
        <v>okokok</v>
      </c>
      <c r="AV188" s="5">
        <f t="shared" si="65"/>
        <v>0</v>
      </c>
      <c r="AW188" s="5">
        <f t="shared" si="66"/>
        <v>0</v>
      </c>
      <c r="AX188" s="5">
        <f t="shared" si="67"/>
        <v>0</v>
      </c>
      <c r="AY188" s="5">
        <f t="shared" si="74"/>
        <v>0</v>
      </c>
      <c r="AZ188" s="5">
        <f t="shared" si="75"/>
        <v>0</v>
      </c>
      <c r="BF188" s="36"/>
      <c r="BG188" s="36"/>
      <c r="BH188" s="36">
        <v>11</v>
      </c>
      <c r="BI188" s="36"/>
      <c r="BJ188" s="36"/>
      <c r="BK188" s="36"/>
      <c r="BL188" s="36"/>
      <c r="BM188" s="36"/>
      <c r="BN188" s="36" t="str">
        <f t="shared" si="76"/>
        <v>________11____</v>
      </c>
      <c r="BO188" s="36"/>
      <c r="BP188" s="36">
        <v>176</v>
      </c>
      <c r="BW188" s="36"/>
      <c r="BX188" s="36"/>
      <c r="BY188" s="36"/>
      <c r="BZ188" s="36"/>
      <c r="CA188" s="36"/>
      <c r="CB188" s="36"/>
      <c r="CC188" s="36"/>
      <c r="CD188" s="36"/>
      <c r="CE188" s="36"/>
    </row>
    <row r="189" spans="1:83" ht="23.25" customHeight="1" x14ac:dyDescent="0.2">
      <c r="A189" s="72" t="str">
        <f>IF(C189="","",SUBTOTAL(3,$C$14:C189))</f>
        <v/>
      </c>
      <c r="B189" s="73"/>
      <c r="C189" s="74"/>
      <c r="D189" s="72"/>
      <c r="E189" s="73"/>
      <c r="F189" s="74"/>
      <c r="G189" s="75"/>
      <c r="H189" s="76"/>
      <c r="I189" s="72"/>
      <c r="J189" s="73"/>
      <c r="K189" s="77"/>
      <c r="L189" s="72"/>
      <c r="M189" s="73"/>
      <c r="N189" s="77"/>
      <c r="O189" s="72"/>
      <c r="P189" s="73"/>
      <c r="Q189" s="77"/>
      <c r="R189" s="72"/>
      <c r="S189" s="73"/>
      <c r="T189" s="77"/>
      <c r="U189" s="72"/>
      <c r="V189" s="73"/>
      <c r="W189" s="77"/>
      <c r="X189" s="72"/>
      <c r="Y189" s="73"/>
      <c r="Z189" s="77"/>
      <c r="AA189" s="72"/>
      <c r="AB189" s="73"/>
      <c r="AC189" s="77"/>
      <c r="AD189" s="78"/>
      <c r="AE189" s="78">
        <f t="shared" si="68"/>
        <v>1</v>
      </c>
      <c r="AF189" s="73">
        <f t="shared" si="58"/>
        <v>0</v>
      </c>
      <c r="AG189" s="73">
        <f t="shared" si="59"/>
        <v>0</v>
      </c>
      <c r="AH189" s="79">
        <f t="shared" si="60"/>
        <v>0</v>
      </c>
      <c r="AI189" s="36"/>
      <c r="AJ189" s="36">
        <f t="shared" si="69"/>
        <v>0</v>
      </c>
      <c r="AK189" s="36">
        <f t="shared" si="70"/>
        <v>0</v>
      </c>
      <c r="AL189" s="36">
        <f t="shared" si="71"/>
        <v>0</v>
      </c>
      <c r="AM189" s="36" t="str">
        <f t="shared" si="61"/>
        <v>ok</v>
      </c>
      <c r="AN189" s="36" t="str">
        <f t="shared" si="61"/>
        <v>ok</v>
      </c>
      <c r="AO189" s="36" t="str">
        <f t="shared" si="61"/>
        <v>ok</v>
      </c>
      <c r="AP189" s="5">
        <f t="shared" si="62"/>
        <v>0</v>
      </c>
      <c r="AQ189" s="5">
        <f t="shared" si="63"/>
        <v>0</v>
      </c>
      <c r="AR189" s="5">
        <f t="shared" si="64"/>
        <v>0</v>
      </c>
      <c r="AS189" s="5">
        <f t="shared" si="72"/>
        <v>0</v>
      </c>
      <c r="AT189" s="5" t="str">
        <f t="shared" si="73"/>
        <v>okokok</v>
      </c>
      <c r="AV189" s="5">
        <f t="shared" si="65"/>
        <v>0</v>
      </c>
      <c r="AW189" s="5">
        <f t="shared" si="66"/>
        <v>0</v>
      </c>
      <c r="AX189" s="5">
        <f t="shared" si="67"/>
        <v>0</v>
      </c>
      <c r="AY189" s="5">
        <f t="shared" si="74"/>
        <v>0</v>
      </c>
      <c r="AZ189" s="5">
        <f t="shared" si="75"/>
        <v>0</v>
      </c>
      <c r="BF189" s="36"/>
      <c r="BG189" s="36"/>
      <c r="BH189" s="36"/>
      <c r="BI189" s="36"/>
      <c r="BJ189" s="36"/>
      <c r="BK189" s="36"/>
      <c r="BL189" s="36"/>
      <c r="BM189" s="36"/>
      <c r="BN189" s="36" t="str">
        <f t="shared" si="76"/>
        <v>____________</v>
      </c>
      <c r="BO189" s="36"/>
      <c r="BP189" s="36">
        <v>177</v>
      </c>
      <c r="BW189" s="36"/>
      <c r="BX189" s="36"/>
      <c r="BY189" s="36"/>
      <c r="BZ189" s="36"/>
      <c r="CA189" s="36"/>
      <c r="CB189" s="36"/>
      <c r="CC189" s="36"/>
      <c r="CD189" s="36"/>
      <c r="CE189" s="36"/>
    </row>
    <row r="190" spans="1:83" ht="23.25" customHeight="1" x14ac:dyDescent="0.2">
      <c r="A190" s="72" t="str">
        <f>IF(C190="","",SUBTOTAL(3,$C$14:C190))</f>
        <v/>
      </c>
      <c r="B190" s="73"/>
      <c r="C190" s="74"/>
      <c r="D190" s="72"/>
      <c r="E190" s="73"/>
      <c r="F190" s="74"/>
      <c r="G190" s="75"/>
      <c r="H190" s="76"/>
      <c r="I190" s="72"/>
      <c r="J190" s="73"/>
      <c r="K190" s="77"/>
      <c r="L190" s="72"/>
      <c r="M190" s="73"/>
      <c r="N190" s="77"/>
      <c r="O190" s="72"/>
      <c r="P190" s="73"/>
      <c r="Q190" s="77"/>
      <c r="R190" s="72"/>
      <c r="S190" s="73"/>
      <c r="T190" s="77"/>
      <c r="U190" s="72"/>
      <c r="V190" s="73"/>
      <c r="W190" s="77"/>
      <c r="X190" s="72"/>
      <c r="Y190" s="73"/>
      <c r="Z190" s="77"/>
      <c r="AA190" s="72"/>
      <c r="AB190" s="73"/>
      <c r="AC190" s="77"/>
      <c r="AD190" s="78"/>
      <c r="AE190" s="78">
        <f t="shared" si="68"/>
        <v>1</v>
      </c>
      <c r="AF190" s="72">
        <f t="shared" si="58"/>
        <v>0</v>
      </c>
      <c r="AG190" s="73">
        <f t="shared" si="59"/>
        <v>0</v>
      </c>
      <c r="AH190" s="79">
        <f t="shared" si="60"/>
        <v>0</v>
      </c>
      <c r="AI190" s="36"/>
      <c r="AJ190" s="36">
        <f t="shared" si="69"/>
        <v>0</v>
      </c>
      <c r="AK190" s="36">
        <f t="shared" si="70"/>
        <v>0</v>
      </c>
      <c r="AL190" s="36">
        <f t="shared" si="71"/>
        <v>0</v>
      </c>
      <c r="AM190" s="36" t="str">
        <f t="shared" si="61"/>
        <v>ok</v>
      </c>
      <c r="AN190" s="36" t="str">
        <f t="shared" si="61"/>
        <v>ok</v>
      </c>
      <c r="AO190" s="36" t="str">
        <f t="shared" si="61"/>
        <v>ok</v>
      </c>
      <c r="AP190" s="5">
        <f t="shared" si="62"/>
        <v>0</v>
      </c>
      <c r="AQ190" s="5">
        <f t="shared" si="63"/>
        <v>0</v>
      </c>
      <c r="AR190" s="5">
        <f t="shared" si="64"/>
        <v>0</v>
      </c>
      <c r="AS190" s="5">
        <f t="shared" si="72"/>
        <v>0</v>
      </c>
      <c r="AT190" s="5" t="str">
        <f t="shared" si="73"/>
        <v>okokok</v>
      </c>
      <c r="AV190" s="5">
        <f t="shared" si="65"/>
        <v>0</v>
      </c>
      <c r="AW190" s="5">
        <f t="shared" si="66"/>
        <v>0</v>
      </c>
      <c r="AX190" s="5">
        <f t="shared" si="67"/>
        <v>0</v>
      </c>
      <c r="AY190" s="5">
        <f t="shared" si="74"/>
        <v>0</v>
      </c>
      <c r="AZ190" s="5">
        <f t="shared" si="75"/>
        <v>0</v>
      </c>
      <c r="BF190" s="80"/>
      <c r="BG190" s="36"/>
      <c r="BH190" s="36"/>
      <c r="BI190" s="36"/>
      <c r="BJ190" s="36">
        <v>2</v>
      </c>
      <c r="BK190" s="36"/>
      <c r="BL190" s="36"/>
      <c r="BM190" s="36"/>
      <c r="BN190" s="36" t="str">
        <f t="shared" si="76"/>
        <v>____2________</v>
      </c>
      <c r="BO190" s="36"/>
      <c r="BP190" s="36">
        <v>178</v>
      </c>
      <c r="BW190" s="36"/>
      <c r="BX190" s="36"/>
      <c r="BY190" s="36"/>
      <c r="BZ190" s="36"/>
      <c r="CA190" s="36"/>
      <c r="CB190" s="36"/>
      <c r="CC190" s="36"/>
      <c r="CD190" s="36"/>
      <c r="CE190" s="36"/>
    </row>
    <row r="191" spans="1:83" ht="23.25" customHeight="1" x14ac:dyDescent="0.2">
      <c r="A191" s="72" t="str">
        <f>IF(C191="","",SUBTOTAL(3,$C$14:C191))</f>
        <v/>
      </c>
      <c r="B191" s="73"/>
      <c r="C191" s="74"/>
      <c r="D191" s="72"/>
      <c r="E191" s="73"/>
      <c r="F191" s="74"/>
      <c r="G191" s="75"/>
      <c r="H191" s="76"/>
      <c r="I191" s="72"/>
      <c r="J191" s="73"/>
      <c r="K191" s="77"/>
      <c r="L191" s="72"/>
      <c r="M191" s="73"/>
      <c r="N191" s="77"/>
      <c r="O191" s="72"/>
      <c r="P191" s="73"/>
      <c r="Q191" s="77"/>
      <c r="R191" s="72"/>
      <c r="S191" s="73"/>
      <c r="T191" s="77"/>
      <c r="U191" s="72"/>
      <c r="V191" s="73"/>
      <c r="W191" s="77"/>
      <c r="X191" s="72"/>
      <c r="Y191" s="73"/>
      <c r="Z191" s="77"/>
      <c r="AA191" s="72"/>
      <c r="AB191" s="73"/>
      <c r="AC191" s="77"/>
      <c r="AD191" s="78"/>
      <c r="AE191" s="78">
        <f t="shared" si="68"/>
        <v>1</v>
      </c>
      <c r="AF191" s="73">
        <f t="shared" si="58"/>
        <v>0</v>
      </c>
      <c r="AG191" s="73">
        <f t="shared" si="59"/>
        <v>0</v>
      </c>
      <c r="AH191" s="79">
        <f t="shared" si="60"/>
        <v>0</v>
      </c>
      <c r="AI191" s="36"/>
      <c r="AJ191" s="36">
        <f t="shared" si="69"/>
        <v>0</v>
      </c>
      <c r="AK191" s="36">
        <f t="shared" si="70"/>
        <v>0</v>
      </c>
      <c r="AL191" s="36">
        <f t="shared" si="71"/>
        <v>0</v>
      </c>
      <c r="AM191" s="36" t="str">
        <f t="shared" si="61"/>
        <v>ok</v>
      </c>
      <c r="AN191" s="36" t="str">
        <f t="shared" si="61"/>
        <v>ok</v>
      </c>
      <c r="AO191" s="36" t="str">
        <f t="shared" si="61"/>
        <v>ok</v>
      </c>
      <c r="AP191" s="5">
        <f t="shared" si="62"/>
        <v>0</v>
      </c>
      <c r="AQ191" s="5">
        <f t="shared" si="63"/>
        <v>0</v>
      </c>
      <c r="AR191" s="5">
        <f t="shared" si="64"/>
        <v>0</v>
      </c>
      <c r="AS191" s="5">
        <f t="shared" si="72"/>
        <v>0</v>
      </c>
      <c r="AT191" s="5" t="str">
        <f t="shared" si="73"/>
        <v>okokok</v>
      </c>
      <c r="AV191" s="5">
        <f t="shared" si="65"/>
        <v>0</v>
      </c>
      <c r="AW191" s="5">
        <f t="shared" si="66"/>
        <v>0</v>
      </c>
      <c r="AX191" s="5">
        <f t="shared" si="67"/>
        <v>0</v>
      </c>
      <c r="AY191" s="5">
        <f t="shared" si="74"/>
        <v>0</v>
      </c>
      <c r="AZ191" s="5">
        <f t="shared" si="75"/>
        <v>0</v>
      </c>
      <c r="BF191" s="36"/>
      <c r="BG191" s="36"/>
      <c r="BH191" s="36"/>
      <c r="BI191" s="36"/>
      <c r="BJ191" s="36"/>
      <c r="BK191" s="36" t="s">
        <v>35</v>
      </c>
      <c r="BL191" s="36"/>
      <c r="BM191" s="36"/>
      <c r="BN191" s="36" t="str">
        <f t="shared" si="76"/>
        <v>__ح__________</v>
      </c>
      <c r="BO191" s="36"/>
      <c r="BP191" s="36">
        <v>179</v>
      </c>
      <c r="BW191" s="36"/>
      <c r="BX191" s="36"/>
      <c r="BY191" s="36"/>
      <c r="BZ191" s="36"/>
      <c r="CA191" s="36"/>
      <c r="CB191" s="36"/>
      <c r="CC191" s="36"/>
      <c r="CD191" s="36"/>
      <c r="CE191" s="36"/>
    </row>
    <row r="192" spans="1:83" ht="23.25" customHeight="1" x14ac:dyDescent="0.2">
      <c r="A192" s="72" t="str">
        <f>IF(C192="","",SUBTOTAL(3,$C$14:C192))</f>
        <v/>
      </c>
      <c r="B192" s="73"/>
      <c r="C192" s="74"/>
      <c r="D192" s="72"/>
      <c r="E192" s="73"/>
      <c r="F192" s="74"/>
      <c r="G192" s="75"/>
      <c r="H192" s="76"/>
      <c r="I192" s="72"/>
      <c r="J192" s="73"/>
      <c r="K192" s="77"/>
      <c r="L192" s="72"/>
      <c r="M192" s="73"/>
      <c r="N192" s="77"/>
      <c r="O192" s="72"/>
      <c r="P192" s="73"/>
      <c r="Q192" s="77"/>
      <c r="R192" s="72"/>
      <c r="S192" s="73"/>
      <c r="T192" s="77"/>
      <c r="U192" s="72"/>
      <c r="V192" s="73"/>
      <c r="W192" s="77"/>
      <c r="X192" s="72"/>
      <c r="Y192" s="73"/>
      <c r="Z192" s="77"/>
      <c r="AA192" s="72"/>
      <c r="AB192" s="73"/>
      <c r="AC192" s="77"/>
      <c r="AD192" s="78"/>
      <c r="AE192" s="78">
        <f t="shared" si="68"/>
        <v>1</v>
      </c>
      <c r="AF192" s="72">
        <f t="shared" si="58"/>
        <v>0</v>
      </c>
      <c r="AG192" s="73">
        <f t="shared" si="59"/>
        <v>0</v>
      </c>
      <c r="AH192" s="79">
        <f t="shared" si="60"/>
        <v>0</v>
      </c>
      <c r="AI192" s="36"/>
      <c r="AJ192" s="36">
        <f t="shared" si="69"/>
        <v>0</v>
      </c>
      <c r="AK192" s="36">
        <f t="shared" si="70"/>
        <v>0</v>
      </c>
      <c r="AL192" s="36">
        <f t="shared" si="71"/>
        <v>0</v>
      </c>
      <c r="AM192" s="36" t="str">
        <f t="shared" si="61"/>
        <v>ok</v>
      </c>
      <c r="AN192" s="36" t="str">
        <f t="shared" si="61"/>
        <v>ok</v>
      </c>
      <c r="AO192" s="36" t="str">
        <f t="shared" si="61"/>
        <v>ok</v>
      </c>
      <c r="AP192" s="5">
        <f t="shared" si="62"/>
        <v>0</v>
      </c>
      <c r="AQ192" s="5">
        <f t="shared" si="63"/>
        <v>0</v>
      </c>
      <c r="AR192" s="5">
        <f t="shared" si="64"/>
        <v>0</v>
      </c>
      <c r="AS192" s="5">
        <f t="shared" si="72"/>
        <v>0</v>
      </c>
      <c r="AT192" s="5" t="str">
        <f t="shared" si="73"/>
        <v>okokok</v>
      </c>
      <c r="AV192" s="5">
        <f t="shared" si="65"/>
        <v>0</v>
      </c>
      <c r="AW192" s="5">
        <f t="shared" si="66"/>
        <v>0</v>
      </c>
      <c r="AX192" s="5">
        <f t="shared" si="67"/>
        <v>0</v>
      </c>
      <c r="AY192" s="5">
        <f t="shared" si="74"/>
        <v>0</v>
      </c>
      <c r="AZ192" s="5">
        <f t="shared" si="75"/>
        <v>0</v>
      </c>
      <c r="BA192" s="68">
        <v>1</v>
      </c>
      <c r="BF192" s="36"/>
      <c r="BG192" s="36"/>
      <c r="BH192" s="36"/>
      <c r="BI192" s="36"/>
      <c r="BJ192" s="36"/>
      <c r="BK192" s="36" t="s">
        <v>35</v>
      </c>
      <c r="BL192" s="36"/>
      <c r="BM192" s="36"/>
      <c r="BN192" s="36" t="str">
        <f t="shared" si="76"/>
        <v>__ح__________</v>
      </c>
      <c r="BO192" s="36"/>
      <c r="BP192" s="36">
        <v>180</v>
      </c>
      <c r="BW192" s="36"/>
      <c r="BX192" s="36"/>
      <c r="BY192" s="36"/>
      <c r="BZ192" s="36"/>
      <c r="CA192" s="36"/>
      <c r="CB192" s="36"/>
      <c r="CC192" s="36"/>
      <c r="CD192" s="36"/>
      <c r="CE192" s="36"/>
    </row>
    <row r="193" spans="1:83" ht="23.25" customHeight="1" x14ac:dyDescent="0.2">
      <c r="A193" s="72" t="str">
        <f>IF(C193="","",SUBTOTAL(3,$C$14:C193))</f>
        <v/>
      </c>
      <c r="B193" s="73"/>
      <c r="C193" s="74"/>
      <c r="D193" s="72"/>
      <c r="E193" s="73"/>
      <c r="F193" s="74"/>
      <c r="G193" s="75"/>
      <c r="H193" s="76"/>
      <c r="I193" s="72"/>
      <c r="J193" s="73"/>
      <c r="K193" s="77"/>
      <c r="L193" s="72"/>
      <c r="M193" s="73"/>
      <c r="N193" s="77"/>
      <c r="O193" s="72"/>
      <c r="P193" s="73"/>
      <c r="Q193" s="77"/>
      <c r="R193" s="72"/>
      <c r="S193" s="73"/>
      <c r="T193" s="77"/>
      <c r="U193" s="72"/>
      <c r="V193" s="73"/>
      <c r="W193" s="77"/>
      <c r="X193" s="72"/>
      <c r="Y193" s="73"/>
      <c r="Z193" s="77"/>
      <c r="AA193" s="72"/>
      <c r="AB193" s="73"/>
      <c r="AC193" s="77"/>
      <c r="AD193" s="78"/>
      <c r="AE193" s="78">
        <f t="shared" si="68"/>
        <v>1</v>
      </c>
      <c r="AF193" s="73">
        <f t="shared" si="58"/>
        <v>0</v>
      </c>
      <c r="AG193" s="73">
        <f t="shared" si="59"/>
        <v>0</v>
      </c>
      <c r="AH193" s="79">
        <f t="shared" si="60"/>
        <v>0</v>
      </c>
      <c r="AI193" s="36"/>
      <c r="AJ193" s="36">
        <f t="shared" si="69"/>
        <v>0</v>
      </c>
      <c r="AK193" s="36">
        <f t="shared" si="70"/>
        <v>0</v>
      </c>
      <c r="AL193" s="36">
        <f t="shared" si="71"/>
        <v>0</v>
      </c>
      <c r="AM193" s="36" t="str">
        <f t="shared" si="61"/>
        <v>ok</v>
      </c>
      <c r="AN193" s="36" t="str">
        <f t="shared" si="61"/>
        <v>ok</v>
      </c>
      <c r="AO193" s="36" t="str">
        <f t="shared" si="61"/>
        <v>ok</v>
      </c>
      <c r="AP193" s="5">
        <f t="shared" si="62"/>
        <v>0</v>
      </c>
      <c r="AQ193" s="5">
        <f t="shared" si="63"/>
        <v>0</v>
      </c>
      <c r="AR193" s="5">
        <f t="shared" si="64"/>
        <v>0</v>
      </c>
      <c r="AS193" s="5">
        <f t="shared" si="72"/>
        <v>0</v>
      </c>
      <c r="AT193" s="5" t="str">
        <f t="shared" si="73"/>
        <v>okokok</v>
      </c>
      <c r="AV193" s="5">
        <f t="shared" si="65"/>
        <v>0</v>
      </c>
      <c r="AW193" s="5">
        <f t="shared" si="66"/>
        <v>0</v>
      </c>
      <c r="AX193" s="5">
        <f t="shared" si="67"/>
        <v>0</v>
      </c>
      <c r="AY193" s="5">
        <f t="shared" si="74"/>
        <v>0</v>
      </c>
      <c r="AZ193" s="5">
        <f t="shared" si="75"/>
        <v>0</v>
      </c>
      <c r="BF193" s="36"/>
      <c r="BG193" s="36"/>
      <c r="BH193" s="36"/>
      <c r="BI193" s="36"/>
      <c r="BJ193" s="36"/>
      <c r="BK193" s="36" t="s">
        <v>35</v>
      </c>
      <c r="BL193" s="36"/>
      <c r="BM193" s="36"/>
      <c r="BN193" s="36" t="str">
        <f t="shared" si="76"/>
        <v>__ح__________</v>
      </c>
      <c r="BO193" s="36"/>
      <c r="BP193" s="36">
        <v>181</v>
      </c>
      <c r="BW193" s="36"/>
      <c r="BX193" s="36"/>
      <c r="BY193" s="36"/>
      <c r="BZ193" s="36"/>
      <c r="CA193" s="36"/>
      <c r="CB193" s="36"/>
      <c r="CC193" s="36"/>
      <c r="CD193" s="36"/>
      <c r="CE193" s="36"/>
    </row>
    <row r="194" spans="1:83" ht="23.25" customHeight="1" x14ac:dyDescent="0.2">
      <c r="A194" s="72" t="str">
        <f>IF(C194="","",SUBTOTAL(3,$C$14:C194))</f>
        <v/>
      </c>
      <c r="B194" s="73"/>
      <c r="C194" s="74"/>
      <c r="D194" s="72"/>
      <c r="E194" s="73"/>
      <c r="F194" s="74"/>
      <c r="G194" s="75"/>
      <c r="H194" s="76"/>
      <c r="I194" s="72"/>
      <c r="J194" s="73"/>
      <c r="K194" s="77"/>
      <c r="L194" s="72"/>
      <c r="M194" s="73"/>
      <c r="N194" s="77"/>
      <c r="O194" s="72"/>
      <c r="P194" s="73"/>
      <c r="Q194" s="77"/>
      <c r="R194" s="72"/>
      <c r="S194" s="73"/>
      <c r="T194" s="77"/>
      <c r="U194" s="72"/>
      <c r="V194" s="73"/>
      <c r="W194" s="77"/>
      <c r="X194" s="72"/>
      <c r="Y194" s="73"/>
      <c r="Z194" s="77"/>
      <c r="AA194" s="72"/>
      <c r="AB194" s="73"/>
      <c r="AC194" s="77"/>
      <c r="AD194" s="78"/>
      <c r="AE194" s="78">
        <f t="shared" si="68"/>
        <v>1</v>
      </c>
      <c r="AF194" s="72">
        <f t="shared" si="58"/>
        <v>0</v>
      </c>
      <c r="AG194" s="73">
        <f t="shared" si="59"/>
        <v>0</v>
      </c>
      <c r="AH194" s="79">
        <f t="shared" si="60"/>
        <v>0</v>
      </c>
      <c r="AI194" s="36"/>
      <c r="AJ194" s="36">
        <f t="shared" si="69"/>
        <v>0</v>
      </c>
      <c r="AK194" s="36">
        <f t="shared" si="70"/>
        <v>0</v>
      </c>
      <c r="AL194" s="36">
        <f t="shared" si="71"/>
        <v>0</v>
      </c>
      <c r="AM194" s="36" t="str">
        <f t="shared" si="61"/>
        <v>ok</v>
      </c>
      <c r="AN194" s="36" t="str">
        <f t="shared" si="61"/>
        <v>ok</v>
      </c>
      <c r="AO194" s="36" t="str">
        <f t="shared" si="61"/>
        <v>ok</v>
      </c>
      <c r="AP194" s="5">
        <f t="shared" si="62"/>
        <v>0</v>
      </c>
      <c r="AQ194" s="5">
        <f t="shared" si="63"/>
        <v>0</v>
      </c>
      <c r="AR194" s="5">
        <f t="shared" si="64"/>
        <v>0</v>
      </c>
      <c r="AS194" s="5">
        <f t="shared" si="72"/>
        <v>0</v>
      </c>
      <c r="AT194" s="5" t="str">
        <f t="shared" si="73"/>
        <v>okokok</v>
      </c>
      <c r="AV194" s="5">
        <f t="shared" si="65"/>
        <v>0</v>
      </c>
      <c r="AW194" s="5">
        <f t="shared" si="66"/>
        <v>0</v>
      </c>
      <c r="AX194" s="5">
        <f t="shared" si="67"/>
        <v>0</v>
      </c>
      <c r="AY194" s="5">
        <f t="shared" si="74"/>
        <v>0</v>
      </c>
      <c r="AZ194" s="5">
        <f t="shared" si="75"/>
        <v>0</v>
      </c>
      <c r="BF194" s="36"/>
      <c r="BG194" s="36"/>
      <c r="BH194" s="36"/>
      <c r="BI194" s="36"/>
      <c r="BJ194" s="36"/>
      <c r="BK194" s="36" t="s">
        <v>35</v>
      </c>
      <c r="BL194" s="36"/>
      <c r="BM194" s="36"/>
      <c r="BN194" s="36" t="str">
        <f t="shared" si="76"/>
        <v>__ح__________</v>
      </c>
      <c r="BO194" s="36"/>
      <c r="BP194" s="36">
        <v>182</v>
      </c>
      <c r="BW194" s="36"/>
      <c r="BX194" s="36"/>
      <c r="BY194" s="36"/>
      <c r="BZ194" s="36"/>
      <c r="CA194" s="36"/>
      <c r="CB194" s="36"/>
      <c r="CC194" s="36"/>
      <c r="CD194" s="36"/>
      <c r="CE194" s="36"/>
    </row>
    <row r="195" spans="1:83" ht="23.25" customHeight="1" x14ac:dyDescent="0.2">
      <c r="A195" s="72" t="str">
        <f>IF(C195="","",SUBTOTAL(3,$C$14:C195))</f>
        <v/>
      </c>
      <c r="B195" s="73"/>
      <c r="C195" s="74"/>
      <c r="D195" s="72"/>
      <c r="E195" s="73"/>
      <c r="F195" s="74"/>
      <c r="G195" s="75"/>
      <c r="H195" s="76"/>
      <c r="I195" s="72"/>
      <c r="J195" s="73"/>
      <c r="K195" s="77"/>
      <c r="L195" s="72"/>
      <c r="M195" s="73"/>
      <c r="N195" s="77"/>
      <c r="O195" s="72"/>
      <c r="P195" s="73"/>
      <c r="Q195" s="77"/>
      <c r="R195" s="72"/>
      <c r="S195" s="73"/>
      <c r="T195" s="77"/>
      <c r="U195" s="72"/>
      <c r="V195" s="73"/>
      <c r="W195" s="77"/>
      <c r="X195" s="72"/>
      <c r="Y195" s="73"/>
      <c r="Z195" s="77"/>
      <c r="AA195" s="72"/>
      <c r="AB195" s="73"/>
      <c r="AC195" s="77"/>
      <c r="AD195" s="78"/>
      <c r="AE195" s="78">
        <f t="shared" si="68"/>
        <v>1</v>
      </c>
      <c r="AF195" s="73">
        <f t="shared" si="58"/>
        <v>0</v>
      </c>
      <c r="AG195" s="73">
        <f t="shared" si="59"/>
        <v>0</v>
      </c>
      <c r="AH195" s="79">
        <f t="shared" si="60"/>
        <v>0</v>
      </c>
      <c r="AI195" s="36"/>
      <c r="AJ195" s="36">
        <f t="shared" si="69"/>
        <v>0</v>
      </c>
      <c r="AK195" s="36">
        <f t="shared" si="70"/>
        <v>0</v>
      </c>
      <c r="AL195" s="36">
        <f t="shared" si="71"/>
        <v>0</v>
      </c>
      <c r="AM195" s="36" t="str">
        <f t="shared" si="61"/>
        <v>ok</v>
      </c>
      <c r="AN195" s="36" t="str">
        <f t="shared" si="61"/>
        <v>ok</v>
      </c>
      <c r="AO195" s="36" t="str">
        <f t="shared" si="61"/>
        <v>ok</v>
      </c>
      <c r="AP195" s="5">
        <f t="shared" si="62"/>
        <v>0</v>
      </c>
      <c r="AQ195" s="5">
        <f t="shared" si="63"/>
        <v>0</v>
      </c>
      <c r="AR195" s="5">
        <f t="shared" si="64"/>
        <v>0</v>
      </c>
      <c r="AS195" s="5">
        <f t="shared" si="72"/>
        <v>0</v>
      </c>
      <c r="AT195" s="5" t="str">
        <f t="shared" si="73"/>
        <v>okokok</v>
      </c>
      <c r="AV195" s="5">
        <f t="shared" si="65"/>
        <v>0</v>
      </c>
      <c r="AW195" s="5">
        <f t="shared" si="66"/>
        <v>0</v>
      </c>
      <c r="AX195" s="5">
        <f t="shared" si="67"/>
        <v>0</v>
      </c>
      <c r="AY195" s="5">
        <f t="shared" si="74"/>
        <v>0</v>
      </c>
      <c r="AZ195" s="5">
        <f t="shared" si="75"/>
        <v>0</v>
      </c>
      <c r="BF195" s="36"/>
      <c r="BG195" s="36"/>
      <c r="BH195" s="36"/>
      <c r="BI195" s="36"/>
      <c r="BJ195" s="36"/>
      <c r="BK195" s="36"/>
      <c r="BL195" s="36"/>
      <c r="BM195" s="36"/>
      <c r="BN195" s="36" t="str">
        <f t="shared" si="76"/>
        <v>____________</v>
      </c>
      <c r="BO195" s="36"/>
      <c r="BP195" s="36">
        <v>183</v>
      </c>
      <c r="BW195" s="36"/>
      <c r="BX195" s="36"/>
      <c r="BY195" s="36"/>
      <c r="BZ195" s="36"/>
      <c r="CA195" s="36"/>
      <c r="CB195" s="36"/>
      <c r="CC195" s="36"/>
      <c r="CD195" s="36"/>
      <c r="CE195" s="36"/>
    </row>
    <row r="196" spans="1:83" ht="23.25" customHeight="1" x14ac:dyDescent="0.2">
      <c r="A196" s="72" t="str">
        <f>IF(C196="","",SUBTOTAL(3,$C$14:C196))</f>
        <v/>
      </c>
      <c r="B196" s="73"/>
      <c r="C196" s="74"/>
      <c r="D196" s="72"/>
      <c r="E196" s="73"/>
      <c r="F196" s="74"/>
      <c r="G196" s="75"/>
      <c r="H196" s="76"/>
      <c r="I196" s="72"/>
      <c r="J196" s="73"/>
      <c r="K196" s="77"/>
      <c r="L196" s="72"/>
      <c r="M196" s="73"/>
      <c r="N196" s="77"/>
      <c r="O196" s="72"/>
      <c r="P196" s="73"/>
      <c r="Q196" s="77"/>
      <c r="R196" s="72"/>
      <c r="S196" s="73"/>
      <c r="T196" s="77"/>
      <c r="U196" s="72"/>
      <c r="V196" s="73"/>
      <c r="W196" s="77"/>
      <c r="X196" s="72"/>
      <c r="Y196" s="73"/>
      <c r="Z196" s="77"/>
      <c r="AA196" s="72"/>
      <c r="AB196" s="73"/>
      <c r="AC196" s="77"/>
      <c r="AD196" s="78"/>
      <c r="AE196" s="78">
        <f t="shared" si="68"/>
        <v>1</v>
      </c>
      <c r="AF196" s="72">
        <f t="shared" si="58"/>
        <v>0</v>
      </c>
      <c r="AG196" s="73">
        <f t="shared" si="59"/>
        <v>0</v>
      </c>
      <c r="AH196" s="79">
        <f t="shared" si="60"/>
        <v>0</v>
      </c>
      <c r="AI196" s="36"/>
      <c r="AJ196" s="36">
        <f t="shared" si="69"/>
        <v>0</v>
      </c>
      <c r="AK196" s="36">
        <f t="shared" si="70"/>
        <v>0</v>
      </c>
      <c r="AL196" s="36">
        <f t="shared" si="71"/>
        <v>0</v>
      </c>
      <c r="AM196" s="36" t="str">
        <f t="shared" si="61"/>
        <v>ok</v>
      </c>
      <c r="AN196" s="36" t="str">
        <f t="shared" si="61"/>
        <v>ok</v>
      </c>
      <c r="AO196" s="36" t="str">
        <f t="shared" si="61"/>
        <v>ok</v>
      </c>
      <c r="AP196" s="5">
        <f t="shared" si="62"/>
        <v>0</v>
      </c>
      <c r="AQ196" s="5">
        <f t="shared" si="63"/>
        <v>0</v>
      </c>
      <c r="AR196" s="5">
        <f t="shared" si="64"/>
        <v>0</v>
      </c>
      <c r="AS196" s="5">
        <f t="shared" si="72"/>
        <v>0</v>
      </c>
      <c r="AT196" s="5" t="str">
        <f t="shared" si="73"/>
        <v>okokok</v>
      </c>
      <c r="AV196" s="5">
        <f t="shared" si="65"/>
        <v>0</v>
      </c>
      <c r="AW196" s="5">
        <f t="shared" si="66"/>
        <v>0</v>
      </c>
      <c r="AX196" s="5">
        <f t="shared" si="67"/>
        <v>0</v>
      </c>
      <c r="AY196" s="5">
        <f t="shared" si="74"/>
        <v>0</v>
      </c>
      <c r="AZ196" s="5">
        <f t="shared" si="75"/>
        <v>0</v>
      </c>
      <c r="BF196" s="36"/>
      <c r="BG196" s="36"/>
      <c r="BH196" s="36"/>
      <c r="BI196" s="36"/>
      <c r="BJ196" s="36"/>
      <c r="BK196" s="36"/>
      <c r="BL196" s="36"/>
      <c r="BM196" s="36"/>
      <c r="BN196" s="36" t="str">
        <f t="shared" si="76"/>
        <v>____________</v>
      </c>
      <c r="BO196" s="36"/>
      <c r="BP196" s="36">
        <v>184</v>
      </c>
      <c r="BW196" s="36"/>
      <c r="BX196" s="36"/>
      <c r="BY196" s="36"/>
      <c r="BZ196" s="36"/>
      <c r="CA196" s="36"/>
      <c r="CB196" s="36"/>
      <c r="CC196" s="36"/>
      <c r="CD196" s="36"/>
      <c r="CE196" s="36"/>
    </row>
    <row r="197" spans="1:83" ht="23.25" customHeight="1" x14ac:dyDescent="0.2">
      <c r="A197" s="72" t="str">
        <f>IF(C197="","",SUBTOTAL(3,$C$14:C197))</f>
        <v/>
      </c>
      <c r="B197" s="73"/>
      <c r="C197" s="74"/>
      <c r="D197" s="72"/>
      <c r="E197" s="73"/>
      <c r="F197" s="74"/>
      <c r="G197" s="75"/>
      <c r="H197" s="76"/>
      <c r="I197" s="72"/>
      <c r="J197" s="73"/>
      <c r="K197" s="77"/>
      <c r="L197" s="72"/>
      <c r="M197" s="73"/>
      <c r="N197" s="77"/>
      <c r="O197" s="72"/>
      <c r="P197" s="73"/>
      <c r="Q197" s="77"/>
      <c r="R197" s="72"/>
      <c r="S197" s="73"/>
      <c r="T197" s="77"/>
      <c r="U197" s="72"/>
      <c r="V197" s="73"/>
      <c r="W197" s="77"/>
      <c r="X197" s="72"/>
      <c r="Y197" s="73"/>
      <c r="Z197" s="77"/>
      <c r="AA197" s="72"/>
      <c r="AB197" s="73"/>
      <c r="AC197" s="77"/>
      <c r="AD197" s="78"/>
      <c r="AE197" s="78">
        <f t="shared" si="68"/>
        <v>1</v>
      </c>
      <c r="AF197" s="73">
        <f t="shared" si="58"/>
        <v>0</v>
      </c>
      <c r="AG197" s="73">
        <f t="shared" si="59"/>
        <v>0</v>
      </c>
      <c r="AH197" s="79">
        <f t="shared" si="60"/>
        <v>0</v>
      </c>
      <c r="AI197" s="36"/>
      <c r="AJ197" s="36">
        <f t="shared" si="69"/>
        <v>0</v>
      </c>
      <c r="AK197" s="36">
        <f t="shared" si="70"/>
        <v>0</v>
      </c>
      <c r="AL197" s="36">
        <f t="shared" si="71"/>
        <v>0</v>
      </c>
      <c r="AM197" s="36" t="str">
        <f t="shared" si="61"/>
        <v>ok</v>
      </c>
      <c r="AN197" s="36" t="str">
        <f t="shared" si="61"/>
        <v>ok</v>
      </c>
      <c r="AO197" s="36" t="str">
        <f t="shared" si="61"/>
        <v>ok</v>
      </c>
      <c r="AP197" s="5">
        <f t="shared" si="62"/>
        <v>0</v>
      </c>
      <c r="AQ197" s="5">
        <f t="shared" si="63"/>
        <v>0</v>
      </c>
      <c r="AR197" s="5">
        <f t="shared" si="64"/>
        <v>0</v>
      </c>
      <c r="AS197" s="5">
        <f t="shared" si="72"/>
        <v>0</v>
      </c>
      <c r="AT197" s="5" t="str">
        <f t="shared" si="73"/>
        <v>okokok</v>
      </c>
      <c r="AV197" s="5">
        <f t="shared" si="65"/>
        <v>0</v>
      </c>
      <c r="AW197" s="5">
        <f t="shared" si="66"/>
        <v>0</v>
      </c>
      <c r="AX197" s="5">
        <f t="shared" si="67"/>
        <v>0</v>
      </c>
      <c r="AY197" s="5">
        <f t="shared" si="74"/>
        <v>0</v>
      </c>
      <c r="AZ197" s="5">
        <f t="shared" si="75"/>
        <v>0</v>
      </c>
      <c r="BF197" s="36"/>
      <c r="BG197" s="36"/>
      <c r="BH197" s="36"/>
      <c r="BI197" s="36"/>
      <c r="BJ197" s="36"/>
      <c r="BK197" s="36"/>
      <c r="BL197" s="36"/>
      <c r="BM197" s="36"/>
      <c r="BN197" s="36" t="str">
        <f t="shared" si="76"/>
        <v>____________</v>
      </c>
      <c r="BO197" s="36"/>
      <c r="BP197" s="36">
        <v>185</v>
      </c>
      <c r="BW197" s="36"/>
      <c r="BX197" s="36"/>
      <c r="BY197" s="36"/>
      <c r="BZ197" s="36"/>
      <c r="CA197" s="36"/>
      <c r="CB197" s="36"/>
      <c r="CC197" s="36"/>
      <c r="CD197" s="36"/>
      <c r="CE197" s="36"/>
    </row>
    <row r="198" spans="1:83" ht="23.25" customHeight="1" x14ac:dyDescent="0.2">
      <c r="A198" s="72" t="str">
        <f>IF(C198="","",SUBTOTAL(3,$C$14:C198))</f>
        <v/>
      </c>
      <c r="B198" s="73"/>
      <c r="C198" s="74"/>
      <c r="D198" s="72"/>
      <c r="E198" s="73"/>
      <c r="F198" s="74"/>
      <c r="G198" s="75"/>
      <c r="H198" s="76"/>
      <c r="I198" s="72"/>
      <c r="J198" s="73"/>
      <c r="K198" s="77"/>
      <c r="L198" s="72"/>
      <c r="M198" s="73"/>
      <c r="N198" s="77"/>
      <c r="O198" s="72"/>
      <c r="P198" s="73"/>
      <c r="Q198" s="77"/>
      <c r="R198" s="72"/>
      <c r="S198" s="73"/>
      <c r="T198" s="77"/>
      <c r="U198" s="72"/>
      <c r="V198" s="73"/>
      <c r="W198" s="77"/>
      <c r="X198" s="72"/>
      <c r="Y198" s="73"/>
      <c r="Z198" s="77"/>
      <c r="AA198" s="72"/>
      <c r="AB198" s="73"/>
      <c r="AC198" s="77"/>
      <c r="AD198" s="78"/>
      <c r="AE198" s="78">
        <f t="shared" si="68"/>
        <v>1</v>
      </c>
      <c r="AF198" s="72">
        <f t="shared" si="58"/>
        <v>0</v>
      </c>
      <c r="AG198" s="73">
        <f t="shared" si="59"/>
        <v>0</v>
      </c>
      <c r="AH198" s="79">
        <f t="shared" si="60"/>
        <v>0</v>
      </c>
      <c r="AI198" s="36"/>
      <c r="AJ198" s="36">
        <f t="shared" si="69"/>
        <v>0</v>
      </c>
      <c r="AK198" s="36">
        <f t="shared" si="70"/>
        <v>0</v>
      </c>
      <c r="AL198" s="36">
        <f t="shared" si="71"/>
        <v>0</v>
      </c>
      <c r="AM198" s="36" t="str">
        <f t="shared" si="61"/>
        <v>ok</v>
      </c>
      <c r="AN198" s="36" t="str">
        <f t="shared" si="61"/>
        <v>ok</v>
      </c>
      <c r="AO198" s="36" t="str">
        <f t="shared" si="61"/>
        <v>ok</v>
      </c>
      <c r="AP198" s="5">
        <f t="shared" si="62"/>
        <v>0</v>
      </c>
      <c r="AQ198" s="5">
        <f t="shared" si="63"/>
        <v>0</v>
      </c>
      <c r="AR198" s="5">
        <f t="shared" si="64"/>
        <v>0</v>
      </c>
      <c r="AS198" s="5">
        <f t="shared" si="72"/>
        <v>0</v>
      </c>
      <c r="AT198" s="5" t="str">
        <f t="shared" si="73"/>
        <v>okokok</v>
      </c>
      <c r="AV198" s="5">
        <f t="shared" si="65"/>
        <v>0</v>
      </c>
      <c r="AW198" s="5">
        <f t="shared" si="66"/>
        <v>0</v>
      </c>
      <c r="AX198" s="5">
        <f t="shared" si="67"/>
        <v>0</v>
      </c>
      <c r="AY198" s="5">
        <f t="shared" si="74"/>
        <v>0</v>
      </c>
      <c r="AZ198" s="5">
        <f t="shared" si="75"/>
        <v>0</v>
      </c>
      <c r="BF198" s="36"/>
      <c r="BG198" s="36"/>
      <c r="BH198" s="36"/>
      <c r="BI198" s="36"/>
      <c r="BJ198" s="36"/>
      <c r="BK198" s="36" t="s">
        <v>35</v>
      </c>
      <c r="BL198" s="36"/>
      <c r="BM198" s="36"/>
      <c r="BN198" s="36" t="str">
        <f t="shared" si="76"/>
        <v>__ح__________</v>
      </c>
      <c r="BO198" s="36"/>
      <c r="BP198" s="36">
        <v>186</v>
      </c>
      <c r="BW198" s="36"/>
      <c r="BX198" s="36"/>
      <c r="BY198" s="36"/>
      <c r="BZ198" s="36"/>
      <c r="CA198" s="36"/>
      <c r="CB198" s="36"/>
      <c r="CC198" s="36"/>
      <c r="CD198" s="36"/>
      <c r="CE198" s="36"/>
    </row>
    <row r="199" spans="1:83" ht="23.25" customHeight="1" x14ac:dyDescent="0.2">
      <c r="A199" s="72" t="str">
        <f>IF(C199="","",SUBTOTAL(3,$C$14:C199))</f>
        <v/>
      </c>
      <c r="B199" s="73"/>
      <c r="C199" s="74"/>
      <c r="D199" s="72"/>
      <c r="E199" s="73"/>
      <c r="F199" s="74"/>
      <c r="G199" s="75"/>
      <c r="H199" s="76"/>
      <c r="I199" s="72"/>
      <c r="J199" s="73"/>
      <c r="K199" s="77"/>
      <c r="L199" s="72"/>
      <c r="M199" s="73"/>
      <c r="N199" s="77"/>
      <c r="O199" s="72"/>
      <c r="P199" s="73"/>
      <c r="Q199" s="77"/>
      <c r="R199" s="72"/>
      <c r="S199" s="73"/>
      <c r="T199" s="77"/>
      <c r="U199" s="72"/>
      <c r="V199" s="73"/>
      <c r="W199" s="77"/>
      <c r="X199" s="72"/>
      <c r="Y199" s="73"/>
      <c r="Z199" s="77"/>
      <c r="AA199" s="72"/>
      <c r="AB199" s="73"/>
      <c r="AC199" s="77"/>
      <c r="AD199" s="78"/>
      <c r="AE199" s="78">
        <f t="shared" si="68"/>
        <v>1</v>
      </c>
      <c r="AF199" s="73">
        <f t="shared" si="58"/>
        <v>0</v>
      </c>
      <c r="AG199" s="73">
        <f t="shared" si="59"/>
        <v>0</v>
      </c>
      <c r="AH199" s="79">
        <f t="shared" si="60"/>
        <v>0</v>
      </c>
      <c r="AI199" s="36"/>
      <c r="AJ199" s="36">
        <f t="shared" si="69"/>
        <v>0</v>
      </c>
      <c r="AK199" s="36">
        <f t="shared" si="70"/>
        <v>0</v>
      </c>
      <c r="AL199" s="36">
        <f t="shared" si="71"/>
        <v>0</v>
      </c>
      <c r="AM199" s="36" t="str">
        <f t="shared" si="61"/>
        <v>ok</v>
      </c>
      <c r="AN199" s="36" t="str">
        <f t="shared" si="61"/>
        <v>ok</v>
      </c>
      <c r="AO199" s="36" t="str">
        <f t="shared" si="61"/>
        <v>ok</v>
      </c>
      <c r="AP199" s="5">
        <f t="shared" si="62"/>
        <v>0</v>
      </c>
      <c r="AQ199" s="5">
        <f t="shared" si="63"/>
        <v>0</v>
      </c>
      <c r="AR199" s="5">
        <f t="shared" si="64"/>
        <v>0</v>
      </c>
      <c r="AS199" s="5">
        <f t="shared" si="72"/>
        <v>0</v>
      </c>
      <c r="AT199" s="5" t="str">
        <f t="shared" si="73"/>
        <v>okokok</v>
      </c>
      <c r="AV199" s="5">
        <f t="shared" si="65"/>
        <v>0</v>
      </c>
      <c r="AW199" s="5">
        <f t="shared" si="66"/>
        <v>0</v>
      </c>
      <c r="AX199" s="5">
        <f t="shared" si="67"/>
        <v>0</v>
      </c>
      <c r="AY199" s="5">
        <f t="shared" si="74"/>
        <v>0</v>
      </c>
      <c r="AZ199" s="5">
        <f t="shared" si="75"/>
        <v>0</v>
      </c>
      <c r="BF199" s="36"/>
      <c r="BG199" s="36"/>
      <c r="BH199" s="36"/>
      <c r="BI199" s="36"/>
      <c r="BJ199" s="36"/>
      <c r="BK199" s="36" t="s">
        <v>35</v>
      </c>
      <c r="BL199" s="36"/>
      <c r="BM199" s="36"/>
      <c r="BN199" s="36" t="str">
        <f t="shared" si="76"/>
        <v>__ح__________</v>
      </c>
      <c r="BO199" s="36"/>
      <c r="BP199" s="36">
        <v>187</v>
      </c>
      <c r="BW199" s="36"/>
      <c r="BX199" s="36"/>
      <c r="BY199" s="36"/>
      <c r="BZ199" s="36"/>
      <c r="CA199" s="36"/>
      <c r="CB199" s="36"/>
      <c r="CC199" s="36"/>
      <c r="CD199" s="36"/>
      <c r="CE199" s="36"/>
    </row>
    <row r="200" spans="1:83" ht="23.25" customHeight="1" x14ac:dyDescent="0.2">
      <c r="A200" s="72" t="str">
        <f>IF(C200="","",SUBTOTAL(3,$C$14:C200))</f>
        <v/>
      </c>
      <c r="B200" s="73"/>
      <c r="C200" s="74"/>
      <c r="D200" s="72"/>
      <c r="E200" s="73"/>
      <c r="F200" s="74"/>
      <c r="G200" s="75"/>
      <c r="H200" s="76"/>
      <c r="I200" s="72"/>
      <c r="J200" s="73"/>
      <c r="K200" s="77"/>
      <c r="L200" s="72"/>
      <c r="M200" s="73"/>
      <c r="N200" s="77"/>
      <c r="O200" s="72"/>
      <c r="P200" s="73"/>
      <c r="Q200" s="77"/>
      <c r="R200" s="72"/>
      <c r="S200" s="73"/>
      <c r="T200" s="77"/>
      <c r="U200" s="72"/>
      <c r="V200" s="73"/>
      <c r="W200" s="77"/>
      <c r="X200" s="72"/>
      <c r="Y200" s="73"/>
      <c r="Z200" s="77"/>
      <c r="AA200" s="72"/>
      <c r="AB200" s="73"/>
      <c r="AC200" s="77"/>
      <c r="AD200" s="78"/>
      <c r="AE200" s="78">
        <f t="shared" si="68"/>
        <v>1</v>
      </c>
      <c r="AF200" s="72">
        <f t="shared" si="58"/>
        <v>0</v>
      </c>
      <c r="AG200" s="73">
        <f t="shared" si="59"/>
        <v>0</v>
      </c>
      <c r="AH200" s="79">
        <f t="shared" si="60"/>
        <v>0</v>
      </c>
      <c r="AI200" s="36"/>
      <c r="AJ200" s="36">
        <f t="shared" si="69"/>
        <v>0</v>
      </c>
      <c r="AK200" s="36">
        <f t="shared" si="70"/>
        <v>0</v>
      </c>
      <c r="AL200" s="36">
        <f t="shared" si="71"/>
        <v>0</v>
      </c>
      <c r="AM200" s="36" t="str">
        <f t="shared" si="61"/>
        <v>ok</v>
      </c>
      <c r="AN200" s="36" t="str">
        <f t="shared" si="61"/>
        <v>ok</v>
      </c>
      <c r="AO200" s="36" t="str">
        <f t="shared" si="61"/>
        <v>ok</v>
      </c>
      <c r="AP200" s="5">
        <f t="shared" si="62"/>
        <v>0</v>
      </c>
      <c r="AQ200" s="5">
        <f t="shared" si="63"/>
        <v>0</v>
      </c>
      <c r="AR200" s="5">
        <f t="shared" si="64"/>
        <v>0</v>
      </c>
      <c r="AS200" s="5">
        <f t="shared" si="72"/>
        <v>0</v>
      </c>
      <c r="AT200" s="5" t="str">
        <f t="shared" si="73"/>
        <v>okokok</v>
      </c>
      <c r="AV200" s="5">
        <f t="shared" si="65"/>
        <v>0</v>
      </c>
      <c r="AW200" s="5">
        <f t="shared" si="66"/>
        <v>0</v>
      </c>
      <c r="AX200" s="5">
        <f t="shared" si="67"/>
        <v>0</v>
      </c>
      <c r="AY200" s="5">
        <f t="shared" si="74"/>
        <v>0</v>
      </c>
      <c r="AZ200" s="5">
        <f t="shared" si="75"/>
        <v>0</v>
      </c>
      <c r="BF200" s="80"/>
      <c r="BG200" s="36"/>
      <c r="BH200" s="36"/>
      <c r="BI200" s="36"/>
      <c r="BJ200" s="36"/>
      <c r="BK200" s="36"/>
      <c r="BL200" s="36"/>
      <c r="BM200" s="36"/>
      <c r="BN200" s="36" t="str">
        <f t="shared" si="76"/>
        <v>____________</v>
      </c>
      <c r="BO200" s="36"/>
      <c r="BP200" s="36">
        <v>188</v>
      </c>
      <c r="BW200" s="36"/>
      <c r="BX200" s="36"/>
      <c r="BY200" s="36"/>
      <c r="BZ200" s="36"/>
      <c r="CA200" s="36"/>
      <c r="CB200" s="36"/>
      <c r="CC200" s="36"/>
      <c r="CD200" s="36"/>
      <c r="CE200" s="36"/>
    </row>
    <row r="201" spans="1:83" ht="23.25" customHeight="1" x14ac:dyDescent="0.2">
      <c r="A201" s="72" t="str">
        <f>IF(C201="","",SUBTOTAL(3,$C$14:C201))</f>
        <v/>
      </c>
      <c r="B201" s="73"/>
      <c r="C201" s="74"/>
      <c r="D201" s="72"/>
      <c r="E201" s="73"/>
      <c r="F201" s="74"/>
      <c r="G201" s="75"/>
      <c r="H201" s="76"/>
      <c r="I201" s="72"/>
      <c r="J201" s="73"/>
      <c r="K201" s="77"/>
      <c r="L201" s="72"/>
      <c r="M201" s="73"/>
      <c r="N201" s="77"/>
      <c r="O201" s="72"/>
      <c r="P201" s="73"/>
      <c r="Q201" s="77"/>
      <c r="R201" s="72"/>
      <c r="S201" s="73"/>
      <c r="T201" s="77"/>
      <c r="U201" s="72"/>
      <c r="V201" s="73"/>
      <c r="W201" s="77"/>
      <c r="X201" s="72"/>
      <c r="Y201" s="73"/>
      <c r="Z201" s="77"/>
      <c r="AA201" s="72"/>
      <c r="AB201" s="73"/>
      <c r="AC201" s="77"/>
      <c r="AD201" s="78"/>
      <c r="AE201" s="78">
        <f t="shared" si="68"/>
        <v>1</v>
      </c>
      <c r="AF201" s="73">
        <f t="shared" si="58"/>
        <v>0</v>
      </c>
      <c r="AG201" s="73">
        <f t="shared" si="59"/>
        <v>0</v>
      </c>
      <c r="AH201" s="79">
        <f t="shared" si="60"/>
        <v>0</v>
      </c>
      <c r="AI201" s="36"/>
      <c r="AJ201" s="36">
        <f t="shared" si="69"/>
        <v>0</v>
      </c>
      <c r="AK201" s="36">
        <f t="shared" si="70"/>
        <v>0</v>
      </c>
      <c r="AL201" s="36">
        <f t="shared" si="71"/>
        <v>0</v>
      </c>
      <c r="AM201" s="36" t="str">
        <f t="shared" si="61"/>
        <v>ok</v>
      </c>
      <c r="AN201" s="36" t="str">
        <f t="shared" si="61"/>
        <v>ok</v>
      </c>
      <c r="AO201" s="36" t="str">
        <f t="shared" si="61"/>
        <v>ok</v>
      </c>
      <c r="AP201" s="5">
        <f t="shared" si="62"/>
        <v>0</v>
      </c>
      <c r="AQ201" s="5">
        <f t="shared" si="63"/>
        <v>0</v>
      </c>
      <c r="AR201" s="5">
        <f t="shared" si="64"/>
        <v>0</v>
      </c>
      <c r="AS201" s="5">
        <f t="shared" si="72"/>
        <v>0</v>
      </c>
      <c r="AT201" s="5" t="str">
        <f t="shared" si="73"/>
        <v>okokok</v>
      </c>
      <c r="AV201" s="5">
        <f t="shared" si="65"/>
        <v>0</v>
      </c>
      <c r="AW201" s="5">
        <f t="shared" si="66"/>
        <v>0</v>
      </c>
      <c r="AX201" s="5">
        <f t="shared" si="67"/>
        <v>0</v>
      </c>
      <c r="AY201" s="5">
        <f t="shared" si="74"/>
        <v>0</v>
      </c>
      <c r="AZ201" s="5">
        <f t="shared" si="75"/>
        <v>0</v>
      </c>
      <c r="BF201" s="36"/>
      <c r="BG201" s="36"/>
      <c r="BH201" s="36"/>
      <c r="BI201" s="36"/>
      <c r="BJ201" s="36"/>
      <c r="BK201" s="36"/>
      <c r="BL201" s="36"/>
      <c r="BM201" s="36"/>
      <c r="BN201" s="36" t="str">
        <f t="shared" si="76"/>
        <v>____________</v>
      </c>
      <c r="BO201" s="36"/>
      <c r="BP201" s="36">
        <v>189</v>
      </c>
      <c r="BW201" s="36"/>
      <c r="BX201" s="36"/>
      <c r="BY201" s="36"/>
      <c r="BZ201" s="36"/>
      <c r="CA201" s="36"/>
      <c r="CB201" s="36"/>
      <c r="CC201" s="36"/>
      <c r="CD201" s="36"/>
      <c r="CE201" s="36"/>
    </row>
    <row r="202" spans="1:83" ht="23.25" customHeight="1" x14ac:dyDescent="0.2">
      <c r="A202" s="72" t="str">
        <f>IF(C202="","",SUBTOTAL(3,$C$14:C202))</f>
        <v/>
      </c>
      <c r="B202" s="73"/>
      <c r="C202" s="74"/>
      <c r="D202" s="72"/>
      <c r="E202" s="73"/>
      <c r="F202" s="74"/>
      <c r="G202" s="75"/>
      <c r="H202" s="76"/>
      <c r="I202" s="72"/>
      <c r="J202" s="73"/>
      <c r="K202" s="77"/>
      <c r="L202" s="72"/>
      <c r="M202" s="73"/>
      <c r="N202" s="77"/>
      <c r="O202" s="72"/>
      <c r="P202" s="73"/>
      <c r="Q202" s="77"/>
      <c r="R202" s="72"/>
      <c r="S202" s="73"/>
      <c r="T202" s="77"/>
      <c r="U202" s="72"/>
      <c r="V202" s="73"/>
      <c r="W202" s="77"/>
      <c r="X202" s="72"/>
      <c r="Y202" s="73"/>
      <c r="Z202" s="77"/>
      <c r="AA202" s="72"/>
      <c r="AB202" s="73"/>
      <c r="AC202" s="77"/>
      <c r="AD202" s="78"/>
      <c r="AE202" s="78">
        <f t="shared" si="68"/>
        <v>1</v>
      </c>
      <c r="AF202" s="72">
        <f t="shared" si="58"/>
        <v>0</v>
      </c>
      <c r="AG202" s="73">
        <f t="shared" si="59"/>
        <v>0</v>
      </c>
      <c r="AH202" s="79">
        <f t="shared" si="60"/>
        <v>0</v>
      </c>
      <c r="AI202" s="36"/>
      <c r="AJ202" s="36">
        <f t="shared" si="69"/>
        <v>0</v>
      </c>
      <c r="AK202" s="36">
        <f t="shared" si="70"/>
        <v>0</v>
      </c>
      <c r="AL202" s="36">
        <f t="shared" si="71"/>
        <v>0</v>
      </c>
      <c r="AM202" s="36" t="str">
        <f t="shared" si="61"/>
        <v>ok</v>
      </c>
      <c r="AN202" s="36" t="str">
        <f t="shared" si="61"/>
        <v>ok</v>
      </c>
      <c r="AO202" s="36" t="str">
        <f t="shared" si="61"/>
        <v>ok</v>
      </c>
      <c r="AP202" s="5">
        <f t="shared" si="62"/>
        <v>0</v>
      </c>
      <c r="AQ202" s="5">
        <f t="shared" si="63"/>
        <v>0</v>
      </c>
      <c r="AR202" s="5">
        <f t="shared" si="64"/>
        <v>0</v>
      </c>
      <c r="AS202" s="5">
        <f t="shared" si="72"/>
        <v>0</v>
      </c>
      <c r="AT202" s="5" t="str">
        <f t="shared" si="73"/>
        <v>okokok</v>
      </c>
      <c r="AV202" s="5">
        <f t="shared" si="65"/>
        <v>0</v>
      </c>
      <c r="AW202" s="5">
        <f t="shared" si="66"/>
        <v>0</v>
      </c>
      <c r="AX202" s="5">
        <f t="shared" si="67"/>
        <v>0</v>
      </c>
      <c r="AY202" s="5">
        <f t="shared" si="74"/>
        <v>0</v>
      </c>
      <c r="AZ202" s="5">
        <f t="shared" si="75"/>
        <v>0</v>
      </c>
      <c r="BF202" s="36"/>
      <c r="BG202" s="36"/>
      <c r="BH202" s="36"/>
      <c r="BI202" s="36"/>
      <c r="BJ202" s="36"/>
      <c r="BK202" s="36"/>
      <c r="BL202" s="36"/>
      <c r="BM202" s="36"/>
      <c r="BN202" s="36" t="str">
        <f t="shared" si="76"/>
        <v>____________</v>
      </c>
      <c r="BO202" s="36"/>
      <c r="BP202" s="36">
        <v>190</v>
      </c>
      <c r="BW202" s="36"/>
      <c r="BX202" s="36"/>
      <c r="BY202" s="36"/>
      <c r="BZ202" s="36"/>
      <c r="CA202" s="36"/>
      <c r="CB202" s="36"/>
      <c r="CC202" s="36"/>
      <c r="CD202" s="36"/>
      <c r="CE202" s="36"/>
    </row>
    <row r="203" spans="1:83" ht="23.25" customHeight="1" x14ac:dyDescent="0.2">
      <c r="A203" s="72" t="str">
        <f>IF(C203="","",SUBTOTAL(3,$C$14:C203))</f>
        <v/>
      </c>
      <c r="B203" s="73"/>
      <c r="C203" s="74"/>
      <c r="D203" s="72"/>
      <c r="E203" s="73"/>
      <c r="F203" s="74"/>
      <c r="G203" s="75"/>
      <c r="H203" s="76"/>
      <c r="I203" s="72"/>
      <c r="J203" s="73"/>
      <c r="K203" s="77"/>
      <c r="L203" s="72"/>
      <c r="M203" s="73"/>
      <c r="N203" s="77"/>
      <c r="O203" s="72"/>
      <c r="P203" s="73"/>
      <c r="Q203" s="77"/>
      <c r="R203" s="72"/>
      <c r="S203" s="73"/>
      <c r="T203" s="77"/>
      <c r="U203" s="72"/>
      <c r="V203" s="73"/>
      <c r="W203" s="77"/>
      <c r="X203" s="72"/>
      <c r="Y203" s="73"/>
      <c r="Z203" s="77"/>
      <c r="AA203" s="72"/>
      <c r="AB203" s="73"/>
      <c r="AC203" s="77"/>
      <c r="AD203" s="78"/>
      <c r="AE203" s="78">
        <f t="shared" si="68"/>
        <v>1</v>
      </c>
      <c r="AF203" s="73">
        <f t="shared" si="58"/>
        <v>0</v>
      </c>
      <c r="AG203" s="73">
        <f t="shared" si="59"/>
        <v>0</v>
      </c>
      <c r="AH203" s="79">
        <f t="shared" si="60"/>
        <v>0</v>
      </c>
      <c r="AI203" s="36"/>
      <c r="AJ203" s="36">
        <f t="shared" si="69"/>
        <v>0</v>
      </c>
      <c r="AK203" s="36">
        <f t="shared" si="70"/>
        <v>0</v>
      </c>
      <c r="AL203" s="36">
        <f t="shared" si="71"/>
        <v>0</v>
      </c>
      <c r="AM203" s="36" t="str">
        <f t="shared" si="61"/>
        <v>ok</v>
      </c>
      <c r="AN203" s="36" t="str">
        <f t="shared" si="61"/>
        <v>ok</v>
      </c>
      <c r="AO203" s="36" t="str">
        <f t="shared" si="61"/>
        <v>ok</v>
      </c>
      <c r="AP203" s="5">
        <f t="shared" si="62"/>
        <v>0</v>
      </c>
      <c r="AQ203" s="5">
        <f t="shared" si="63"/>
        <v>0</v>
      </c>
      <c r="AR203" s="5">
        <f t="shared" si="64"/>
        <v>0</v>
      </c>
      <c r="AS203" s="5">
        <f t="shared" si="72"/>
        <v>0</v>
      </c>
      <c r="AT203" s="5" t="str">
        <f t="shared" si="73"/>
        <v>okokok</v>
      </c>
      <c r="AV203" s="5">
        <f t="shared" si="65"/>
        <v>0</v>
      </c>
      <c r="AW203" s="5">
        <f t="shared" si="66"/>
        <v>0</v>
      </c>
      <c r="AX203" s="5">
        <f t="shared" si="67"/>
        <v>0</v>
      </c>
      <c r="AY203" s="5">
        <f t="shared" si="74"/>
        <v>0</v>
      </c>
      <c r="AZ203" s="5">
        <f t="shared" si="75"/>
        <v>0</v>
      </c>
      <c r="BF203" s="36"/>
      <c r="BG203" s="36"/>
      <c r="BH203" s="36"/>
      <c r="BI203" s="36"/>
      <c r="BJ203" s="36"/>
      <c r="BK203" s="36" t="s">
        <v>35</v>
      </c>
      <c r="BL203" s="36"/>
      <c r="BM203" s="36"/>
      <c r="BN203" s="36" t="str">
        <f t="shared" si="76"/>
        <v>__ح__________</v>
      </c>
      <c r="BO203" s="36"/>
      <c r="BP203" s="36">
        <v>191</v>
      </c>
      <c r="BW203" s="36"/>
      <c r="BX203" s="36"/>
      <c r="BY203" s="36"/>
      <c r="BZ203" s="36"/>
      <c r="CA203" s="36"/>
      <c r="CB203" s="36"/>
      <c r="CC203" s="36"/>
      <c r="CD203" s="36"/>
      <c r="CE203" s="36"/>
    </row>
    <row r="204" spans="1:83" ht="23.25" customHeight="1" x14ac:dyDescent="0.2">
      <c r="A204" s="72" t="str">
        <f>IF(C204="","",SUBTOTAL(3,$C$14:C204))</f>
        <v/>
      </c>
      <c r="B204" s="73"/>
      <c r="C204" s="74"/>
      <c r="D204" s="72"/>
      <c r="E204" s="73"/>
      <c r="F204" s="74"/>
      <c r="G204" s="75"/>
      <c r="H204" s="76"/>
      <c r="I204" s="72"/>
      <c r="J204" s="73"/>
      <c r="K204" s="77"/>
      <c r="L204" s="72"/>
      <c r="M204" s="73"/>
      <c r="N204" s="77"/>
      <c r="O204" s="72"/>
      <c r="P204" s="73"/>
      <c r="Q204" s="77"/>
      <c r="R204" s="72"/>
      <c r="S204" s="73"/>
      <c r="T204" s="77"/>
      <c r="U204" s="72"/>
      <c r="V204" s="73"/>
      <c r="W204" s="77"/>
      <c r="X204" s="72"/>
      <c r="Y204" s="73"/>
      <c r="Z204" s="77"/>
      <c r="AA204" s="72"/>
      <c r="AB204" s="73"/>
      <c r="AC204" s="77"/>
      <c r="AD204" s="78"/>
      <c r="AE204" s="78">
        <f t="shared" si="68"/>
        <v>1</v>
      </c>
      <c r="AF204" s="72">
        <f t="shared" si="58"/>
        <v>0</v>
      </c>
      <c r="AG204" s="73">
        <f t="shared" si="59"/>
        <v>0</v>
      </c>
      <c r="AH204" s="79">
        <f t="shared" si="60"/>
        <v>0</v>
      </c>
      <c r="AI204" s="36"/>
      <c r="AJ204" s="36">
        <f t="shared" si="69"/>
        <v>0</v>
      </c>
      <c r="AK204" s="36">
        <f t="shared" si="70"/>
        <v>0</v>
      </c>
      <c r="AL204" s="36">
        <f t="shared" si="71"/>
        <v>0</v>
      </c>
      <c r="AM204" s="36" t="str">
        <f t="shared" si="61"/>
        <v>ok</v>
      </c>
      <c r="AN204" s="36" t="str">
        <f t="shared" si="61"/>
        <v>ok</v>
      </c>
      <c r="AO204" s="36" t="str">
        <f t="shared" si="61"/>
        <v>ok</v>
      </c>
      <c r="AP204" s="5">
        <f t="shared" si="62"/>
        <v>0</v>
      </c>
      <c r="AQ204" s="5">
        <f t="shared" si="63"/>
        <v>0</v>
      </c>
      <c r="AR204" s="5">
        <f t="shared" si="64"/>
        <v>0</v>
      </c>
      <c r="AS204" s="5">
        <f t="shared" si="72"/>
        <v>0</v>
      </c>
      <c r="AT204" s="5" t="str">
        <f t="shared" si="73"/>
        <v>okokok</v>
      </c>
      <c r="AV204" s="5">
        <f t="shared" si="65"/>
        <v>0</v>
      </c>
      <c r="AW204" s="5">
        <f t="shared" si="66"/>
        <v>0</v>
      </c>
      <c r="AX204" s="5">
        <f t="shared" si="67"/>
        <v>0</v>
      </c>
      <c r="AY204" s="5">
        <f t="shared" si="74"/>
        <v>0</v>
      </c>
      <c r="AZ204" s="5">
        <f t="shared" si="75"/>
        <v>0</v>
      </c>
      <c r="BF204" s="36"/>
      <c r="BG204" s="36"/>
      <c r="BH204" s="36"/>
      <c r="BI204" s="36"/>
      <c r="BJ204" s="36"/>
      <c r="BK204" s="36" t="s">
        <v>35</v>
      </c>
      <c r="BL204" s="36"/>
      <c r="BM204" s="36"/>
      <c r="BN204" s="36" t="str">
        <f t="shared" si="76"/>
        <v>__ح__________</v>
      </c>
      <c r="BO204" s="36"/>
      <c r="BP204" s="36">
        <v>192</v>
      </c>
      <c r="BW204" s="36"/>
      <c r="BX204" s="36"/>
      <c r="BY204" s="36"/>
      <c r="BZ204" s="36"/>
      <c r="CA204" s="36"/>
      <c r="CB204" s="36"/>
      <c r="CC204" s="36"/>
      <c r="CD204" s="36"/>
      <c r="CE204" s="36"/>
    </row>
    <row r="205" spans="1:83" ht="23.25" customHeight="1" x14ac:dyDescent="0.2">
      <c r="A205" s="72" t="str">
        <f>IF(C205="","",SUBTOTAL(3,$C$14:C205))</f>
        <v/>
      </c>
      <c r="B205" s="73"/>
      <c r="C205" s="74"/>
      <c r="D205" s="72"/>
      <c r="E205" s="73"/>
      <c r="F205" s="74"/>
      <c r="G205" s="75"/>
      <c r="H205" s="76"/>
      <c r="I205" s="72"/>
      <c r="J205" s="73"/>
      <c r="K205" s="77"/>
      <c r="L205" s="72"/>
      <c r="M205" s="73"/>
      <c r="N205" s="77"/>
      <c r="O205" s="72"/>
      <c r="P205" s="73"/>
      <c r="Q205" s="77"/>
      <c r="R205" s="72"/>
      <c r="S205" s="73"/>
      <c r="T205" s="77"/>
      <c r="U205" s="72"/>
      <c r="V205" s="73"/>
      <c r="W205" s="77"/>
      <c r="X205" s="72"/>
      <c r="Y205" s="73"/>
      <c r="Z205" s="77"/>
      <c r="AA205" s="72"/>
      <c r="AB205" s="73"/>
      <c r="AC205" s="77"/>
      <c r="AD205" s="78"/>
      <c r="AE205" s="78">
        <f t="shared" si="68"/>
        <v>1</v>
      </c>
      <c r="AF205" s="73">
        <f t="shared" si="58"/>
        <v>0</v>
      </c>
      <c r="AG205" s="73">
        <f t="shared" si="59"/>
        <v>0</v>
      </c>
      <c r="AH205" s="79">
        <f t="shared" si="60"/>
        <v>0</v>
      </c>
      <c r="AI205" s="36"/>
      <c r="AJ205" s="36">
        <f t="shared" si="69"/>
        <v>0</v>
      </c>
      <c r="AK205" s="36">
        <f t="shared" si="70"/>
        <v>0</v>
      </c>
      <c r="AL205" s="36">
        <f t="shared" si="71"/>
        <v>0</v>
      </c>
      <c r="AM205" s="36" t="str">
        <f t="shared" si="61"/>
        <v>ok</v>
      </c>
      <c r="AN205" s="36" t="str">
        <f t="shared" si="61"/>
        <v>ok</v>
      </c>
      <c r="AO205" s="36" t="str">
        <f t="shared" si="61"/>
        <v>ok</v>
      </c>
      <c r="AP205" s="5">
        <f t="shared" si="62"/>
        <v>0</v>
      </c>
      <c r="AQ205" s="5">
        <f t="shared" si="63"/>
        <v>0</v>
      </c>
      <c r="AR205" s="5">
        <f t="shared" si="64"/>
        <v>0</v>
      </c>
      <c r="AS205" s="5">
        <f t="shared" si="72"/>
        <v>0</v>
      </c>
      <c r="AT205" s="5" t="str">
        <f t="shared" si="73"/>
        <v>okokok</v>
      </c>
      <c r="AV205" s="5">
        <f t="shared" si="65"/>
        <v>0</v>
      </c>
      <c r="AW205" s="5">
        <f t="shared" si="66"/>
        <v>0</v>
      </c>
      <c r="AX205" s="5">
        <f t="shared" si="67"/>
        <v>0</v>
      </c>
      <c r="AY205" s="5">
        <f t="shared" si="74"/>
        <v>0</v>
      </c>
      <c r="AZ205" s="5">
        <f t="shared" si="75"/>
        <v>0</v>
      </c>
      <c r="BF205" s="36"/>
      <c r="BG205" s="36"/>
      <c r="BH205" s="36"/>
      <c r="BI205" s="36"/>
      <c r="BJ205" s="36"/>
      <c r="BK205" s="36"/>
      <c r="BL205" s="36"/>
      <c r="BM205" s="36"/>
      <c r="BN205" s="36" t="str">
        <f t="shared" si="76"/>
        <v>____________</v>
      </c>
      <c r="BO205" s="36"/>
      <c r="BP205" s="36">
        <v>193</v>
      </c>
      <c r="BW205" s="36"/>
      <c r="BX205" s="36"/>
      <c r="BY205" s="36"/>
      <c r="BZ205" s="36"/>
      <c r="CA205" s="36"/>
      <c r="CB205" s="36"/>
      <c r="CC205" s="36"/>
      <c r="CD205" s="36"/>
      <c r="CE205" s="36"/>
    </row>
    <row r="206" spans="1:83" ht="23.25" customHeight="1" x14ac:dyDescent="0.2">
      <c r="A206" s="72" t="str">
        <f>IF(C206="","",SUBTOTAL(3,$C$14:C206))</f>
        <v/>
      </c>
      <c r="B206" s="73"/>
      <c r="C206" s="74"/>
      <c r="D206" s="72"/>
      <c r="E206" s="73"/>
      <c r="F206" s="74"/>
      <c r="G206" s="75"/>
      <c r="H206" s="76"/>
      <c r="I206" s="72"/>
      <c r="J206" s="73"/>
      <c r="K206" s="77"/>
      <c r="L206" s="72"/>
      <c r="M206" s="73"/>
      <c r="N206" s="77"/>
      <c r="O206" s="72"/>
      <c r="P206" s="73"/>
      <c r="Q206" s="77"/>
      <c r="R206" s="72"/>
      <c r="S206" s="73"/>
      <c r="T206" s="77"/>
      <c r="U206" s="72"/>
      <c r="V206" s="73"/>
      <c r="W206" s="77"/>
      <c r="X206" s="72"/>
      <c r="Y206" s="73"/>
      <c r="Z206" s="77"/>
      <c r="AA206" s="72"/>
      <c r="AB206" s="73"/>
      <c r="AC206" s="77"/>
      <c r="AD206" s="78"/>
      <c r="AE206" s="78">
        <f t="shared" si="68"/>
        <v>1</v>
      </c>
      <c r="AF206" s="72">
        <f t="shared" ref="AF206:AF269" si="77">INT(MOD(AZ206,24))</f>
        <v>0</v>
      </c>
      <c r="AG206" s="73">
        <f t="shared" ref="AG206:AG269" si="78">INT(MOD(AZ206/24,24))</f>
        <v>0</v>
      </c>
      <c r="AH206" s="79">
        <f t="shared" ref="AH206:AH269" si="79">INT(AZ206/576)</f>
        <v>0</v>
      </c>
      <c r="AI206" s="36"/>
      <c r="AJ206" s="36">
        <f t="shared" si="69"/>
        <v>0</v>
      </c>
      <c r="AK206" s="36">
        <f t="shared" si="70"/>
        <v>0</v>
      </c>
      <c r="AL206" s="36">
        <f t="shared" si="71"/>
        <v>0</v>
      </c>
      <c r="AM206" s="36" t="str">
        <f t="shared" ref="AM206:AO269" si="80">IF(AJ206=D206,"ok","X")</f>
        <v>ok</v>
      </c>
      <c r="AN206" s="36" t="str">
        <f t="shared" si="80"/>
        <v>ok</v>
      </c>
      <c r="AO206" s="36" t="str">
        <f t="shared" si="80"/>
        <v>ok</v>
      </c>
      <c r="AP206" s="5">
        <f t="shared" ref="AP206:AP269" si="81">SUM(CC206+BZ206+U206+BW206+L206+I206+X206+AA206)</f>
        <v>0</v>
      </c>
      <c r="AQ206" s="5">
        <f t="shared" ref="AQ206:AQ269" si="82">SUM(CD206+CA206+V206+BX206+M206+J206+Y206+AB206)*24</f>
        <v>0</v>
      </c>
      <c r="AR206" s="5">
        <f t="shared" ref="AR206:AR269" si="83">SUM(CE206+CB206+W206+N206+BY206+K206+Z206+AC206)*576</f>
        <v>0</v>
      </c>
      <c r="AS206" s="5">
        <f t="shared" si="72"/>
        <v>0</v>
      </c>
      <c r="AT206" s="5" t="str">
        <f t="shared" si="73"/>
        <v>okokok</v>
      </c>
      <c r="AV206" s="5">
        <f t="shared" ref="AV206:AV269" si="84">D206</f>
        <v>0</v>
      </c>
      <c r="AW206" s="5">
        <f t="shared" ref="AW206:AW269" si="85">E206*24</f>
        <v>0</v>
      </c>
      <c r="AX206" s="5">
        <f t="shared" ref="AX206:AX269" si="86">F206*24*24</f>
        <v>0</v>
      </c>
      <c r="AY206" s="5">
        <f t="shared" si="74"/>
        <v>0</v>
      </c>
      <c r="AZ206" s="5">
        <f t="shared" si="75"/>
        <v>0</v>
      </c>
      <c r="BF206" s="80"/>
      <c r="BG206" s="36"/>
      <c r="BH206" s="36"/>
      <c r="BI206" s="36"/>
      <c r="BJ206" s="36">
        <v>2</v>
      </c>
      <c r="BK206" s="36"/>
      <c r="BL206" s="36"/>
      <c r="BM206" s="36"/>
      <c r="BN206" s="36" t="str">
        <f t="shared" si="76"/>
        <v>____2________</v>
      </c>
      <c r="BO206" s="36"/>
      <c r="BP206" s="36">
        <v>194</v>
      </c>
      <c r="BW206" s="36"/>
      <c r="BX206" s="36"/>
      <c r="BY206" s="36"/>
      <c r="BZ206" s="36"/>
      <c r="CA206" s="36"/>
      <c r="CB206" s="36"/>
      <c r="CC206" s="36"/>
      <c r="CD206" s="36"/>
      <c r="CE206" s="36"/>
    </row>
    <row r="207" spans="1:83" ht="23.25" customHeight="1" x14ac:dyDescent="0.2">
      <c r="A207" s="72" t="str">
        <f>IF(C207="","",SUBTOTAL(3,$C$14:C207))</f>
        <v/>
      </c>
      <c r="B207" s="73"/>
      <c r="C207" s="74"/>
      <c r="D207" s="72"/>
      <c r="E207" s="73"/>
      <c r="F207" s="74"/>
      <c r="G207" s="75"/>
      <c r="H207" s="76"/>
      <c r="I207" s="72"/>
      <c r="J207" s="73"/>
      <c r="K207" s="77"/>
      <c r="L207" s="72"/>
      <c r="M207" s="73"/>
      <c r="N207" s="77"/>
      <c r="O207" s="72"/>
      <c r="P207" s="73"/>
      <c r="Q207" s="77"/>
      <c r="R207" s="72"/>
      <c r="S207" s="73"/>
      <c r="T207" s="77"/>
      <c r="U207" s="72"/>
      <c r="V207" s="73"/>
      <c r="W207" s="77"/>
      <c r="X207" s="72"/>
      <c r="Y207" s="73"/>
      <c r="Z207" s="77"/>
      <c r="AA207" s="72"/>
      <c r="AB207" s="73"/>
      <c r="AC207" s="77"/>
      <c r="AD207" s="78"/>
      <c r="AE207" s="78">
        <f t="shared" ref="AE207:AE270" si="87">IF(AT207=$AT$5,1)</f>
        <v>1</v>
      </c>
      <c r="AF207" s="73">
        <f t="shared" si="77"/>
        <v>0</v>
      </c>
      <c r="AG207" s="73">
        <f t="shared" si="78"/>
        <v>0</v>
      </c>
      <c r="AH207" s="79">
        <f t="shared" si="79"/>
        <v>0</v>
      </c>
      <c r="AI207" s="36"/>
      <c r="AJ207" s="36">
        <f t="shared" ref="AJ207:AJ270" si="88">INT(MOD(AS207,24))</f>
        <v>0</v>
      </c>
      <c r="AK207" s="36">
        <f t="shared" ref="AK207:AK270" si="89">INT(MOD(AS207/24,24))</f>
        <v>0</v>
      </c>
      <c r="AL207" s="36">
        <f t="shared" ref="AL207:AL270" si="90">INT(AS207/576)</f>
        <v>0</v>
      </c>
      <c r="AM207" s="36" t="str">
        <f t="shared" si="80"/>
        <v>ok</v>
      </c>
      <c r="AN207" s="36" t="str">
        <f t="shared" si="80"/>
        <v>ok</v>
      </c>
      <c r="AO207" s="36" t="str">
        <f t="shared" si="80"/>
        <v>ok</v>
      </c>
      <c r="AP207" s="5">
        <f t="shared" si="81"/>
        <v>0</v>
      </c>
      <c r="AQ207" s="5">
        <f t="shared" si="82"/>
        <v>0</v>
      </c>
      <c r="AR207" s="5">
        <f t="shared" si="83"/>
        <v>0</v>
      </c>
      <c r="AS207" s="5">
        <f t="shared" ref="AS207:AS270" si="91">AR207+AQ207+AP207</f>
        <v>0</v>
      </c>
      <c r="AT207" s="5" t="str">
        <f t="shared" ref="AT207:AT270" si="92">AO207&amp;AN207&amp;AM207</f>
        <v>okokok</v>
      </c>
      <c r="AV207" s="5">
        <f t="shared" si="84"/>
        <v>0</v>
      </c>
      <c r="AW207" s="5">
        <f t="shared" si="85"/>
        <v>0</v>
      </c>
      <c r="AX207" s="5">
        <f t="shared" si="86"/>
        <v>0</v>
      </c>
      <c r="AY207" s="5">
        <f t="shared" ref="AY207:AY270" si="93">AX207+AW207+AV207</f>
        <v>0</v>
      </c>
      <c r="AZ207" s="5">
        <f t="shared" ref="AZ207:AZ270" si="94">AY207-AS207</f>
        <v>0</v>
      </c>
      <c r="BF207" s="80"/>
      <c r="BG207" s="36"/>
      <c r="BH207" s="36"/>
      <c r="BI207" s="36"/>
      <c r="BJ207" s="36"/>
      <c r="BK207" s="36"/>
      <c r="BL207" s="36"/>
      <c r="BM207" s="36"/>
      <c r="BN207" s="36" t="str">
        <f t="shared" ref="BN207:BN270" si="95">BL207&amp;"__" &amp;BK207&amp;"__" &amp;BJ207&amp;"__" &amp;BI207&amp;"__" &amp;BH207&amp;"__" &amp;BG207&amp;"__" &amp;BF207</f>
        <v>____________</v>
      </c>
      <c r="BO207" s="36"/>
      <c r="BP207" s="36">
        <v>195</v>
      </c>
      <c r="BW207" s="36"/>
      <c r="BX207" s="36"/>
      <c r="BY207" s="36"/>
      <c r="BZ207" s="36"/>
      <c r="CA207" s="36"/>
      <c r="CB207" s="36"/>
      <c r="CC207" s="36"/>
      <c r="CD207" s="36"/>
      <c r="CE207" s="36"/>
    </row>
    <row r="208" spans="1:83" ht="23.25" customHeight="1" x14ac:dyDescent="0.2">
      <c r="A208" s="72" t="str">
        <f>IF(C208="","",SUBTOTAL(3,$C$14:C208))</f>
        <v/>
      </c>
      <c r="B208" s="73"/>
      <c r="C208" s="74"/>
      <c r="D208" s="72"/>
      <c r="E208" s="73"/>
      <c r="F208" s="74"/>
      <c r="G208" s="75"/>
      <c r="H208" s="76"/>
      <c r="I208" s="72"/>
      <c r="J208" s="73"/>
      <c r="K208" s="77"/>
      <c r="L208" s="72"/>
      <c r="M208" s="73"/>
      <c r="N208" s="77"/>
      <c r="O208" s="72"/>
      <c r="P208" s="73"/>
      <c r="Q208" s="77"/>
      <c r="R208" s="72"/>
      <c r="S208" s="73"/>
      <c r="T208" s="77"/>
      <c r="U208" s="72"/>
      <c r="V208" s="73"/>
      <c r="W208" s="77"/>
      <c r="X208" s="72"/>
      <c r="Y208" s="73"/>
      <c r="Z208" s="77"/>
      <c r="AA208" s="72"/>
      <c r="AB208" s="73"/>
      <c r="AC208" s="77"/>
      <c r="AD208" s="78"/>
      <c r="AE208" s="78">
        <f t="shared" si="87"/>
        <v>1</v>
      </c>
      <c r="AF208" s="72">
        <f t="shared" si="77"/>
        <v>0</v>
      </c>
      <c r="AG208" s="73">
        <f t="shared" si="78"/>
        <v>0</v>
      </c>
      <c r="AH208" s="79">
        <f t="shared" si="79"/>
        <v>0</v>
      </c>
      <c r="AI208" s="36"/>
      <c r="AJ208" s="36">
        <f t="shared" si="88"/>
        <v>0</v>
      </c>
      <c r="AK208" s="36">
        <f t="shared" si="89"/>
        <v>0</v>
      </c>
      <c r="AL208" s="36">
        <f t="shared" si="90"/>
        <v>0</v>
      </c>
      <c r="AM208" s="36" t="str">
        <f t="shared" si="80"/>
        <v>ok</v>
      </c>
      <c r="AN208" s="36" t="str">
        <f t="shared" si="80"/>
        <v>ok</v>
      </c>
      <c r="AO208" s="36" t="str">
        <f t="shared" si="80"/>
        <v>ok</v>
      </c>
      <c r="AP208" s="5">
        <f t="shared" si="81"/>
        <v>0</v>
      </c>
      <c r="AQ208" s="5">
        <f t="shared" si="82"/>
        <v>0</v>
      </c>
      <c r="AR208" s="5">
        <f t="shared" si="83"/>
        <v>0</v>
      </c>
      <c r="AS208" s="5">
        <f t="shared" si="91"/>
        <v>0</v>
      </c>
      <c r="AT208" s="5" t="str">
        <f t="shared" si="92"/>
        <v>okokok</v>
      </c>
      <c r="AV208" s="5">
        <f t="shared" si="84"/>
        <v>0</v>
      </c>
      <c r="AW208" s="5">
        <f t="shared" si="85"/>
        <v>0</v>
      </c>
      <c r="AX208" s="5">
        <f t="shared" si="86"/>
        <v>0</v>
      </c>
      <c r="AY208" s="5">
        <f t="shared" si="93"/>
        <v>0</v>
      </c>
      <c r="AZ208" s="5">
        <f t="shared" si="94"/>
        <v>0</v>
      </c>
      <c r="BA208" s="68">
        <v>1</v>
      </c>
      <c r="BF208" s="36"/>
      <c r="BG208" s="36"/>
      <c r="BH208" s="36"/>
      <c r="BI208" s="36"/>
      <c r="BJ208" s="36"/>
      <c r="BK208" s="36"/>
      <c r="BL208" s="36"/>
      <c r="BM208" s="36"/>
      <c r="BN208" s="36" t="str">
        <f t="shared" si="95"/>
        <v>____________</v>
      </c>
      <c r="BO208" s="36"/>
      <c r="BP208" s="36">
        <v>196</v>
      </c>
      <c r="BW208" s="36"/>
      <c r="BX208" s="36"/>
      <c r="BY208" s="36"/>
      <c r="BZ208" s="36"/>
      <c r="CA208" s="36"/>
      <c r="CB208" s="36"/>
      <c r="CC208" s="36"/>
      <c r="CD208" s="36"/>
      <c r="CE208" s="36"/>
    </row>
    <row r="209" spans="1:83" ht="23.25" customHeight="1" x14ac:dyDescent="0.2">
      <c r="A209" s="72" t="str">
        <f>IF(C209="","",SUBTOTAL(3,$C$14:C209))</f>
        <v/>
      </c>
      <c r="B209" s="73"/>
      <c r="C209" s="74"/>
      <c r="D209" s="72"/>
      <c r="E209" s="73"/>
      <c r="F209" s="74"/>
      <c r="G209" s="75"/>
      <c r="H209" s="76"/>
      <c r="I209" s="72"/>
      <c r="J209" s="73"/>
      <c r="K209" s="77"/>
      <c r="L209" s="72"/>
      <c r="M209" s="73"/>
      <c r="N209" s="77"/>
      <c r="O209" s="72"/>
      <c r="P209" s="73"/>
      <c r="Q209" s="77"/>
      <c r="R209" s="72"/>
      <c r="S209" s="73"/>
      <c r="T209" s="77"/>
      <c r="U209" s="72"/>
      <c r="V209" s="73"/>
      <c r="W209" s="77"/>
      <c r="X209" s="72"/>
      <c r="Y209" s="73"/>
      <c r="Z209" s="77"/>
      <c r="AA209" s="72"/>
      <c r="AB209" s="73"/>
      <c r="AC209" s="77"/>
      <c r="AD209" s="78"/>
      <c r="AE209" s="78">
        <f t="shared" si="87"/>
        <v>1</v>
      </c>
      <c r="AF209" s="73">
        <f t="shared" si="77"/>
        <v>0</v>
      </c>
      <c r="AG209" s="73">
        <f t="shared" si="78"/>
        <v>0</v>
      </c>
      <c r="AH209" s="79">
        <f t="shared" si="79"/>
        <v>0</v>
      </c>
      <c r="AI209" s="36"/>
      <c r="AJ209" s="36">
        <f t="shared" si="88"/>
        <v>0</v>
      </c>
      <c r="AK209" s="36">
        <f t="shared" si="89"/>
        <v>0</v>
      </c>
      <c r="AL209" s="36">
        <f t="shared" si="90"/>
        <v>0</v>
      </c>
      <c r="AM209" s="36" t="str">
        <f t="shared" si="80"/>
        <v>ok</v>
      </c>
      <c r="AN209" s="36" t="str">
        <f t="shared" si="80"/>
        <v>ok</v>
      </c>
      <c r="AO209" s="36" t="str">
        <f t="shared" si="80"/>
        <v>ok</v>
      </c>
      <c r="AP209" s="5">
        <f t="shared" si="81"/>
        <v>0</v>
      </c>
      <c r="AQ209" s="5">
        <f t="shared" si="82"/>
        <v>0</v>
      </c>
      <c r="AR209" s="5">
        <f t="shared" si="83"/>
        <v>0</v>
      </c>
      <c r="AS209" s="5">
        <f t="shared" si="91"/>
        <v>0</v>
      </c>
      <c r="AT209" s="5" t="str">
        <f t="shared" si="92"/>
        <v>okokok</v>
      </c>
      <c r="AV209" s="5">
        <f t="shared" si="84"/>
        <v>0</v>
      </c>
      <c r="AW209" s="5">
        <f t="shared" si="85"/>
        <v>0</v>
      </c>
      <c r="AX209" s="5">
        <f t="shared" si="86"/>
        <v>0</v>
      </c>
      <c r="AY209" s="5">
        <f t="shared" si="93"/>
        <v>0</v>
      </c>
      <c r="AZ209" s="5">
        <f t="shared" si="94"/>
        <v>0</v>
      </c>
      <c r="BF209" s="36"/>
      <c r="BG209" s="36"/>
      <c r="BH209" s="36"/>
      <c r="BI209" s="36"/>
      <c r="BJ209" s="36"/>
      <c r="BK209" s="36"/>
      <c r="BL209" s="36"/>
      <c r="BM209" s="36"/>
      <c r="BN209" s="36" t="str">
        <f t="shared" si="95"/>
        <v>____________</v>
      </c>
      <c r="BO209" s="36"/>
      <c r="BP209" s="36">
        <v>197</v>
      </c>
      <c r="BW209" s="36"/>
      <c r="BX209" s="36"/>
      <c r="BY209" s="36"/>
      <c r="BZ209" s="36"/>
      <c r="CA209" s="36"/>
      <c r="CB209" s="36"/>
      <c r="CC209" s="36"/>
      <c r="CD209" s="36"/>
      <c r="CE209" s="36"/>
    </row>
    <row r="210" spans="1:83" ht="23.25" customHeight="1" x14ac:dyDescent="0.2">
      <c r="A210" s="72" t="str">
        <f>IF(C210="","",SUBTOTAL(3,$C$14:C210))</f>
        <v/>
      </c>
      <c r="B210" s="73"/>
      <c r="C210" s="74"/>
      <c r="D210" s="72"/>
      <c r="E210" s="73"/>
      <c r="F210" s="74"/>
      <c r="G210" s="75"/>
      <c r="H210" s="76"/>
      <c r="I210" s="72"/>
      <c r="J210" s="73"/>
      <c r="K210" s="77"/>
      <c r="L210" s="72"/>
      <c r="M210" s="73"/>
      <c r="N210" s="77"/>
      <c r="O210" s="72"/>
      <c r="P210" s="73"/>
      <c r="Q210" s="77"/>
      <c r="R210" s="72"/>
      <c r="S210" s="73"/>
      <c r="T210" s="77"/>
      <c r="U210" s="72"/>
      <c r="V210" s="73"/>
      <c r="W210" s="77"/>
      <c r="X210" s="72"/>
      <c r="Y210" s="73"/>
      <c r="Z210" s="77"/>
      <c r="AA210" s="72"/>
      <c r="AB210" s="73"/>
      <c r="AC210" s="77"/>
      <c r="AD210" s="78"/>
      <c r="AE210" s="78">
        <f t="shared" si="87"/>
        <v>1</v>
      </c>
      <c r="AF210" s="72">
        <f t="shared" si="77"/>
        <v>0</v>
      </c>
      <c r="AG210" s="73">
        <f t="shared" si="78"/>
        <v>0</v>
      </c>
      <c r="AH210" s="79">
        <f t="shared" si="79"/>
        <v>0</v>
      </c>
      <c r="AI210" s="36"/>
      <c r="AJ210" s="36">
        <f t="shared" si="88"/>
        <v>0</v>
      </c>
      <c r="AK210" s="36">
        <f t="shared" si="89"/>
        <v>0</v>
      </c>
      <c r="AL210" s="36">
        <f t="shared" si="90"/>
        <v>0</v>
      </c>
      <c r="AM210" s="36" t="str">
        <f t="shared" si="80"/>
        <v>ok</v>
      </c>
      <c r="AN210" s="36" t="str">
        <f t="shared" si="80"/>
        <v>ok</v>
      </c>
      <c r="AO210" s="36" t="str">
        <f t="shared" si="80"/>
        <v>ok</v>
      </c>
      <c r="AP210" s="5">
        <f t="shared" si="81"/>
        <v>0</v>
      </c>
      <c r="AQ210" s="5">
        <f t="shared" si="82"/>
        <v>0</v>
      </c>
      <c r="AR210" s="5">
        <f t="shared" si="83"/>
        <v>0</v>
      </c>
      <c r="AS210" s="5">
        <f t="shared" si="91"/>
        <v>0</v>
      </c>
      <c r="AT210" s="5" t="str">
        <f t="shared" si="92"/>
        <v>okokok</v>
      </c>
      <c r="AV210" s="5">
        <f t="shared" si="84"/>
        <v>0</v>
      </c>
      <c r="AW210" s="5">
        <f t="shared" si="85"/>
        <v>0</v>
      </c>
      <c r="AX210" s="5">
        <f t="shared" si="86"/>
        <v>0</v>
      </c>
      <c r="AY210" s="5">
        <f t="shared" si="93"/>
        <v>0</v>
      </c>
      <c r="AZ210" s="5">
        <f t="shared" si="94"/>
        <v>0</v>
      </c>
      <c r="BF210" s="80"/>
      <c r="BG210" s="36"/>
      <c r="BH210" s="36"/>
      <c r="BI210" s="36"/>
      <c r="BJ210" s="36"/>
      <c r="BK210" s="36"/>
      <c r="BL210" s="36"/>
      <c r="BM210" s="36"/>
      <c r="BN210" s="36" t="str">
        <f t="shared" si="95"/>
        <v>____________</v>
      </c>
      <c r="BO210" s="36"/>
      <c r="BP210" s="36">
        <v>198</v>
      </c>
      <c r="BW210" s="36"/>
      <c r="BX210" s="36"/>
      <c r="BY210" s="36"/>
      <c r="BZ210" s="36"/>
      <c r="CA210" s="36"/>
      <c r="CB210" s="36"/>
      <c r="CC210" s="36"/>
      <c r="CD210" s="36"/>
      <c r="CE210" s="36"/>
    </row>
    <row r="211" spans="1:83" ht="23.25" customHeight="1" x14ac:dyDescent="0.2">
      <c r="A211" s="72" t="str">
        <f>IF(C211="","",SUBTOTAL(3,$C$14:C211))</f>
        <v/>
      </c>
      <c r="B211" s="73"/>
      <c r="C211" s="74"/>
      <c r="D211" s="72"/>
      <c r="E211" s="73"/>
      <c r="F211" s="74"/>
      <c r="G211" s="75"/>
      <c r="H211" s="76"/>
      <c r="I211" s="72"/>
      <c r="J211" s="73"/>
      <c r="K211" s="77"/>
      <c r="L211" s="72"/>
      <c r="M211" s="73"/>
      <c r="N211" s="77"/>
      <c r="O211" s="72"/>
      <c r="P211" s="73"/>
      <c r="Q211" s="77"/>
      <c r="R211" s="72"/>
      <c r="S211" s="73"/>
      <c r="T211" s="77"/>
      <c r="U211" s="72"/>
      <c r="V211" s="73"/>
      <c r="W211" s="77"/>
      <c r="X211" s="72"/>
      <c r="Y211" s="73"/>
      <c r="Z211" s="77"/>
      <c r="AA211" s="72"/>
      <c r="AB211" s="73"/>
      <c r="AC211" s="77"/>
      <c r="AD211" s="78"/>
      <c r="AE211" s="78">
        <f t="shared" si="87"/>
        <v>1</v>
      </c>
      <c r="AF211" s="73">
        <f t="shared" si="77"/>
        <v>0</v>
      </c>
      <c r="AG211" s="73">
        <f t="shared" si="78"/>
        <v>0</v>
      </c>
      <c r="AH211" s="79">
        <f t="shared" si="79"/>
        <v>0</v>
      </c>
      <c r="AI211" s="36"/>
      <c r="AJ211" s="36">
        <f t="shared" si="88"/>
        <v>0</v>
      </c>
      <c r="AK211" s="36">
        <f t="shared" si="89"/>
        <v>0</v>
      </c>
      <c r="AL211" s="36">
        <f t="shared" si="90"/>
        <v>0</v>
      </c>
      <c r="AM211" s="36" t="str">
        <f t="shared" si="80"/>
        <v>ok</v>
      </c>
      <c r="AN211" s="36" t="str">
        <f t="shared" si="80"/>
        <v>ok</v>
      </c>
      <c r="AO211" s="36" t="str">
        <f t="shared" si="80"/>
        <v>ok</v>
      </c>
      <c r="AP211" s="5">
        <f t="shared" si="81"/>
        <v>0</v>
      </c>
      <c r="AQ211" s="5">
        <f t="shared" si="82"/>
        <v>0</v>
      </c>
      <c r="AR211" s="5">
        <f t="shared" si="83"/>
        <v>0</v>
      </c>
      <c r="AS211" s="5">
        <f t="shared" si="91"/>
        <v>0</v>
      </c>
      <c r="AT211" s="5" t="str">
        <f t="shared" si="92"/>
        <v>okokok</v>
      </c>
      <c r="AV211" s="5">
        <f t="shared" si="84"/>
        <v>0</v>
      </c>
      <c r="AW211" s="5">
        <f t="shared" si="85"/>
        <v>0</v>
      </c>
      <c r="AX211" s="5">
        <f t="shared" si="86"/>
        <v>0</v>
      </c>
      <c r="AY211" s="5">
        <f t="shared" si="93"/>
        <v>0</v>
      </c>
      <c r="AZ211" s="5">
        <f t="shared" si="94"/>
        <v>0</v>
      </c>
      <c r="BF211" s="80"/>
      <c r="BG211" s="36"/>
      <c r="BH211" s="36"/>
      <c r="BI211" s="36"/>
      <c r="BJ211" s="36">
        <v>2</v>
      </c>
      <c r="BK211" s="36"/>
      <c r="BL211" s="36"/>
      <c r="BM211" s="36"/>
      <c r="BN211" s="36" t="str">
        <f t="shared" si="95"/>
        <v>____2________</v>
      </c>
      <c r="BO211" s="36"/>
      <c r="BP211" s="36">
        <v>199</v>
      </c>
      <c r="BW211" s="36"/>
      <c r="BX211" s="36"/>
      <c r="BY211" s="36"/>
      <c r="BZ211" s="36"/>
      <c r="CA211" s="36"/>
      <c r="CB211" s="36"/>
      <c r="CC211" s="36"/>
      <c r="CD211" s="36"/>
      <c r="CE211" s="36"/>
    </row>
    <row r="212" spans="1:83" ht="23.25" customHeight="1" x14ac:dyDescent="0.2">
      <c r="A212" s="72" t="str">
        <f>IF(C212="","",SUBTOTAL(3,$C$14:C212))</f>
        <v/>
      </c>
      <c r="B212" s="73"/>
      <c r="C212" s="74"/>
      <c r="D212" s="72"/>
      <c r="E212" s="73"/>
      <c r="F212" s="74"/>
      <c r="G212" s="75"/>
      <c r="H212" s="76"/>
      <c r="I212" s="72"/>
      <c r="J212" s="73"/>
      <c r="K212" s="77"/>
      <c r="L212" s="72"/>
      <c r="M212" s="73"/>
      <c r="N212" s="77"/>
      <c r="O212" s="72"/>
      <c r="P212" s="73"/>
      <c r="Q212" s="77"/>
      <c r="R212" s="72"/>
      <c r="S212" s="73"/>
      <c r="T212" s="77"/>
      <c r="U212" s="72"/>
      <c r="V212" s="73"/>
      <c r="W212" s="77"/>
      <c r="X212" s="72"/>
      <c r="Y212" s="73"/>
      <c r="Z212" s="77"/>
      <c r="AA212" s="72"/>
      <c r="AB212" s="73"/>
      <c r="AC212" s="77"/>
      <c r="AD212" s="78"/>
      <c r="AE212" s="78">
        <f t="shared" si="87"/>
        <v>1</v>
      </c>
      <c r="AF212" s="72">
        <f t="shared" si="77"/>
        <v>0</v>
      </c>
      <c r="AG212" s="73">
        <f t="shared" si="78"/>
        <v>0</v>
      </c>
      <c r="AH212" s="79">
        <f t="shared" si="79"/>
        <v>0</v>
      </c>
      <c r="AI212" s="36"/>
      <c r="AJ212" s="36">
        <f t="shared" si="88"/>
        <v>0</v>
      </c>
      <c r="AK212" s="36">
        <f t="shared" si="89"/>
        <v>0</v>
      </c>
      <c r="AL212" s="36">
        <f t="shared" si="90"/>
        <v>0</v>
      </c>
      <c r="AM212" s="36" t="str">
        <f t="shared" si="80"/>
        <v>ok</v>
      </c>
      <c r="AN212" s="36" t="str">
        <f t="shared" si="80"/>
        <v>ok</v>
      </c>
      <c r="AO212" s="36" t="str">
        <f t="shared" si="80"/>
        <v>ok</v>
      </c>
      <c r="AP212" s="5">
        <f t="shared" si="81"/>
        <v>0</v>
      </c>
      <c r="AQ212" s="5">
        <f t="shared" si="82"/>
        <v>0</v>
      </c>
      <c r="AR212" s="5">
        <f t="shared" si="83"/>
        <v>0</v>
      </c>
      <c r="AS212" s="5">
        <f t="shared" si="91"/>
        <v>0</v>
      </c>
      <c r="AT212" s="5" t="str">
        <f t="shared" si="92"/>
        <v>okokok</v>
      </c>
      <c r="AV212" s="5">
        <f t="shared" si="84"/>
        <v>0</v>
      </c>
      <c r="AW212" s="5">
        <f t="shared" si="85"/>
        <v>0</v>
      </c>
      <c r="AX212" s="5">
        <f t="shared" si="86"/>
        <v>0</v>
      </c>
      <c r="AY212" s="5">
        <f t="shared" si="93"/>
        <v>0</v>
      </c>
      <c r="AZ212" s="5">
        <f t="shared" si="94"/>
        <v>0</v>
      </c>
      <c r="BF212" s="80"/>
      <c r="BG212" s="36"/>
      <c r="BH212" s="36"/>
      <c r="BI212" s="36"/>
      <c r="BJ212" s="36"/>
      <c r="BK212" s="36"/>
      <c r="BL212" s="36"/>
      <c r="BM212" s="36"/>
      <c r="BN212" s="36" t="str">
        <f t="shared" si="95"/>
        <v>____________</v>
      </c>
      <c r="BO212" s="36"/>
      <c r="BP212" s="36">
        <v>200</v>
      </c>
      <c r="BW212" s="36"/>
      <c r="BX212" s="36"/>
      <c r="BY212" s="36"/>
      <c r="BZ212" s="36"/>
      <c r="CA212" s="36"/>
      <c r="CB212" s="36"/>
      <c r="CC212" s="36"/>
      <c r="CD212" s="36"/>
      <c r="CE212" s="36"/>
    </row>
    <row r="213" spans="1:83" ht="23.25" customHeight="1" x14ac:dyDescent="0.2">
      <c r="A213" s="72" t="str">
        <f>IF(C213="","",SUBTOTAL(3,$C$14:C213))</f>
        <v/>
      </c>
      <c r="B213" s="73"/>
      <c r="C213" s="74"/>
      <c r="D213" s="72"/>
      <c r="E213" s="73"/>
      <c r="F213" s="74"/>
      <c r="G213" s="75"/>
      <c r="H213" s="76"/>
      <c r="I213" s="72"/>
      <c r="J213" s="73"/>
      <c r="K213" s="77"/>
      <c r="L213" s="72"/>
      <c r="M213" s="73"/>
      <c r="N213" s="77"/>
      <c r="O213" s="72"/>
      <c r="P213" s="73"/>
      <c r="Q213" s="77"/>
      <c r="R213" s="72"/>
      <c r="S213" s="73"/>
      <c r="T213" s="77"/>
      <c r="U213" s="72"/>
      <c r="V213" s="73"/>
      <c r="W213" s="77"/>
      <c r="X213" s="72"/>
      <c r="Y213" s="73"/>
      <c r="Z213" s="77"/>
      <c r="AA213" s="72"/>
      <c r="AB213" s="73"/>
      <c r="AC213" s="77"/>
      <c r="AD213" s="78"/>
      <c r="AE213" s="78">
        <f t="shared" si="87"/>
        <v>1</v>
      </c>
      <c r="AF213" s="73">
        <f t="shared" si="77"/>
        <v>0</v>
      </c>
      <c r="AG213" s="73">
        <f t="shared" si="78"/>
        <v>0</v>
      </c>
      <c r="AH213" s="79">
        <f t="shared" si="79"/>
        <v>0</v>
      </c>
      <c r="AI213" s="36"/>
      <c r="AJ213" s="36">
        <f t="shared" si="88"/>
        <v>0</v>
      </c>
      <c r="AK213" s="36">
        <f t="shared" si="89"/>
        <v>0</v>
      </c>
      <c r="AL213" s="36">
        <f t="shared" si="90"/>
        <v>0</v>
      </c>
      <c r="AM213" s="36" t="str">
        <f t="shared" si="80"/>
        <v>ok</v>
      </c>
      <c r="AN213" s="36" t="str">
        <f t="shared" si="80"/>
        <v>ok</v>
      </c>
      <c r="AO213" s="36" t="str">
        <f t="shared" si="80"/>
        <v>ok</v>
      </c>
      <c r="AP213" s="5">
        <f t="shared" si="81"/>
        <v>0</v>
      </c>
      <c r="AQ213" s="5">
        <f t="shared" si="82"/>
        <v>0</v>
      </c>
      <c r="AR213" s="5">
        <f t="shared" si="83"/>
        <v>0</v>
      </c>
      <c r="AS213" s="5">
        <f t="shared" si="91"/>
        <v>0</v>
      </c>
      <c r="AT213" s="5" t="str">
        <f t="shared" si="92"/>
        <v>okokok</v>
      </c>
      <c r="AV213" s="5">
        <f t="shared" si="84"/>
        <v>0</v>
      </c>
      <c r="AW213" s="5">
        <f t="shared" si="85"/>
        <v>0</v>
      </c>
      <c r="AX213" s="5">
        <f t="shared" si="86"/>
        <v>0</v>
      </c>
      <c r="AY213" s="5">
        <f t="shared" si="93"/>
        <v>0</v>
      </c>
      <c r="AZ213" s="5">
        <f t="shared" si="94"/>
        <v>0</v>
      </c>
      <c r="BF213" s="80"/>
      <c r="BG213" s="36"/>
      <c r="BH213" s="36"/>
      <c r="BI213" s="36"/>
      <c r="BJ213" s="36"/>
      <c r="BK213" s="36"/>
      <c r="BL213" s="36"/>
      <c r="BM213" s="36"/>
      <c r="BN213" s="36" t="str">
        <f t="shared" si="95"/>
        <v>____________</v>
      </c>
      <c r="BO213" s="36"/>
      <c r="BP213" s="36">
        <v>201</v>
      </c>
      <c r="BW213" s="36"/>
      <c r="BX213" s="36"/>
      <c r="BY213" s="36"/>
      <c r="BZ213" s="36"/>
      <c r="CA213" s="36"/>
      <c r="CB213" s="36"/>
      <c r="CC213" s="36"/>
      <c r="CD213" s="36"/>
      <c r="CE213" s="36"/>
    </row>
    <row r="214" spans="1:83" ht="23.25" customHeight="1" x14ac:dyDescent="0.2">
      <c r="A214" s="72" t="str">
        <f>IF(C214="","",SUBTOTAL(3,$C$14:C214))</f>
        <v/>
      </c>
      <c r="B214" s="73"/>
      <c r="C214" s="74"/>
      <c r="D214" s="72"/>
      <c r="E214" s="73"/>
      <c r="F214" s="74"/>
      <c r="G214" s="75"/>
      <c r="H214" s="76"/>
      <c r="I214" s="72"/>
      <c r="J214" s="73"/>
      <c r="K214" s="77"/>
      <c r="L214" s="72"/>
      <c r="M214" s="73"/>
      <c r="N214" s="77"/>
      <c r="O214" s="72"/>
      <c r="P214" s="73"/>
      <c r="Q214" s="77"/>
      <c r="R214" s="72"/>
      <c r="S214" s="73"/>
      <c r="T214" s="77"/>
      <c r="U214" s="72"/>
      <c r="V214" s="73"/>
      <c r="W214" s="77"/>
      <c r="X214" s="72"/>
      <c r="Y214" s="73"/>
      <c r="Z214" s="77"/>
      <c r="AA214" s="72"/>
      <c r="AB214" s="73"/>
      <c r="AC214" s="77"/>
      <c r="AD214" s="78"/>
      <c r="AE214" s="78">
        <f t="shared" si="87"/>
        <v>1</v>
      </c>
      <c r="AF214" s="72">
        <f t="shared" si="77"/>
        <v>0</v>
      </c>
      <c r="AG214" s="73">
        <f t="shared" si="78"/>
        <v>0</v>
      </c>
      <c r="AH214" s="79">
        <f t="shared" si="79"/>
        <v>0</v>
      </c>
      <c r="AI214" s="36"/>
      <c r="AJ214" s="36">
        <f t="shared" si="88"/>
        <v>0</v>
      </c>
      <c r="AK214" s="36">
        <f t="shared" si="89"/>
        <v>0</v>
      </c>
      <c r="AL214" s="36">
        <f t="shared" si="90"/>
        <v>0</v>
      </c>
      <c r="AM214" s="36" t="str">
        <f t="shared" si="80"/>
        <v>ok</v>
      </c>
      <c r="AN214" s="36" t="str">
        <f t="shared" si="80"/>
        <v>ok</v>
      </c>
      <c r="AO214" s="36" t="str">
        <f t="shared" si="80"/>
        <v>ok</v>
      </c>
      <c r="AP214" s="5">
        <f t="shared" si="81"/>
        <v>0</v>
      </c>
      <c r="AQ214" s="5">
        <f t="shared" si="82"/>
        <v>0</v>
      </c>
      <c r="AR214" s="5">
        <f t="shared" si="83"/>
        <v>0</v>
      </c>
      <c r="AS214" s="5">
        <f t="shared" si="91"/>
        <v>0</v>
      </c>
      <c r="AT214" s="5" t="str">
        <f t="shared" si="92"/>
        <v>okokok</v>
      </c>
      <c r="AV214" s="5">
        <f t="shared" si="84"/>
        <v>0</v>
      </c>
      <c r="AW214" s="5">
        <f t="shared" si="85"/>
        <v>0</v>
      </c>
      <c r="AX214" s="5">
        <f t="shared" si="86"/>
        <v>0</v>
      </c>
      <c r="AY214" s="5">
        <f t="shared" si="93"/>
        <v>0</v>
      </c>
      <c r="AZ214" s="5">
        <f t="shared" si="94"/>
        <v>0</v>
      </c>
      <c r="BF214" s="80"/>
      <c r="BG214" s="36"/>
      <c r="BH214" s="36"/>
      <c r="BI214" s="36"/>
      <c r="BJ214" s="36"/>
      <c r="BK214" s="36"/>
      <c r="BL214" s="36"/>
      <c r="BM214" s="36"/>
      <c r="BN214" s="36" t="str">
        <f t="shared" si="95"/>
        <v>____________</v>
      </c>
      <c r="BO214" s="36"/>
      <c r="BP214" s="36">
        <v>202</v>
      </c>
      <c r="BW214" s="36"/>
      <c r="BX214" s="36"/>
      <c r="BY214" s="36"/>
      <c r="BZ214" s="36"/>
      <c r="CA214" s="36"/>
      <c r="CB214" s="36"/>
      <c r="CC214" s="36"/>
      <c r="CD214" s="36"/>
      <c r="CE214" s="36"/>
    </row>
    <row r="215" spans="1:83" ht="23.25" customHeight="1" x14ac:dyDescent="0.2">
      <c r="A215" s="72" t="str">
        <f>IF(C215="","",SUBTOTAL(3,$C$14:C215))</f>
        <v/>
      </c>
      <c r="B215" s="73"/>
      <c r="C215" s="74"/>
      <c r="D215" s="72"/>
      <c r="E215" s="73"/>
      <c r="F215" s="74"/>
      <c r="G215" s="75"/>
      <c r="H215" s="76"/>
      <c r="I215" s="72"/>
      <c r="J215" s="73"/>
      <c r="K215" s="77"/>
      <c r="L215" s="72"/>
      <c r="M215" s="73"/>
      <c r="N215" s="77"/>
      <c r="O215" s="72"/>
      <c r="P215" s="73"/>
      <c r="Q215" s="77"/>
      <c r="R215" s="72"/>
      <c r="S215" s="73"/>
      <c r="T215" s="77"/>
      <c r="U215" s="72"/>
      <c r="V215" s="73"/>
      <c r="W215" s="77"/>
      <c r="X215" s="72"/>
      <c r="Y215" s="73"/>
      <c r="Z215" s="77"/>
      <c r="AA215" s="72"/>
      <c r="AB215" s="73"/>
      <c r="AC215" s="77"/>
      <c r="AD215" s="78"/>
      <c r="AE215" s="78">
        <f t="shared" si="87"/>
        <v>1</v>
      </c>
      <c r="AF215" s="73">
        <f t="shared" si="77"/>
        <v>0</v>
      </c>
      <c r="AG215" s="73">
        <f t="shared" si="78"/>
        <v>0</v>
      </c>
      <c r="AH215" s="79">
        <f t="shared" si="79"/>
        <v>0</v>
      </c>
      <c r="AI215" s="36"/>
      <c r="AJ215" s="36">
        <f t="shared" si="88"/>
        <v>0</v>
      </c>
      <c r="AK215" s="36">
        <f t="shared" si="89"/>
        <v>0</v>
      </c>
      <c r="AL215" s="36">
        <f t="shared" si="90"/>
        <v>0</v>
      </c>
      <c r="AM215" s="36" t="str">
        <f t="shared" si="80"/>
        <v>ok</v>
      </c>
      <c r="AN215" s="36" t="str">
        <f t="shared" si="80"/>
        <v>ok</v>
      </c>
      <c r="AO215" s="36" t="str">
        <f t="shared" si="80"/>
        <v>ok</v>
      </c>
      <c r="AP215" s="5">
        <f t="shared" si="81"/>
        <v>0</v>
      </c>
      <c r="AQ215" s="5">
        <f t="shared" si="82"/>
        <v>0</v>
      </c>
      <c r="AR215" s="5">
        <f t="shared" si="83"/>
        <v>0</v>
      </c>
      <c r="AS215" s="5">
        <f t="shared" si="91"/>
        <v>0</v>
      </c>
      <c r="AT215" s="5" t="str">
        <f t="shared" si="92"/>
        <v>okokok</v>
      </c>
      <c r="AV215" s="5">
        <f t="shared" si="84"/>
        <v>0</v>
      </c>
      <c r="AW215" s="5">
        <f t="shared" si="85"/>
        <v>0</v>
      </c>
      <c r="AX215" s="5">
        <f t="shared" si="86"/>
        <v>0</v>
      </c>
      <c r="AY215" s="5">
        <f t="shared" si="93"/>
        <v>0</v>
      </c>
      <c r="AZ215" s="5">
        <f t="shared" si="94"/>
        <v>0</v>
      </c>
      <c r="BF215" s="80"/>
      <c r="BG215" s="36"/>
      <c r="BH215" s="36"/>
      <c r="BI215" s="36"/>
      <c r="BJ215" s="36"/>
      <c r="BK215" s="36"/>
      <c r="BL215" s="36"/>
      <c r="BM215" s="36"/>
      <c r="BN215" s="36" t="str">
        <f t="shared" si="95"/>
        <v>____________</v>
      </c>
      <c r="BO215" s="36"/>
      <c r="BP215" s="36">
        <v>203</v>
      </c>
      <c r="BW215" s="36"/>
      <c r="BX215" s="36"/>
      <c r="BY215" s="36"/>
      <c r="BZ215" s="36"/>
      <c r="CA215" s="36"/>
      <c r="CB215" s="36"/>
      <c r="CC215" s="36"/>
      <c r="CD215" s="36"/>
      <c r="CE215" s="36"/>
    </row>
    <row r="216" spans="1:83" ht="23.25" customHeight="1" x14ac:dyDescent="0.2">
      <c r="A216" s="72" t="str">
        <f>IF(C216="","",SUBTOTAL(3,$C$14:C216))</f>
        <v/>
      </c>
      <c r="B216" s="73"/>
      <c r="C216" s="74"/>
      <c r="D216" s="72"/>
      <c r="E216" s="73"/>
      <c r="F216" s="74"/>
      <c r="G216" s="75"/>
      <c r="H216" s="76"/>
      <c r="I216" s="72"/>
      <c r="J216" s="73"/>
      <c r="K216" s="77"/>
      <c r="L216" s="72"/>
      <c r="M216" s="73"/>
      <c r="N216" s="77"/>
      <c r="O216" s="72"/>
      <c r="P216" s="73"/>
      <c r="Q216" s="77"/>
      <c r="R216" s="72"/>
      <c r="S216" s="73"/>
      <c r="T216" s="77"/>
      <c r="U216" s="72"/>
      <c r="V216" s="73"/>
      <c r="W216" s="77"/>
      <c r="X216" s="72"/>
      <c r="Y216" s="73"/>
      <c r="Z216" s="77"/>
      <c r="AA216" s="72"/>
      <c r="AB216" s="73"/>
      <c r="AC216" s="77"/>
      <c r="AD216" s="78"/>
      <c r="AE216" s="78">
        <f t="shared" si="87"/>
        <v>1</v>
      </c>
      <c r="AF216" s="72">
        <f t="shared" si="77"/>
        <v>0</v>
      </c>
      <c r="AG216" s="73">
        <f t="shared" si="78"/>
        <v>0</v>
      </c>
      <c r="AH216" s="79">
        <f t="shared" si="79"/>
        <v>0</v>
      </c>
      <c r="AI216" s="36"/>
      <c r="AJ216" s="36">
        <f t="shared" si="88"/>
        <v>0</v>
      </c>
      <c r="AK216" s="36">
        <f t="shared" si="89"/>
        <v>0</v>
      </c>
      <c r="AL216" s="36">
        <f t="shared" si="90"/>
        <v>0</v>
      </c>
      <c r="AM216" s="36" t="str">
        <f t="shared" si="80"/>
        <v>ok</v>
      </c>
      <c r="AN216" s="36" t="str">
        <f t="shared" si="80"/>
        <v>ok</v>
      </c>
      <c r="AO216" s="36" t="str">
        <f t="shared" si="80"/>
        <v>ok</v>
      </c>
      <c r="AP216" s="5">
        <f t="shared" si="81"/>
        <v>0</v>
      </c>
      <c r="AQ216" s="5">
        <f t="shared" si="82"/>
        <v>0</v>
      </c>
      <c r="AR216" s="5">
        <f t="shared" si="83"/>
        <v>0</v>
      </c>
      <c r="AS216" s="5">
        <f t="shared" si="91"/>
        <v>0</v>
      </c>
      <c r="AT216" s="5" t="str">
        <f t="shared" si="92"/>
        <v>okokok</v>
      </c>
      <c r="AV216" s="5">
        <f t="shared" si="84"/>
        <v>0</v>
      </c>
      <c r="AW216" s="5">
        <f t="shared" si="85"/>
        <v>0</v>
      </c>
      <c r="AX216" s="5">
        <f t="shared" si="86"/>
        <v>0</v>
      </c>
      <c r="AY216" s="5">
        <f t="shared" si="93"/>
        <v>0</v>
      </c>
      <c r="AZ216" s="5">
        <f t="shared" si="94"/>
        <v>0</v>
      </c>
      <c r="BF216" s="80"/>
      <c r="BG216" s="36"/>
      <c r="BH216" s="36"/>
      <c r="BI216" s="36"/>
      <c r="BJ216" s="36">
        <v>2</v>
      </c>
      <c r="BK216" s="36"/>
      <c r="BL216" s="36"/>
      <c r="BM216" s="36"/>
      <c r="BN216" s="36" t="str">
        <f t="shared" si="95"/>
        <v>____2________</v>
      </c>
      <c r="BO216" s="36"/>
      <c r="BP216" s="36">
        <v>204</v>
      </c>
      <c r="BW216" s="36"/>
      <c r="BX216" s="36"/>
      <c r="BY216" s="36"/>
      <c r="BZ216" s="36"/>
      <c r="CA216" s="36"/>
      <c r="CB216" s="36"/>
      <c r="CC216" s="36"/>
      <c r="CD216" s="36"/>
      <c r="CE216" s="36"/>
    </row>
    <row r="217" spans="1:83" ht="23.25" customHeight="1" x14ac:dyDescent="0.2">
      <c r="A217" s="72" t="str">
        <f>IF(C217="","",SUBTOTAL(3,$C$14:C217))</f>
        <v/>
      </c>
      <c r="B217" s="73"/>
      <c r="C217" s="74"/>
      <c r="D217" s="72"/>
      <c r="E217" s="73"/>
      <c r="F217" s="74"/>
      <c r="G217" s="75"/>
      <c r="H217" s="76"/>
      <c r="I217" s="72"/>
      <c r="J217" s="73"/>
      <c r="K217" s="77"/>
      <c r="L217" s="72"/>
      <c r="M217" s="73"/>
      <c r="N217" s="77"/>
      <c r="O217" s="72"/>
      <c r="P217" s="73"/>
      <c r="Q217" s="77"/>
      <c r="R217" s="72"/>
      <c r="S217" s="73"/>
      <c r="T217" s="77"/>
      <c r="U217" s="72"/>
      <c r="V217" s="73"/>
      <c r="W217" s="77"/>
      <c r="X217" s="72"/>
      <c r="Y217" s="73"/>
      <c r="Z217" s="77"/>
      <c r="AA217" s="72"/>
      <c r="AB217" s="73"/>
      <c r="AC217" s="77"/>
      <c r="AD217" s="78"/>
      <c r="AE217" s="78">
        <f t="shared" si="87"/>
        <v>1</v>
      </c>
      <c r="AF217" s="73">
        <f t="shared" si="77"/>
        <v>0</v>
      </c>
      <c r="AG217" s="73">
        <f t="shared" si="78"/>
        <v>0</v>
      </c>
      <c r="AH217" s="79">
        <f t="shared" si="79"/>
        <v>0</v>
      </c>
      <c r="AI217" s="36"/>
      <c r="AJ217" s="36">
        <f t="shared" si="88"/>
        <v>0</v>
      </c>
      <c r="AK217" s="36">
        <f t="shared" si="89"/>
        <v>0</v>
      </c>
      <c r="AL217" s="36">
        <f t="shared" si="90"/>
        <v>0</v>
      </c>
      <c r="AM217" s="36" t="str">
        <f t="shared" si="80"/>
        <v>ok</v>
      </c>
      <c r="AN217" s="36" t="str">
        <f t="shared" si="80"/>
        <v>ok</v>
      </c>
      <c r="AO217" s="36" t="str">
        <f t="shared" si="80"/>
        <v>ok</v>
      </c>
      <c r="AP217" s="5">
        <f t="shared" si="81"/>
        <v>0</v>
      </c>
      <c r="AQ217" s="5">
        <f t="shared" si="82"/>
        <v>0</v>
      </c>
      <c r="AR217" s="5">
        <f t="shared" si="83"/>
        <v>0</v>
      </c>
      <c r="AS217" s="5">
        <f t="shared" si="91"/>
        <v>0</v>
      </c>
      <c r="AT217" s="5" t="str">
        <f t="shared" si="92"/>
        <v>okokok</v>
      </c>
      <c r="AV217" s="5">
        <f t="shared" si="84"/>
        <v>0</v>
      </c>
      <c r="AW217" s="5">
        <f t="shared" si="85"/>
        <v>0</v>
      </c>
      <c r="AX217" s="5">
        <f t="shared" si="86"/>
        <v>0</v>
      </c>
      <c r="AY217" s="5">
        <f t="shared" si="93"/>
        <v>0</v>
      </c>
      <c r="AZ217" s="5">
        <f t="shared" si="94"/>
        <v>0</v>
      </c>
      <c r="BF217" s="80"/>
      <c r="BG217" s="36"/>
      <c r="BH217" s="36"/>
      <c r="BI217" s="36"/>
      <c r="BJ217" s="36"/>
      <c r="BK217" s="36"/>
      <c r="BL217" s="36"/>
      <c r="BM217" s="36"/>
      <c r="BN217" s="36" t="str">
        <f t="shared" si="95"/>
        <v>____________</v>
      </c>
      <c r="BO217" s="36"/>
      <c r="BP217" s="36">
        <v>205</v>
      </c>
      <c r="BW217" s="36"/>
      <c r="BX217" s="36"/>
      <c r="BY217" s="36"/>
      <c r="BZ217" s="36"/>
      <c r="CA217" s="36"/>
      <c r="CB217" s="36"/>
      <c r="CC217" s="36"/>
      <c r="CD217" s="36"/>
      <c r="CE217" s="36"/>
    </row>
    <row r="218" spans="1:83" ht="23.25" customHeight="1" x14ac:dyDescent="0.2">
      <c r="A218" s="72" t="str">
        <f>IF(C218="","",SUBTOTAL(3,$C$14:C218))</f>
        <v/>
      </c>
      <c r="B218" s="73"/>
      <c r="C218" s="74"/>
      <c r="D218" s="72"/>
      <c r="E218" s="73"/>
      <c r="F218" s="74"/>
      <c r="G218" s="75"/>
      <c r="H218" s="76"/>
      <c r="I218" s="72"/>
      <c r="J218" s="73"/>
      <c r="K218" s="77"/>
      <c r="L218" s="72"/>
      <c r="M218" s="73"/>
      <c r="N218" s="77"/>
      <c r="O218" s="72"/>
      <c r="P218" s="73"/>
      <c r="Q218" s="77"/>
      <c r="R218" s="72"/>
      <c r="S218" s="73"/>
      <c r="T218" s="77"/>
      <c r="U218" s="72"/>
      <c r="V218" s="73"/>
      <c r="W218" s="77"/>
      <c r="X218" s="72"/>
      <c r="Y218" s="73"/>
      <c r="Z218" s="77"/>
      <c r="AA218" s="72"/>
      <c r="AB218" s="73"/>
      <c r="AC218" s="77"/>
      <c r="AD218" s="78"/>
      <c r="AE218" s="78">
        <f t="shared" si="87"/>
        <v>1</v>
      </c>
      <c r="AF218" s="72">
        <f t="shared" si="77"/>
        <v>0</v>
      </c>
      <c r="AG218" s="73">
        <f t="shared" si="78"/>
        <v>0</v>
      </c>
      <c r="AH218" s="79">
        <f t="shared" si="79"/>
        <v>0</v>
      </c>
      <c r="AI218" s="36"/>
      <c r="AJ218" s="36">
        <f t="shared" si="88"/>
        <v>0</v>
      </c>
      <c r="AK218" s="36">
        <f t="shared" si="89"/>
        <v>0</v>
      </c>
      <c r="AL218" s="36">
        <f t="shared" si="90"/>
        <v>0</v>
      </c>
      <c r="AM218" s="36" t="str">
        <f t="shared" si="80"/>
        <v>ok</v>
      </c>
      <c r="AN218" s="36" t="str">
        <f t="shared" si="80"/>
        <v>ok</v>
      </c>
      <c r="AO218" s="36" t="str">
        <f t="shared" si="80"/>
        <v>ok</v>
      </c>
      <c r="AP218" s="5">
        <f t="shared" si="81"/>
        <v>0</v>
      </c>
      <c r="AQ218" s="5">
        <f t="shared" si="82"/>
        <v>0</v>
      </c>
      <c r="AR218" s="5">
        <f t="shared" si="83"/>
        <v>0</v>
      </c>
      <c r="AS218" s="5">
        <f t="shared" si="91"/>
        <v>0</v>
      </c>
      <c r="AT218" s="5" t="str">
        <f t="shared" si="92"/>
        <v>okokok</v>
      </c>
      <c r="AV218" s="5">
        <f t="shared" si="84"/>
        <v>0</v>
      </c>
      <c r="AW218" s="5">
        <f t="shared" si="85"/>
        <v>0</v>
      </c>
      <c r="AX218" s="5">
        <f t="shared" si="86"/>
        <v>0</v>
      </c>
      <c r="AY218" s="5">
        <f t="shared" si="93"/>
        <v>0</v>
      </c>
      <c r="AZ218" s="5">
        <f t="shared" si="94"/>
        <v>0</v>
      </c>
      <c r="BF218" s="36"/>
      <c r="BG218" s="36"/>
      <c r="BH218" s="36"/>
      <c r="BI218" s="36"/>
      <c r="BJ218" s="36"/>
      <c r="BK218" s="36"/>
      <c r="BL218" s="36"/>
      <c r="BM218" s="36"/>
      <c r="BN218" s="36" t="str">
        <f t="shared" si="95"/>
        <v>____________</v>
      </c>
      <c r="BO218" s="36"/>
      <c r="BP218" s="36">
        <v>206</v>
      </c>
      <c r="BW218" s="36"/>
      <c r="BX218" s="36"/>
      <c r="BY218" s="36"/>
      <c r="BZ218" s="36"/>
      <c r="CA218" s="36"/>
      <c r="CB218" s="36"/>
      <c r="CC218" s="36"/>
      <c r="CD218" s="36"/>
      <c r="CE218" s="36"/>
    </row>
    <row r="219" spans="1:83" ht="23.25" customHeight="1" x14ac:dyDescent="0.2">
      <c r="A219" s="72" t="str">
        <f>IF(C219="","",SUBTOTAL(3,$C$14:C219))</f>
        <v/>
      </c>
      <c r="B219" s="73"/>
      <c r="C219" s="74"/>
      <c r="D219" s="72"/>
      <c r="E219" s="73"/>
      <c r="F219" s="74"/>
      <c r="G219" s="75"/>
      <c r="H219" s="76"/>
      <c r="I219" s="72"/>
      <c r="J219" s="73"/>
      <c r="K219" s="77"/>
      <c r="L219" s="72"/>
      <c r="M219" s="73"/>
      <c r="N219" s="77"/>
      <c r="O219" s="72"/>
      <c r="P219" s="73"/>
      <c r="Q219" s="77"/>
      <c r="R219" s="72"/>
      <c r="S219" s="73"/>
      <c r="T219" s="77"/>
      <c r="U219" s="72"/>
      <c r="V219" s="73"/>
      <c r="W219" s="77"/>
      <c r="X219" s="72"/>
      <c r="Y219" s="73"/>
      <c r="Z219" s="77"/>
      <c r="AA219" s="72"/>
      <c r="AB219" s="73"/>
      <c r="AC219" s="77"/>
      <c r="AD219" s="78"/>
      <c r="AE219" s="78">
        <f t="shared" si="87"/>
        <v>1</v>
      </c>
      <c r="AF219" s="73">
        <f t="shared" si="77"/>
        <v>0</v>
      </c>
      <c r="AG219" s="73">
        <f t="shared" si="78"/>
        <v>0</v>
      </c>
      <c r="AH219" s="79">
        <f t="shared" si="79"/>
        <v>0</v>
      </c>
      <c r="AI219" s="36"/>
      <c r="AJ219" s="36">
        <f t="shared" si="88"/>
        <v>0</v>
      </c>
      <c r="AK219" s="36">
        <f t="shared" si="89"/>
        <v>0</v>
      </c>
      <c r="AL219" s="36">
        <f t="shared" si="90"/>
        <v>0</v>
      </c>
      <c r="AM219" s="36" t="str">
        <f t="shared" si="80"/>
        <v>ok</v>
      </c>
      <c r="AN219" s="36" t="str">
        <f t="shared" si="80"/>
        <v>ok</v>
      </c>
      <c r="AO219" s="36" t="str">
        <f t="shared" si="80"/>
        <v>ok</v>
      </c>
      <c r="AP219" s="5">
        <f t="shared" si="81"/>
        <v>0</v>
      </c>
      <c r="AQ219" s="5">
        <f t="shared" si="82"/>
        <v>0</v>
      </c>
      <c r="AR219" s="5">
        <f t="shared" si="83"/>
        <v>0</v>
      </c>
      <c r="AS219" s="5">
        <f t="shared" si="91"/>
        <v>0</v>
      </c>
      <c r="AT219" s="5" t="str">
        <f t="shared" si="92"/>
        <v>okokok</v>
      </c>
      <c r="AV219" s="5">
        <f t="shared" si="84"/>
        <v>0</v>
      </c>
      <c r="AW219" s="5">
        <f t="shared" si="85"/>
        <v>0</v>
      </c>
      <c r="AX219" s="5">
        <f t="shared" si="86"/>
        <v>0</v>
      </c>
      <c r="AY219" s="5">
        <f t="shared" si="93"/>
        <v>0</v>
      </c>
      <c r="AZ219" s="5">
        <f t="shared" si="94"/>
        <v>0</v>
      </c>
      <c r="BF219" s="36"/>
      <c r="BG219" s="36"/>
      <c r="BH219" s="36"/>
      <c r="BI219" s="36"/>
      <c r="BJ219" s="36"/>
      <c r="BK219" s="36"/>
      <c r="BL219" s="36"/>
      <c r="BM219" s="36"/>
      <c r="BN219" s="36" t="str">
        <f t="shared" si="95"/>
        <v>____________</v>
      </c>
      <c r="BO219" s="36"/>
      <c r="BP219" s="36">
        <v>207</v>
      </c>
      <c r="BW219" s="36"/>
      <c r="BX219" s="36"/>
      <c r="BY219" s="36"/>
      <c r="BZ219" s="36"/>
      <c r="CA219" s="36"/>
      <c r="CB219" s="36"/>
      <c r="CC219" s="36"/>
      <c r="CD219" s="36"/>
      <c r="CE219" s="36"/>
    </row>
    <row r="220" spans="1:83" ht="23.25" customHeight="1" x14ac:dyDescent="0.2">
      <c r="A220" s="72" t="str">
        <f>IF(C220="","",SUBTOTAL(3,$C$14:C220))</f>
        <v/>
      </c>
      <c r="B220" s="73"/>
      <c r="C220" s="74"/>
      <c r="D220" s="72"/>
      <c r="E220" s="73"/>
      <c r="F220" s="74"/>
      <c r="G220" s="75"/>
      <c r="H220" s="76"/>
      <c r="I220" s="72"/>
      <c r="J220" s="73"/>
      <c r="K220" s="77"/>
      <c r="L220" s="72"/>
      <c r="M220" s="73"/>
      <c r="N220" s="77"/>
      <c r="O220" s="72"/>
      <c r="P220" s="73"/>
      <c r="Q220" s="77"/>
      <c r="R220" s="72"/>
      <c r="S220" s="73"/>
      <c r="T220" s="77"/>
      <c r="U220" s="72"/>
      <c r="V220" s="73"/>
      <c r="W220" s="77"/>
      <c r="X220" s="72"/>
      <c r="Y220" s="73"/>
      <c r="Z220" s="77"/>
      <c r="AA220" s="72"/>
      <c r="AB220" s="73"/>
      <c r="AC220" s="77"/>
      <c r="AD220" s="78"/>
      <c r="AE220" s="78">
        <f t="shared" si="87"/>
        <v>1</v>
      </c>
      <c r="AF220" s="72">
        <f t="shared" si="77"/>
        <v>0</v>
      </c>
      <c r="AG220" s="73">
        <f t="shared" si="78"/>
        <v>0</v>
      </c>
      <c r="AH220" s="79">
        <f t="shared" si="79"/>
        <v>0</v>
      </c>
      <c r="AI220" s="36"/>
      <c r="AJ220" s="36">
        <f t="shared" si="88"/>
        <v>0</v>
      </c>
      <c r="AK220" s="36">
        <f t="shared" si="89"/>
        <v>0</v>
      </c>
      <c r="AL220" s="36">
        <f t="shared" si="90"/>
        <v>0</v>
      </c>
      <c r="AM220" s="36" t="str">
        <f t="shared" si="80"/>
        <v>ok</v>
      </c>
      <c r="AN220" s="36" t="str">
        <f t="shared" si="80"/>
        <v>ok</v>
      </c>
      <c r="AO220" s="36" t="str">
        <f t="shared" si="80"/>
        <v>ok</v>
      </c>
      <c r="AP220" s="5">
        <f t="shared" si="81"/>
        <v>0</v>
      </c>
      <c r="AQ220" s="5">
        <f t="shared" si="82"/>
        <v>0</v>
      </c>
      <c r="AR220" s="5">
        <f t="shared" si="83"/>
        <v>0</v>
      </c>
      <c r="AS220" s="5">
        <f t="shared" si="91"/>
        <v>0</v>
      </c>
      <c r="AT220" s="5" t="str">
        <f t="shared" si="92"/>
        <v>okokok</v>
      </c>
      <c r="AV220" s="5">
        <f t="shared" si="84"/>
        <v>0</v>
      </c>
      <c r="AW220" s="5">
        <f t="shared" si="85"/>
        <v>0</v>
      </c>
      <c r="AX220" s="5">
        <f t="shared" si="86"/>
        <v>0</v>
      </c>
      <c r="AY220" s="5">
        <f t="shared" si="93"/>
        <v>0</v>
      </c>
      <c r="AZ220" s="5">
        <f t="shared" si="94"/>
        <v>0</v>
      </c>
      <c r="BF220" s="80"/>
      <c r="BG220" s="36"/>
      <c r="BH220" s="36"/>
      <c r="BI220" s="36"/>
      <c r="BJ220" s="36">
        <v>2</v>
      </c>
      <c r="BK220" s="36"/>
      <c r="BL220" s="36"/>
      <c r="BM220" s="36"/>
      <c r="BN220" s="36" t="str">
        <f t="shared" si="95"/>
        <v>____2________</v>
      </c>
      <c r="BO220" s="36"/>
      <c r="BP220" s="36">
        <v>208</v>
      </c>
      <c r="BW220" s="36"/>
      <c r="BX220" s="36"/>
      <c r="BY220" s="36"/>
      <c r="BZ220" s="36"/>
      <c r="CA220" s="36"/>
      <c r="CB220" s="36"/>
      <c r="CC220" s="36"/>
      <c r="CD220" s="36"/>
      <c r="CE220" s="36"/>
    </row>
    <row r="221" spans="1:83" ht="23.25" customHeight="1" x14ac:dyDescent="0.2">
      <c r="A221" s="72" t="str">
        <f>IF(C221="","",SUBTOTAL(3,$C$14:C221))</f>
        <v/>
      </c>
      <c r="B221" s="73"/>
      <c r="C221" s="74"/>
      <c r="D221" s="72"/>
      <c r="E221" s="73"/>
      <c r="F221" s="74"/>
      <c r="G221" s="75"/>
      <c r="H221" s="76"/>
      <c r="I221" s="72"/>
      <c r="J221" s="73"/>
      <c r="K221" s="77"/>
      <c r="L221" s="72"/>
      <c r="M221" s="73"/>
      <c r="N221" s="77"/>
      <c r="O221" s="72"/>
      <c r="P221" s="73"/>
      <c r="Q221" s="77"/>
      <c r="R221" s="72"/>
      <c r="S221" s="73"/>
      <c r="T221" s="77"/>
      <c r="U221" s="72"/>
      <c r="V221" s="73"/>
      <c r="W221" s="77"/>
      <c r="X221" s="72"/>
      <c r="Y221" s="73"/>
      <c r="Z221" s="77"/>
      <c r="AA221" s="72"/>
      <c r="AB221" s="73"/>
      <c r="AC221" s="77"/>
      <c r="AD221" s="78"/>
      <c r="AE221" s="78">
        <f t="shared" si="87"/>
        <v>1</v>
      </c>
      <c r="AF221" s="73">
        <f t="shared" si="77"/>
        <v>0</v>
      </c>
      <c r="AG221" s="73">
        <f t="shared" si="78"/>
        <v>0</v>
      </c>
      <c r="AH221" s="79">
        <f t="shared" si="79"/>
        <v>0</v>
      </c>
      <c r="AI221" s="36"/>
      <c r="AJ221" s="36">
        <f t="shared" si="88"/>
        <v>0</v>
      </c>
      <c r="AK221" s="36">
        <f t="shared" si="89"/>
        <v>0</v>
      </c>
      <c r="AL221" s="36">
        <f t="shared" si="90"/>
        <v>0</v>
      </c>
      <c r="AM221" s="36" t="str">
        <f t="shared" si="80"/>
        <v>ok</v>
      </c>
      <c r="AN221" s="36" t="str">
        <f t="shared" si="80"/>
        <v>ok</v>
      </c>
      <c r="AO221" s="36" t="str">
        <f t="shared" si="80"/>
        <v>ok</v>
      </c>
      <c r="AP221" s="5">
        <f t="shared" si="81"/>
        <v>0</v>
      </c>
      <c r="AQ221" s="5">
        <f t="shared" si="82"/>
        <v>0</v>
      </c>
      <c r="AR221" s="5">
        <f t="shared" si="83"/>
        <v>0</v>
      </c>
      <c r="AS221" s="5">
        <f t="shared" si="91"/>
        <v>0</v>
      </c>
      <c r="AT221" s="5" t="str">
        <f t="shared" si="92"/>
        <v>okokok</v>
      </c>
      <c r="AV221" s="5">
        <f t="shared" si="84"/>
        <v>0</v>
      </c>
      <c r="AW221" s="5">
        <f t="shared" si="85"/>
        <v>0</v>
      </c>
      <c r="AX221" s="5">
        <f t="shared" si="86"/>
        <v>0</v>
      </c>
      <c r="AY221" s="5">
        <f t="shared" si="93"/>
        <v>0</v>
      </c>
      <c r="AZ221" s="5">
        <f t="shared" si="94"/>
        <v>0</v>
      </c>
      <c r="BF221" s="80"/>
      <c r="BG221" s="36"/>
      <c r="BH221" s="36"/>
      <c r="BI221" s="36"/>
      <c r="BJ221" s="36">
        <v>2</v>
      </c>
      <c r="BK221" s="36"/>
      <c r="BL221" s="36"/>
      <c r="BM221" s="36"/>
      <c r="BN221" s="36" t="str">
        <f t="shared" si="95"/>
        <v>____2________</v>
      </c>
      <c r="BO221" s="36"/>
      <c r="BP221" s="36">
        <v>209</v>
      </c>
      <c r="BW221" s="36"/>
      <c r="BX221" s="36"/>
      <c r="BY221" s="36"/>
      <c r="BZ221" s="36"/>
      <c r="CA221" s="36"/>
      <c r="CB221" s="36"/>
      <c r="CC221" s="36"/>
      <c r="CD221" s="36"/>
      <c r="CE221" s="36"/>
    </row>
    <row r="222" spans="1:83" ht="23.25" customHeight="1" x14ac:dyDescent="0.2">
      <c r="A222" s="72" t="str">
        <f>IF(C222="","",SUBTOTAL(3,$C$14:C222))</f>
        <v/>
      </c>
      <c r="B222" s="73"/>
      <c r="C222" s="74"/>
      <c r="D222" s="72"/>
      <c r="E222" s="73"/>
      <c r="F222" s="74"/>
      <c r="G222" s="75"/>
      <c r="H222" s="76"/>
      <c r="I222" s="72"/>
      <c r="J222" s="73"/>
      <c r="K222" s="77"/>
      <c r="L222" s="72"/>
      <c r="M222" s="73"/>
      <c r="N222" s="77"/>
      <c r="O222" s="72"/>
      <c r="P222" s="73"/>
      <c r="Q222" s="77"/>
      <c r="R222" s="72"/>
      <c r="S222" s="73"/>
      <c r="T222" s="77"/>
      <c r="U222" s="72"/>
      <c r="V222" s="73"/>
      <c r="W222" s="77"/>
      <c r="X222" s="72"/>
      <c r="Y222" s="73"/>
      <c r="Z222" s="77"/>
      <c r="AA222" s="72"/>
      <c r="AB222" s="73"/>
      <c r="AC222" s="77"/>
      <c r="AD222" s="78"/>
      <c r="AE222" s="78">
        <f t="shared" si="87"/>
        <v>1</v>
      </c>
      <c r="AF222" s="72">
        <f t="shared" si="77"/>
        <v>0</v>
      </c>
      <c r="AG222" s="73">
        <f t="shared" si="78"/>
        <v>0</v>
      </c>
      <c r="AH222" s="79">
        <f t="shared" si="79"/>
        <v>0</v>
      </c>
      <c r="AI222" s="36"/>
      <c r="AJ222" s="36">
        <f t="shared" si="88"/>
        <v>0</v>
      </c>
      <c r="AK222" s="36">
        <f t="shared" si="89"/>
        <v>0</v>
      </c>
      <c r="AL222" s="36">
        <f t="shared" si="90"/>
        <v>0</v>
      </c>
      <c r="AM222" s="36" t="str">
        <f t="shared" si="80"/>
        <v>ok</v>
      </c>
      <c r="AN222" s="36" t="str">
        <f t="shared" si="80"/>
        <v>ok</v>
      </c>
      <c r="AO222" s="36" t="str">
        <f t="shared" si="80"/>
        <v>ok</v>
      </c>
      <c r="AP222" s="5">
        <f t="shared" si="81"/>
        <v>0</v>
      </c>
      <c r="AQ222" s="5">
        <f t="shared" si="82"/>
        <v>0</v>
      </c>
      <c r="AR222" s="5">
        <f t="shared" si="83"/>
        <v>0</v>
      </c>
      <c r="AS222" s="5">
        <f t="shared" si="91"/>
        <v>0</v>
      </c>
      <c r="AT222" s="5" t="str">
        <f t="shared" si="92"/>
        <v>okokok</v>
      </c>
      <c r="AV222" s="5">
        <f t="shared" si="84"/>
        <v>0</v>
      </c>
      <c r="AW222" s="5">
        <f t="shared" si="85"/>
        <v>0</v>
      </c>
      <c r="AX222" s="5">
        <f t="shared" si="86"/>
        <v>0</v>
      </c>
      <c r="AY222" s="5">
        <f t="shared" si="93"/>
        <v>0</v>
      </c>
      <c r="AZ222" s="5">
        <f t="shared" si="94"/>
        <v>0</v>
      </c>
      <c r="BF222" s="36"/>
      <c r="BG222" s="36"/>
      <c r="BH222" s="36"/>
      <c r="BI222" s="36"/>
      <c r="BJ222" s="36"/>
      <c r="BK222" s="36"/>
      <c r="BL222" s="36"/>
      <c r="BM222" s="36"/>
      <c r="BN222" s="36" t="str">
        <f t="shared" si="95"/>
        <v>____________</v>
      </c>
      <c r="BO222" s="36"/>
      <c r="BP222" s="36">
        <v>210</v>
      </c>
      <c r="BW222" s="36"/>
      <c r="BX222" s="36"/>
      <c r="BY222" s="36"/>
      <c r="BZ222" s="36"/>
      <c r="CA222" s="36"/>
      <c r="CB222" s="36"/>
      <c r="CC222" s="36"/>
      <c r="CD222" s="36"/>
      <c r="CE222" s="36"/>
    </row>
    <row r="223" spans="1:83" ht="23.25" customHeight="1" x14ac:dyDescent="0.2">
      <c r="A223" s="72" t="str">
        <f>IF(C223="","",SUBTOTAL(3,$C$14:C223))</f>
        <v/>
      </c>
      <c r="B223" s="73"/>
      <c r="C223" s="74"/>
      <c r="D223" s="72"/>
      <c r="E223" s="73"/>
      <c r="F223" s="74"/>
      <c r="G223" s="75"/>
      <c r="H223" s="76"/>
      <c r="I223" s="72"/>
      <c r="J223" s="73"/>
      <c r="K223" s="77"/>
      <c r="L223" s="72"/>
      <c r="M223" s="73"/>
      <c r="N223" s="77"/>
      <c r="O223" s="72"/>
      <c r="P223" s="73"/>
      <c r="Q223" s="77"/>
      <c r="R223" s="72"/>
      <c r="S223" s="73"/>
      <c r="T223" s="77"/>
      <c r="U223" s="72"/>
      <c r="V223" s="73"/>
      <c r="W223" s="77"/>
      <c r="X223" s="72"/>
      <c r="Y223" s="73"/>
      <c r="Z223" s="77"/>
      <c r="AA223" s="72"/>
      <c r="AB223" s="73"/>
      <c r="AC223" s="77"/>
      <c r="AD223" s="78"/>
      <c r="AE223" s="78">
        <f t="shared" si="87"/>
        <v>1</v>
      </c>
      <c r="AF223" s="73">
        <f t="shared" si="77"/>
        <v>0</v>
      </c>
      <c r="AG223" s="73">
        <f t="shared" si="78"/>
        <v>0</v>
      </c>
      <c r="AH223" s="79">
        <f t="shared" si="79"/>
        <v>0</v>
      </c>
      <c r="AI223" s="36"/>
      <c r="AJ223" s="36">
        <f t="shared" si="88"/>
        <v>0</v>
      </c>
      <c r="AK223" s="36">
        <f t="shared" si="89"/>
        <v>0</v>
      </c>
      <c r="AL223" s="36">
        <f t="shared" si="90"/>
        <v>0</v>
      </c>
      <c r="AM223" s="36" t="str">
        <f t="shared" si="80"/>
        <v>ok</v>
      </c>
      <c r="AN223" s="36" t="str">
        <f t="shared" si="80"/>
        <v>ok</v>
      </c>
      <c r="AO223" s="36" t="str">
        <f t="shared" si="80"/>
        <v>ok</v>
      </c>
      <c r="AP223" s="5">
        <f t="shared" si="81"/>
        <v>0</v>
      </c>
      <c r="AQ223" s="5">
        <f t="shared" si="82"/>
        <v>0</v>
      </c>
      <c r="AR223" s="5">
        <f t="shared" si="83"/>
        <v>0</v>
      </c>
      <c r="AS223" s="5">
        <f t="shared" si="91"/>
        <v>0</v>
      </c>
      <c r="AT223" s="5" t="str">
        <f t="shared" si="92"/>
        <v>okokok</v>
      </c>
      <c r="AV223" s="5">
        <f t="shared" si="84"/>
        <v>0</v>
      </c>
      <c r="AW223" s="5">
        <f t="shared" si="85"/>
        <v>0</v>
      </c>
      <c r="AX223" s="5">
        <f t="shared" si="86"/>
        <v>0</v>
      </c>
      <c r="AY223" s="5">
        <f t="shared" si="93"/>
        <v>0</v>
      </c>
      <c r="AZ223" s="5">
        <f t="shared" si="94"/>
        <v>0</v>
      </c>
      <c r="BF223" s="80"/>
      <c r="BG223" s="36"/>
      <c r="BH223" s="36"/>
      <c r="BI223" s="36"/>
      <c r="BJ223" s="36">
        <v>2</v>
      </c>
      <c r="BK223" s="36"/>
      <c r="BL223" s="36"/>
      <c r="BM223" s="36"/>
      <c r="BN223" s="36" t="str">
        <f t="shared" si="95"/>
        <v>____2________</v>
      </c>
      <c r="BO223" s="36"/>
      <c r="BP223" s="36">
        <v>211</v>
      </c>
      <c r="BW223" s="36"/>
      <c r="BX223" s="36"/>
      <c r="BY223" s="36"/>
      <c r="BZ223" s="36"/>
      <c r="CA223" s="36"/>
      <c r="CB223" s="36"/>
      <c r="CC223" s="36"/>
      <c r="CD223" s="36"/>
      <c r="CE223" s="36"/>
    </row>
    <row r="224" spans="1:83" ht="23.25" customHeight="1" x14ac:dyDescent="0.2">
      <c r="A224" s="72" t="str">
        <f>IF(C224="","",SUBTOTAL(3,$C$14:C224))</f>
        <v/>
      </c>
      <c r="B224" s="73"/>
      <c r="C224" s="74"/>
      <c r="D224" s="72"/>
      <c r="E224" s="73"/>
      <c r="F224" s="74"/>
      <c r="G224" s="75"/>
      <c r="H224" s="76"/>
      <c r="I224" s="72"/>
      <c r="J224" s="73"/>
      <c r="K224" s="77"/>
      <c r="L224" s="72"/>
      <c r="M224" s="73"/>
      <c r="N224" s="77"/>
      <c r="O224" s="72"/>
      <c r="P224" s="73"/>
      <c r="Q224" s="77"/>
      <c r="R224" s="72"/>
      <c r="S224" s="73"/>
      <c r="T224" s="77"/>
      <c r="U224" s="72"/>
      <c r="V224" s="73"/>
      <c r="W224" s="77"/>
      <c r="X224" s="72"/>
      <c r="Y224" s="73"/>
      <c r="Z224" s="77"/>
      <c r="AA224" s="72"/>
      <c r="AB224" s="73"/>
      <c r="AC224" s="77"/>
      <c r="AD224" s="78"/>
      <c r="AE224" s="78">
        <f t="shared" si="87"/>
        <v>1</v>
      </c>
      <c r="AF224" s="72">
        <f t="shared" si="77"/>
        <v>0</v>
      </c>
      <c r="AG224" s="73">
        <f t="shared" si="78"/>
        <v>0</v>
      </c>
      <c r="AH224" s="79">
        <f t="shared" si="79"/>
        <v>0</v>
      </c>
      <c r="AI224" s="36"/>
      <c r="AJ224" s="36">
        <f t="shared" si="88"/>
        <v>0</v>
      </c>
      <c r="AK224" s="36">
        <f t="shared" si="89"/>
        <v>0</v>
      </c>
      <c r="AL224" s="36">
        <f t="shared" si="90"/>
        <v>0</v>
      </c>
      <c r="AM224" s="36" t="str">
        <f t="shared" si="80"/>
        <v>ok</v>
      </c>
      <c r="AN224" s="36" t="str">
        <f t="shared" si="80"/>
        <v>ok</v>
      </c>
      <c r="AO224" s="36" t="str">
        <f t="shared" si="80"/>
        <v>ok</v>
      </c>
      <c r="AP224" s="5">
        <f t="shared" si="81"/>
        <v>0</v>
      </c>
      <c r="AQ224" s="5">
        <f t="shared" si="82"/>
        <v>0</v>
      </c>
      <c r="AR224" s="5">
        <f t="shared" si="83"/>
        <v>0</v>
      </c>
      <c r="AS224" s="5">
        <f t="shared" si="91"/>
        <v>0</v>
      </c>
      <c r="AT224" s="5" t="str">
        <f t="shared" si="92"/>
        <v>okokok</v>
      </c>
      <c r="AV224" s="5">
        <f t="shared" si="84"/>
        <v>0</v>
      </c>
      <c r="AW224" s="5">
        <f t="shared" si="85"/>
        <v>0</v>
      </c>
      <c r="AX224" s="5">
        <f t="shared" si="86"/>
        <v>0</v>
      </c>
      <c r="AY224" s="5">
        <f t="shared" si="93"/>
        <v>0</v>
      </c>
      <c r="AZ224" s="5">
        <f t="shared" si="94"/>
        <v>0</v>
      </c>
      <c r="BF224" s="80"/>
      <c r="BG224" s="36"/>
      <c r="BH224" s="36"/>
      <c r="BI224" s="36"/>
      <c r="BJ224" s="36">
        <v>2</v>
      </c>
      <c r="BK224" s="36"/>
      <c r="BL224" s="36"/>
      <c r="BM224" s="36"/>
      <c r="BN224" s="36" t="str">
        <f t="shared" si="95"/>
        <v>____2________</v>
      </c>
      <c r="BO224" s="36"/>
      <c r="BP224" s="36">
        <v>212</v>
      </c>
      <c r="BW224" s="36"/>
      <c r="BX224" s="36"/>
      <c r="BY224" s="36"/>
      <c r="BZ224" s="36"/>
      <c r="CA224" s="36"/>
      <c r="CB224" s="36"/>
      <c r="CC224" s="36"/>
      <c r="CD224" s="36"/>
      <c r="CE224" s="36"/>
    </row>
    <row r="225" spans="1:83" ht="23.25" customHeight="1" x14ac:dyDescent="0.2">
      <c r="A225" s="72" t="str">
        <f>IF(C225="","",SUBTOTAL(3,$C$14:C225))</f>
        <v/>
      </c>
      <c r="B225" s="73"/>
      <c r="C225" s="74"/>
      <c r="D225" s="72"/>
      <c r="E225" s="73"/>
      <c r="F225" s="74"/>
      <c r="G225" s="75"/>
      <c r="H225" s="76"/>
      <c r="I225" s="72"/>
      <c r="J225" s="73"/>
      <c r="K225" s="77"/>
      <c r="L225" s="72"/>
      <c r="M225" s="73"/>
      <c r="N225" s="77"/>
      <c r="O225" s="72"/>
      <c r="P225" s="73"/>
      <c r="Q225" s="77"/>
      <c r="R225" s="72"/>
      <c r="S225" s="73"/>
      <c r="T225" s="77"/>
      <c r="U225" s="72"/>
      <c r="V225" s="73"/>
      <c r="W225" s="77"/>
      <c r="X225" s="72"/>
      <c r="Y225" s="73"/>
      <c r="Z225" s="77"/>
      <c r="AA225" s="72"/>
      <c r="AB225" s="73"/>
      <c r="AC225" s="77"/>
      <c r="AD225" s="78"/>
      <c r="AE225" s="78">
        <f t="shared" si="87"/>
        <v>1</v>
      </c>
      <c r="AF225" s="73">
        <f t="shared" si="77"/>
        <v>0</v>
      </c>
      <c r="AG225" s="73">
        <f t="shared" si="78"/>
        <v>0</v>
      </c>
      <c r="AH225" s="79">
        <f t="shared" si="79"/>
        <v>0</v>
      </c>
      <c r="AI225" s="36"/>
      <c r="AJ225" s="36">
        <f t="shared" si="88"/>
        <v>0</v>
      </c>
      <c r="AK225" s="36">
        <f t="shared" si="89"/>
        <v>0</v>
      </c>
      <c r="AL225" s="36">
        <f t="shared" si="90"/>
        <v>0</v>
      </c>
      <c r="AM225" s="36" t="str">
        <f t="shared" si="80"/>
        <v>ok</v>
      </c>
      <c r="AN225" s="36" t="str">
        <f t="shared" si="80"/>
        <v>ok</v>
      </c>
      <c r="AO225" s="36" t="str">
        <f t="shared" si="80"/>
        <v>ok</v>
      </c>
      <c r="AP225" s="5">
        <f t="shared" si="81"/>
        <v>0</v>
      </c>
      <c r="AQ225" s="5">
        <f t="shared" si="82"/>
        <v>0</v>
      </c>
      <c r="AR225" s="5">
        <f t="shared" si="83"/>
        <v>0</v>
      </c>
      <c r="AS225" s="5">
        <f t="shared" si="91"/>
        <v>0</v>
      </c>
      <c r="AT225" s="5" t="str">
        <f t="shared" si="92"/>
        <v>okokok</v>
      </c>
      <c r="AV225" s="5">
        <f t="shared" si="84"/>
        <v>0</v>
      </c>
      <c r="AW225" s="5">
        <f t="shared" si="85"/>
        <v>0</v>
      </c>
      <c r="AX225" s="5">
        <f t="shared" si="86"/>
        <v>0</v>
      </c>
      <c r="AY225" s="5">
        <f t="shared" si="93"/>
        <v>0</v>
      </c>
      <c r="AZ225" s="5">
        <f t="shared" si="94"/>
        <v>0</v>
      </c>
      <c r="BF225" s="36"/>
      <c r="BG225" s="36"/>
      <c r="BH225" s="36"/>
      <c r="BI225" s="36"/>
      <c r="BJ225" s="36"/>
      <c r="BK225" s="36"/>
      <c r="BL225" s="36"/>
      <c r="BM225" s="36"/>
      <c r="BN225" s="36" t="str">
        <f t="shared" si="95"/>
        <v>____________</v>
      </c>
      <c r="BO225" s="36"/>
      <c r="BP225" s="36">
        <v>213</v>
      </c>
      <c r="BW225" s="36"/>
      <c r="BX225" s="36"/>
      <c r="BY225" s="36"/>
      <c r="BZ225" s="36"/>
      <c r="CA225" s="36"/>
      <c r="CB225" s="36"/>
      <c r="CC225" s="36"/>
      <c r="CD225" s="36"/>
      <c r="CE225" s="36"/>
    </row>
    <row r="226" spans="1:83" ht="23.25" customHeight="1" x14ac:dyDescent="0.2">
      <c r="A226" s="72" t="str">
        <f>IF(C226="","",SUBTOTAL(3,$C$14:C226))</f>
        <v/>
      </c>
      <c r="B226" s="73"/>
      <c r="C226" s="74"/>
      <c r="D226" s="72"/>
      <c r="E226" s="73"/>
      <c r="F226" s="74"/>
      <c r="G226" s="75"/>
      <c r="H226" s="76"/>
      <c r="I226" s="72"/>
      <c r="J226" s="73"/>
      <c r="K226" s="77"/>
      <c r="L226" s="72"/>
      <c r="M226" s="73"/>
      <c r="N226" s="77"/>
      <c r="O226" s="72"/>
      <c r="P226" s="73"/>
      <c r="Q226" s="77"/>
      <c r="R226" s="72"/>
      <c r="S226" s="73"/>
      <c r="T226" s="77"/>
      <c r="U226" s="72"/>
      <c r="V226" s="73"/>
      <c r="W226" s="77"/>
      <c r="X226" s="72"/>
      <c r="Y226" s="73"/>
      <c r="Z226" s="77"/>
      <c r="AA226" s="72"/>
      <c r="AB226" s="73"/>
      <c r="AC226" s="77"/>
      <c r="AD226" s="78"/>
      <c r="AE226" s="78">
        <f t="shared" si="87"/>
        <v>1</v>
      </c>
      <c r="AF226" s="72">
        <f t="shared" si="77"/>
        <v>0</v>
      </c>
      <c r="AG226" s="73">
        <f t="shared" si="78"/>
        <v>0</v>
      </c>
      <c r="AH226" s="79">
        <f t="shared" si="79"/>
        <v>0</v>
      </c>
      <c r="AI226" s="36"/>
      <c r="AJ226" s="36">
        <f t="shared" si="88"/>
        <v>0</v>
      </c>
      <c r="AK226" s="36">
        <f t="shared" si="89"/>
        <v>0</v>
      </c>
      <c r="AL226" s="36">
        <f t="shared" si="90"/>
        <v>0</v>
      </c>
      <c r="AM226" s="36" t="str">
        <f t="shared" si="80"/>
        <v>ok</v>
      </c>
      <c r="AN226" s="36" t="str">
        <f t="shared" si="80"/>
        <v>ok</v>
      </c>
      <c r="AO226" s="36" t="str">
        <f t="shared" si="80"/>
        <v>ok</v>
      </c>
      <c r="AP226" s="5">
        <f t="shared" si="81"/>
        <v>0</v>
      </c>
      <c r="AQ226" s="5">
        <f t="shared" si="82"/>
        <v>0</v>
      </c>
      <c r="AR226" s="5">
        <f t="shared" si="83"/>
        <v>0</v>
      </c>
      <c r="AS226" s="5">
        <f t="shared" si="91"/>
        <v>0</v>
      </c>
      <c r="AT226" s="5" t="str">
        <f t="shared" si="92"/>
        <v>okokok</v>
      </c>
      <c r="AV226" s="5">
        <f t="shared" si="84"/>
        <v>0</v>
      </c>
      <c r="AW226" s="5">
        <f t="shared" si="85"/>
        <v>0</v>
      </c>
      <c r="AX226" s="5">
        <f t="shared" si="86"/>
        <v>0</v>
      </c>
      <c r="AY226" s="5">
        <f t="shared" si="93"/>
        <v>0</v>
      </c>
      <c r="AZ226" s="5">
        <f t="shared" si="94"/>
        <v>0</v>
      </c>
      <c r="BF226" s="36"/>
      <c r="BG226" s="36"/>
      <c r="BH226" s="36"/>
      <c r="BI226" s="36"/>
      <c r="BJ226" s="36"/>
      <c r="BK226" s="36" t="s">
        <v>35</v>
      </c>
      <c r="BL226" s="36"/>
      <c r="BM226" s="36"/>
      <c r="BN226" s="36" t="str">
        <f t="shared" si="95"/>
        <v>__ح__________</v>
      </c>
      <c r="BO226" s="36"/>
      <c r="BP226" s="36">
        <v>214</v>
      </c>
      <c r="BW226" s="36"/>
      <c r="BX226" s="36"/>
      <c r="BY226" s="36"/>
      <c r="BZ226" s="36"/>
      <c r="CA226" s="36"/>
      <c r="CB226" s="36"/>
      <c r="CC226" s="36"/>
      <c r="CD226" s="36"/>
      <c r="CE226" s="36"/>
    </row>
    <row r="227" spans="1:83" ht="23.25" customHeight="1" x14ac:dyDescent="0.2">
      <c r="A227" s="72" t="str">
        <f>IF(C227="","",SUBTOTAL(3,$C$14:C227))</f>
        <v/>
      </c>
      <c r="B227" s="73"/>
      <c r="C227" s="74"/>
      <c r="D227" s="72"/>
      <c r="E227" s="73"/>
      <c r="F227" s="74"/>
      <c r="G227" s="75"/>
      <c r="H227" s="76"/>
      <c r="I227" s="72"/>
      <c r="J227" s="73"/>
      <c r="K227" s="77"/>
      <c r="L227" s="72"/>
      <c r="M227" s="73"/>
      <c r="N227" s="77"/>
      <c r="O227" s="72"/>
      <c r="P227" s="73"/>
      <c r="Q227" s="77"/>
      <c r="R227" s="72"/>
      <c r="S227" s="73"/>
      <c r="T227" s="77"/>
      <c r="U227" s="72"/>
      <c r="V227" s="73"/>
      <c r="W227" s="77"/>
      <c r="X227" s="72"/>
      <c r="Y227" s="73"/>
      <c r="Z227" s="77"/>
      <c r="AA227" s="72"/>
      <c r="AB227" s="73"/>
      <c r="AC227" s="77"/>
      <c r="AD227" s="78"/>
      <c r="AE227" s="78">
        <f t="shared" si="87"/>
        <v>1</v>
      </c>
      <c r="AF227" s="73">
        <f t="shared" si="77"/>
        <v>0</v>
      </c>
      <c r="AG227" s="73">
        <f t="shared" si="78"/>
        <v>0</v>
      </c>
      <c r="AH227" s="79">
        <f t="shared" si="79"/>
        <v>0</v>
      </c>
      <c r="AI227" s="36"/>
      <c r="AJ227" s="36">
        <f t="shared" si="88"/>
        <v>0</v>
      </c>
      <c r="AK227" s="36">
        <f t="shared" si="89"/>
        <v>0</v>
      </c>
      <c r="AL227" s="36">
        <f t="shared" si="90"/>
        <v>0</v>
      </c>
      <c r="AM227" s="36" t="str">
        <f t="shared" si="80"/>
        <v>ok</v>
      </c>
      <c r="AN227" s="36" t="str">
        <f t="shared" si="80"/>
        <v>ok</v>
      </c>
      <c r="AO227" s="36" t="str">
        <f t="shared" si="80"/>
        <v>ok</v>
      </c>
      <c r="AP227" s="5">
        <f t="shared" si="81"/>
        <v>0</v>
      </c>
      <c r="AQ227" s="5">
        <f t="shared" si="82"/>
        <v>0</v>
      </c>
      <c r="AR227" s="5">
        <f t="shared" si="83"/>
        <v>0</v>
      </c>
      <c r="AS227" s="5">
        <f t="shared" si="91"/>
        <v>0</v>
      </c>
      <c r="AT227" s="5" t="str">
        <f t="shared" si="92"/>
        <v>okokok</v>
      </c>
      <c r="AV227" s="5">
        <f t="shared" si="84"/>
        <v>0</v>
      </c>
      <c r="AW227" s="5">
        <f t="shared" si="85"/>
        <v>0</v>
      </c>
      <c r="AX227" s="5">
        <f t="shared" si="86"/>
        <v>0</v>
      </c>
      <c r="AY227" s="5">
        <f t="shared" si="93"/>
        <v>0</v>
      </c>
      <c r="AZ227" s="5">
        <f t="shared" si="94"/>
        <v>0</v>
      </c>
      <c r="BF227" s="80"/>
      <c r="BG227" s="36"/>
      <c r="BH227" s="36"/>
      <c r="BI227" s="36"/>
      <c r="BJ227" s="36">
        <v>2</v>
      </c>
      <c r="BK227" s="36"/>
      <c r="BL227" s="36"/>
      <c r="BM227" s="36"/>
      <c r="BN227" s="36" t="str">
        <f t="shared" si="95"/>
        <v>____2________</v>
      </c>
      <c r="BO227" s="36"/>
      <c r="BP227" s="36">
        <v>215</v>
      </c>
      <c r="BW227" s="36"/>
      <c r="BX227" s="36"/>
      <c r="BY227" s="36"/>
      <c r="BZ227" s="36"/>
      <c r="CA227" s="36"/>
      <c r="CB227" s="36"/>
      <c r="CC227" s="36"/>
      <c r="CD227" s="36"/>
      <c r="CE227" s="36"/>
    </row>
    <row r="228" spans="1:83" ht="23.25" customHeight="1" x14ac:dyDescent="0.2">
      <c r="A228" s="72" t="str">
        <f>IF(C228="","",SUBTOTAL(3,$C$14:C228))</f>
        <v/>
      </c>
      <c r="B228" s="73"/>
      <c r="C228" s="74"/>
      <c r="D228" s="72"/>
      <c r="E228" s="73"/>
      <c r="F228" s="74"/>
      <c r="G228" s="75"/>
      <c r="H228" s="76"/>
      <c r="I228" s="72"/>
      <c r="J228" s="73"/>
      <c r="K228" s="77"/>
      <c r="L228" s="72"/>
      <c r="M228" s="73"/>
      <c r="N228" s="77"/>
      <c r="O228" s="72"/>
      <c r="P228" s="73"/>
      <c r="Q228" s="77"/>
      <c r="R228" s="72"/>
      <c r="S228" s="73"/>
      <c r="T228" s="77"/>
      <c r="U228" s="72"/>
      <c r="V228" s="73"/>
      <c r="W228" s="77"/>
      <c r="X228" s="72"/>
      <c r="Y228" s="73"/>
      <c r="Z228" s="77"/>
      <c r="AA228" s="72"/>
      <c r="AB228" s="73"/>
      <c r="AC228" s="77"/>
      <c r="AD228" s="78"/>
      <c r="AE228" s="78">
        <f t="shared" si="87"/>
        <v>1</v>
      </c>
      <c r="AF228" s="72">
        <f t="shared" si="77"/>
        <v>0</v>
      </c>
      <c r="AG228" s="73">
        <f t="shared" si="78"/>
        <v>0</v>
      </c>
      <c r="AH228" s="79">
        <f t="shared" si="79"/>
        <v>0</v>
      </c>
      <c r="AI228" s="36"/>
      <c r="AJ228" s="36">
        <f t="shared" si="88"/>
        <v>0</v>
      </c>
      <c r="AK228" s="36">
        <f t="shared" si="89"/>
        <v>0</v>
      </c>
      <c r="AL228" s="36">
        <f t="shared" si="90"/>
        <v>0</v>
      </c>
      <c r="AM228" s="36" t="str">
        <f t="shared" si="80"/>
        <v>ok</v>
      </c>
      <c r="AN228" s="36" t="str">
        <f t="shared" si="80"/>
        <v>ok</v>
      </c>
      <c r="AO228" s="36" t="str">
        <f t="shared" si="80"/>
        <v>ok</v>
      </c>
      <c r="AP228" s="5">
        <f t="shared" si="81"/>
        <v>0</v>
      </c>
      <c r="AQ228" s="5">
        <f t="shared" si="82"/>
        <v>0</v>
      </c>
      <c r="AR228" s="5">
        <f t="shared" si="83"/>
        <v>0</v>
      </c>
      <c r="AS228" s="5">
        <f t="shared" si="91"/>
        <v>0</v>
      </c>
      <c r="AT228" s="5" t="str">
        <f t="shared" si="92"/>
        <v>okokok</v>
      </c>
      <c r="AV228" s="5">
        <f t="shared" si="84"/>
        <v>0</v>
      </c>
      <c r="AW228" s="5">
        <f t="shared" si="85"/>
        <v>0</v>
      </c>
      <c r="AX228" s="5">
        <f t="shared" si="86"/>
        <v>0</v>
      </c>
      <c r="AY228" s="5">
        <f t="shared" si="93"/>
        <v>0</v>
      </c>
      <c r="AZ228" s="5">
        <f t="shared" si="94"/>
        <v>0</v>
      </c>
      <c r="BF228" s="80"/>
      <c r="BG228" s="36"/>
      <c r="BH228" s="36"/>
      <c r="BI228" s="36"/>
      <c r="BJ228" s="36"/>
      <c r="BK228" s="36"/>
      <c r="BL228" s="36"/>
      <c r="BM228" s="36"/>
      <c r="BN228" s="36" t="str">
        <f t="shared" si="95"/>
        <v>____________</v>
      </c>
      <c r="BO228" s="36"/>
      <c r="BP228" s="36">
        <v>216</v>
      </c>
      <c r="BW228" s="36"/>
      <c r="BX228" s="36"/>
      <c r="BY228" s="36"/>
      <c r="BZ228" s="36"/>
      <c r="CA228" s="36"/>
      <c r="CB228" s="36"/>
      <c r="CC228" s="36"/>
      <c r="CD228" s="36"/>
      <c r="CE228" s="36"/>
    </row>
    <row r="229" spans="1:83" ht="23.25" customHeight="1" x14ac:dyDescent="0.2">
      <c r="A229" s="72" t="str">
        <f>IF(C229="","",SUBTOTAL(3,$C$14:C229))</f>
        <v/>
      </c>
      <c r="B229" s="73"/>
      <c r="C229" s="74"/>
      <c r="D229" s="72"/>
      <c r="E229" s="73"/>
      <c r="F229" s="74"/>
      <c r="G229" s="75"/>
      <c r="H229" s="76"/>
      <c r="I229" s="72"/>
      <c r="J229" s="73"/>
      <c r="K229" s="77"/>
      <c r="L229" s="72"/>
      <c r="M229" s="73"/>
      <c r="N229" s="77"/>
      <c r="O229" s="72"/>
      <c r="P229" s="73"/>
      <c r="Q229" s="77"/>
      <c r="R229" s="72"/>
      <c r="S229" s="73"/>
      <c r="T229" s="77"/>
      <c r="U229" s="72"/>
      <c r="V229" s="73"/>
      <c r="W229" s="77"/>
      <c r="X229" s="72"/>
      <c r="Y229" s="73"/>
      <c r="Z229" s="77"/>
      <c r="AA229" s="72"/>
      <c r="AB229" s="73"/>
      <c r="AC229" s="77"/>
      <c r="AD229" s="78"/>
      <c r="AE229" s="78">
        <f t="shared" si="87"/>
        <v>1</v>
      </c>
      <c r="AF229" s="73">
        <f t="shared" si="77"/>
        <v>0</v>
      </c>
      <c r="AG229" s="73">
        <f t="shared" si="78"/>
        <v>0</v>
      </c>
      <c r="AH229" s="79">
        <f t="shared" si="79"/>
        <v>0</v>
      </c>
      <c r="AI229" s="36"/>
      <c r="AJ229" s="36">
        <f t="shared" si="88"/>
        <v>0</v>
      </c>
      <c r="AK229" s="36">
        <f t="shared" si="89"/>
        <v>0</v>
      </c>
      <c r="AL229" s="36">
        <f t="shared" si="90"/>
        <v>0</v>
      </c>
      <c r="AM229" s="36" t="str">
        <f t="shared" si="80"/>
        <v>ok</v>
      </c>
      <c r="AN229" s="36" t="str">
        <f t="shared" si="80"/>
        <v>ok</v>
      </c>
      <c r="AO229" s="36" t="str">
        <f t="shared" si="80"/>
        <v>ok</v>
      </c>
      <c r="AP229" s="5">
        <f t="shared" si="81"/>
        <v>0</v>
      </c>
      <c r="AQ229" s="5">
        <f t="shared" si="82"/>
        <v>0</v>
      </c>
      <c r="AR229" s="5">
        <f t="shared" si="83"/>
        <v>0</v>
      </c>
      <c r="AS229" s="5">
        <f t="shared" si="91"/>
        <v>0</v>
      </c>
      <c r="AT229" s="5" t="str">
        <f t="shared" si="92"/>
        <v>okokok</v>
      </c>
      <c r="AV229" s="5">
        <f t="shared" si="84"/>
        <v>0</v>
      </c>
      <c r="AW229" s="5">
        <f t="shared" si="85"/>
        <v>0</v>
      </c>
      <c r="AX229" s="5">
        <f t="shared" si="86"/>
        <v>0</v>
      </c>
      <c r="AY229" s="5">
        <f t="shared" si="93"/>
        <v>0</v>
      </c>
      <c r="AZ229" s="5">
        <f t="shared" si="94"/>
        <v>0</v>
      </c>
      <c r="BF229" s="80"/>
      <c r="BG229" s="36"/>
      <c r="BH229" s="36"/>
      <c r="BI229" s="36"/>
      <c r="BJ229" s="36"/>
      <c r="BK229" s="36"/>
      <c r="BL229" s="36"/>
      <c r="BM229" s="36"/>
      <c r="BN229" s="36" t="str">
        <f t="shared" si="95"/>
        <v>____________</v>
      </c>
      <c r="BO229" s="36"/>
      <c r="BP229" s="36">
        <v>217</v>
      </c>
      <c r="BW229" s="36"/>
      <c r="BX229" s="36"/>
      <c r="BY229" s="36"/>
      <c r="BZ229" s="36"/>
      <c r="CA229" s="36"/>
      <c r="CB229" s="36"/>
      <c r="CC229" s="36"/>
      <c r="CD229" s="36"/>
      <c r="CE229" s="36"/>
    </row>
    <row r="230" spans="1:83" ht="23.25" customHeight="1" x14ac:dyDescent="0.2">
      <c r="A230" s="72" t="str">
        <f>IF(C230="","",SUBTOTAL(3,$C$14:C230))</f>
        <v/>
      </c>
      <c r="B230" s="73"/>
      <c r="C230" s="74"/>
      <c r="D230" s="72"/>
      <c r="E230" s="73"/>
      <c r="F230" s="74"/>
      <c r="G230" s="75"/>
      <c r="H230" s="76"/>
      <c r="I230" s="72"/>
      <c r="J230" s="73"/>
      <c r="K230" s="77"/>
      <c r="L230" s="72"/>
      <c r="M230" s="73"/>
      <c r="N230" s="77"/>
      <c r="O230" s="72"/>
      <c r="P230" s="73"/>
      <c r="Q230" s="77"/>
      <c r="R230" s="72"/>
      <c r="S230" s="73"/>
      <c r="T230" s="77"/>
      <c r="U230" s="72"/>
      <c r="V230" s="73"/>
      <c r="W230" s="77"/>
      <c r="X230" s="72"/>
      <c r="Y230" s="73"/>
      <c r="Z230" s="77"/>
      <c r="AA230" s="72"/>
      <c r="AB230" s="73"/>
      <c r="AC230" s="77"/>
      <c r="AD230" s="78"/>
      <c r="AE230" s="78">
        <f t="shared" si="87"/>
        <v>1</v>
      </c>
      <c r="AF230" s="72">
        <f t="shared" si="77"/>
        <v>0</v>
      </c>
      <c r="AG230" s="73">
        <f t="shared" si="78"/>
        <v>0</v>
      </c>
      <c r="AH230" s="79">
        <f t="shared" si="79"/>
        <v>0</v>
      </c>
      <c r="AI230" s="36"/>
      <c r="AJ230" s="36">
        <f t="shared" si="88"/>
        <v>0</v>
      </c>
      <c r="AK230" s="36">
        <f t="shared" si="89"/>
        <v>0</v>
      </c>
      <c r="AL230" s="36">
        <f t="shared" si="90"/>
        <v>0</v>
      </c>
      <c r="AM230" s="36" t="str">
        <f t="shared" si="80"/>
        <v>ok</v>
      </c>
      <c r="AN230" s="36" t="str">
        <f t="shared" si="80"/>
        <v>ok</v>
      </c>
      <c r="AO230" s="36" t="str">
        <f t="shared" si="80"/>
        <v>ok</v>
      </c>
      <c r="AP230" s="5">
        <f t="shared" si="81"/>
        <v>0</v>
      </c>
      <c r="AQ230" s="5">
        <f t="shared" si="82"/>
        <v>0</v>
      </c>
      <c r="AR230" s="5">
        <f t="shared" si="83"/>
        <v>0</v>
      </c>
      <c r="AS230" s="5">
        <f t="shared" si="91"/>
        <v>0</v>
      </c>
      <c r="AT230" s="5" t="str">
        <f t="shared" si="92"/>
        <v>okokok</v>
      </c>
      <c r="AV230" s="5">
        <f t="shared" si="84"/>
        <v>0</v>
      </c>
      <c r="AW230" s="5">
        <f t="shared" si="85"/>
        <v>0</v>
      </c>
      <c r="AX230" s="5">
        <f t="shared" si="86"/>
        <v>0</v>
      </c>
      <c r="AY230" s="5">
        <f t="shared" si="93"/>
        <v>0</v>
      </c>
      <c r="AZ230" s="5">
        <f t="shared" si="94"/>
        <v>0</v>
      </c>
      <c r="BF230" s="36"/>
      <c r="BG230" s="36"/>
      <c r="BH230" s="36"/>
      <c r="BI230" s="36"/>
      <c r="BJ230" s="36"/>
      <c r="BK230" s="36"/>
      <c r="BL230" s="36"/>
      <c r="BM230" s="36"/>
      <c r="BN230" s="36" t="str">
        <f t="shared" si="95"/>
        <v>____________</v>
      </c>
      <c r="BO230" s="36"/>
      <c r="BP230" s="36">
        <v>218</v>
      </c>
      <c r="BW230" s="36"/>
      <c r="BX230" s="36"/>
      <c r="BY230" s="36"/>
      <c r="BZ230" s="36"/>
      <c r="CA230" s="36"/>
      <c r="CB230" s="36"/>
      <c r="CC230" s="36"/>
      <c r="CD230" s="36"/>
      <c r="CE230" s="36"/>
    </row>
    <row r="231" spans="1:83" ht="23.25" customHeight="1" x14ac:dyDescent="0.2">
      <c r="A231" s="72" t="str">
        <f>IF(C231="","",SUBTOTAL(3,$C$14:C231))</f>
        <v/>
      </c>
      <c r="B231" s="73"/>
      <c r="C231" s="74"/>
      <c r="D231" s="72"/>
      <c r="E231" s="73"/>
      <c r="F231" s="74"/>
      <c r="G231" s="75"/>
      <c r="H231" s="76"/>
      <c r="I231" s="72"/>
      <c r="J231" s="73"/>
      <c r="K231" s="77"/>
      <c r="L231" s="72"/>
      <c r="M231" s="73"/>
      <c r="N231" s="77"/>
      <c r="O231" s="72"/>
      <c r="P231" s="73"/>
      <c r="Q231" s="77"/>
      <c r="R231" s="72"/>
      <c r="S231" s="73"/>
      <c r="T231" s="77"/>
      <c r="U231" s="72"/>
      <c r="V231" s="73"/>
      <c r="W231" s="77"/>
      <c r="X231" s="72"/>
      <c r="Y231" s="73"/>
      <c r="Z231" s="77"/>
      <c r="AA231" s="72"/>
      <c r="AB231" s="73"/>
      <c r="AC231" s="77"/>
      <c r="AD231" s="78"/>
      <c r="AE231" s="78">
        <f t="shared" si="87"/>
        <v>1</v>
      </c>
      <c r="AF231" s="73">
        <f t="shared" si="77"/>
        <v>0</v>
      </c>
      <c r="AG231" s="73">
        <f t="shared" si="78"/>
        <v>0</v>
      </c>
      <c r="AH231" s="79">
        <f t="shared" si="79"/>
        <v>0</v>
      </c>
      <c r="AI231" s="36"/>
      <c r="AJ231" s="36">
        <f t="shared" si="88"/>
        <v>0</v>
      </c>
      <c r="AK231" s="36">
        <f t="shared" si="89"/>
        <v>0</v>
      </c>
      <c r="AL231" s="36">
        <f t="shared" si="90"/>
        <v>0</v>
      </c>
      <c r="AM231" s="36" t="str">
        <f t="shared" si="80"/>
        <v>ok</v>
      </c>
      <c r="AN231" s="36" t="str">
        <f t="shared" si="80"/>
        <v>ok</v>
      </c>
      <c r="AO231" s="36" t="str">
        <f t="shared" si="80"/>
        <v>ok</v>
      </c>
      <c r="AP231" s="5">
        <f t="shared" si="81"/>
        <v>0</v>
      </c>
      <c r="AQ231" s="5">
        <f t="shared" si="82"/>
        <v>0</v>
      </c>
      <c r="AR231" s="5">
        <f t="shared" si="83"/>
        <v>0</v>
      </c>
      <c r="AS231" s="5">
        <f t="shared" si="91"/>
        <v>0</v>
      </c>
      <c r="AT231" s="5" t="str">
        <f t="shared" si="92"/>
        <v>okokok</v>
      </c>
      <c r="AV231" s="5">
        <f t="shared" si="84"/>
        <v>0</v>
      </c>
      <c r="AW231" s="5">
        <f t="shared" si="85"/>
        <v>0</v>
      </c>
      <c r="AX231" s="5">
        <f t="shared" si="86"/>
        <v>0</v>
      </c>
      <c r="AY231" s="5">
        <f t="shared" si="93"/>
        <v>0</v>
      </c>
      <c r="AZ231" s="5">
        <f t="shared" si="94"/>
        <v>0</v>
      </c>
      <c r="BF231" s="36"/>
      <c r="BG231" s="36"/>
      <c r="BH231" s="36"/>
      <c r="BI231" s="36"/>
      <c r="BJ231" s="36"/>
      <c r="BK231" s="36"/>
      <c r="BL231" s="36"/>
      <c r="BM231" s="36"/>
      <c r="BN231" s="36" t="str">
        <f t="shared" si="95"/>
        <v>____________</v>
      </c>
      <c r="BO231" s="36"/>
      <c r="BP231" s="36">
        <v>219</v>
      </c>
      <c r="BW231" s="36"/>
      <c r="BX231" s="36"/>
      <c r="BY231" s="36"/>
      <c r="BZ231" s="36"/>
      <c r="CA231" s="36"/>
      <c r="CB231" s="36"/>
      <c r="CC231" s="36"/>
      <c r="CD231" s="36"/>
      <c r="CE231" s="36"/>
    </row>
    <row r="232" spans="1:83" ht="23.25" customHeight="1" x14ac:dyDescent="0.2">
      <c r="A232" s="72" t="str">
        <f>IF(C232="","",SUBTOTAL(3,$C$14:C232))</f>
        <v/>
      </c>
      <c r="B232" s="73"/>
      <c r="C232" s="74"/>
      <c r="D232" s="72"/>
      <c r="E232" s="73"/>
      <c r="F232" s="74"/>
      <c r="G232" s="75"/>
      <c r="H232" s="76"/>
      <c r="I232" s="72"/>
      <c r="J232" s="73"/>
      <c r="K232" s="77"/>
      <c r="L232" s="72"/>
      <c r="M232" s="73"/>
      <c r="N232" s="77"/>
      <c r="O232" s="72"/>
      <c r="P232" s="73"/>
      <c r="Q232" s="77"/>
      <c r="R232" s="72"/>
      <c r="S232" s="73"/>
      <c r="T232" s="77"/>
      <c r="U232" s="72"/>
      <c r="V232" s="73"/>
      <c r="W232" s="77"/>
      <c r="X232" s="72"/>
      <c r="Y232" s="73"/>
      <c r="Z232" s="77"/>
      <c r="AA232" s="72"/>
      <c r="AB232" s="73"/>
      <c r="AC232" s="77"/>
      <c r="AD232" s="78"/>
      <c r="AE232" s="78">
        <f t="shared" si="87"/>
        <v>1</v>
      </c>
      <c r="AF232" s="72">
        <f t="shared" si="77"/>
        <v>0</v>
      </c>
      <c r="AG232" s="73">
        <f t="shared" si="78"/>
        <v>0</v>
      </c>
      <c r="AH232" s="79">
        <f t="shared" si="79"/>
        <v>0</v>
      </c>
      <c r="AI232" s="36"/>
      <c r="AJ232" s="36">
        <f t="shared" si="88"/>
        <v>0</v>
      </c>
      <c r="AK232" s="36">
        <f t="shared" si="89"/>
        <v>0</v>
      </c>
      <c r="AL232" s="36">
        <f t="shared" si="90"/>
        <v>0</v>
      </c>
      <c r="AM232" s="36" t="str">
        <f t="shared" si="80"/>
        <v>ok</v>
      </c>
      <c r="AN232" s="36" t="str">
        <f t="shared" si="80"/>
        <v>ok</v>
      </c>
      <c r="AO232" s="36" t="str">
        <f t="shared" si="80"/>
        <v>ok</v>
      </c>
      <c r="AP232" s="5">
        <f t="shared" si="81"/>
        <v>0</v>
      </c>
      <c r="AQ232" s="5">
        <f t="shared" si="82"/>
        <v>0</v>
      </c>
      <c r="AR232" s="5">
        <f t="shared" si="83"/>
        <v>0</v>
      </c>
      <c r="AS232" s="5">
        <f t="shared" si="91"/>
        <v>0</v>
      </c>
      <c r="AT232" s="5" t="str">
        <f t="shared" si="92"/>
        <v>okokok</v>
      </c>
      <c r="AV232" s="5">
        <f t="shared" si="84"/>
        <v>0</v>
      </c>
      <c r="AW232" s="5">
        <f t="shared" si="85"/>
        <v>0</v>
      </c>
      <c r="AX232" s="5">
        <f t="shared" si="86"/>
        <v>0</v>
      </c>
      <c r="AY232" s="5">
        <f t="shared" si="93"/>
        <v>0</v>
      </c>
      <c r="AZ232" s="5">
        <f t="shared" si="94"/>
        <v>0</v>
      </c>
      <c r="BF232" s="36"/>
      <c r="BG232" s="36"/>
      <c r="BH232" s="36"/>
      <c r="BI232" s="36"/>
      <c r="BJ232" s="36"/>
      <c r="BK232" s="36"/>
      <c r="BL232" s="36"/>
      <c r="BM232" s="36"/>
      <c r="BN232" s="36" t="str">
        <f t="shared" si="95"/>
        <v>____________</v>
      </c>
      <c r="BO232" s="36"/>
      <c r="BP232" s="36">
        <v>220</v>
      </c>
      <c r="BW232" s="36"/>
      <c r="BX232" s="36"/>
      <c r="BY232" s="36"/>
      <c r="BZ232" s="36"/>
      <c r="CA232" s="36"/>
      <c r="CB232" s="36"/>
      <c r="CC232" s="36"/>
      <c r="CD232" s="36"/>
      <c r="CE232" s="36"/>
    </row>
    <row r="233" spans="1:83" ht="23.25" customHeight="1" x14ac:dyDescent="0.2">
      <c r="A233" s="72" t="str">
        <f>IF(C233="","",SUBTOTAL(3,$C$14:C233))</f>
        <v/>
      </c>
      <c r="B233" s="73"/>
      <c r="C233" s="74"/>
      <c r="D233" s="72"/>
      <c r="E233" s="73"/>
      <c r="F233" s="74"/>
      <c r="G233" s="75"/>
      <c r="H233" s="76"/>
      <c r="I233" s="72"/>
      <c r="J233" s="73"/>
      <c r="K233" s="77"/>
      <c r="L233" s="72"/>
      <c r="M233" s="73"/>
      <c r="N233" s="77"/>
      <c r="O233" s="72"/>
      <c r="P233" s="73"/>
      <c r="Q233" s="77"/>
      <c r="R233" s="72"/>
      <c r="S233" s="73"/>
      <c r="T233" s="77"/>
      <c r="U233" s="72"/>
      <c r="V233" s="73"/>
      <c r="W233" s="77"/>
      <c r="X233" s="72"/>
      <c r="Y233" s="73"/>
      <c r="Z233" s="77"/>
      <c r="AA233" s="72"/>
      <c r="AB233" s="73"/>
      <c r="AC233" s="77"/>
      <c r="AD233" s="78"/>
      <c r="AE233" s="78">
        <f t="shared" si="87"/>
        <v>1</v>
      </c>
      <c r="AF233" s="73">
        <f t="shared" si="77"/>
        <v>0</v>
      </c>
      <c r="AG233" s="73">
        <f t="shared" si="78"/>
        <v>0</v>
      </c>
      <c r="AH233" s="79">
        <f t="shared" si="79"/>
        <v>0</v>
      </c>
      <c r="AI233" s="36"/>
      <c r="AJ233" s="36">
        <f t="shared" si="88"/>
        <v>0</v>
      </c>
      <c r="AK233" s="36">
        <f t="shared" si="89"/>
        <v>0</v>
      </c>
      <c r="AL233" s="36">
        <f t="shared" si="90"/>
        <v>0</v>
      </c>
      <c r="AM233" s="36" t="str">
        <f t="shared" si="80"/>
        <v>ok</v>
      </c>
      <c r="AN233" s="36" t="str">
        <f t="shared" si="80"/>
        <v>ok</v>
      </c>
      <c r="AO233" s="36" t="str">
        <f t="shared" si="80"/>
        <v>ok</v>
      </c>
      <c r="AP233" s="5">
        <f t="shared" si="81"/>
        <v>0</v>
      </c>
      <c r="AQ233" s="5">
        <f t="shared" si="82"/>
        <v>0</v>
      </c>
      <c r="AR233" s="5">
        <f t="shared" si="83"/>
        <v>0</v>
      </c>
      <c r="AS233" s="5">
        <f t="shared" si="91"/>
        <v>0</v>
      </c>
      <c r="AT233" s="5" t="str">
        <f t="shared" si="92"/>
        <v>okokok</v>
      </c>
      <c r="AV233" s="5">
        <f t="shared" si="84"/>
        <v>0</v>
      </c>
      <c r="AW233" s="5">
        <f t="shared" si="85"/>
        <v>0</v>
      </c>
      <c r="AX233" s="5">
        <f t="shared" si="86"/>
        <v>0</v>
      </c>
      <c r="AY233" s="5">
        <f t="shared" si="93"/>
        <v>0</v>
      </c>
      <c r="AZ233" s="5">
        <f t="shared" si="94"/>
        <v>0</v>
      </c>
      <c r="BF233" s="80"/>
      <c r="BG233" s="36"/>
      <c r="BH233" s="36"/>
      <c r="BI233" s="36"/>
      <c r="BJ233" s="36"/>
      <c r="BK233" s="36"/>
      <c r="BL233" s="36"/>
      <c r="BM233" s="36"/>
      <c r="BN233" s="36" t="str">
        <f t="shared" si="95"/>
        <v>____________</v>
      </c>
      <c r="BO233" s="36"/>
      <c r="BP233" s="36">
        <v>221</v>
      </c>
      <c r="BW233" s="36"/>
      <c r="BX233" s="36"/>
      <c r="BY233" s="36"/>
      <c r="BZ233" s="36"/>
      <c r="CA233" s="36"/>
      <c r="CB233" s="36"/>
      <c r="CC233" s="36"/>
      <c r="CD233" s="36"/>
      <c r="CE233" s="36"/>
    </row>
    <row r="234" spans="1:83" ht="23.25" customHeight="1" x14ac:dyDescent="0.2">
      <c r="A234" s="72" t="str">
        <f>IF(C234="","",SUBTOTAL(3,$C$14:C234))</f>
        <v/>
      </c>
      <c r="B234" s="73"/>
      <c r="C234" s="74"/>
      <c r="D234" s="72"/>
      <c r="E234" s="73"/>
      <c r="F234" s="74"/>
      <c r="G234" s="75"/>
      <c r="H234" s="76"/>
      <c r="I234" s="72"/>
      <c r="J234" s="73"/>
      <c r="K234" s="77"/>
      <c r="L234" s="72"/>
      <c r="M234" s="73"/>
      <c r="N234" s="77"/>
      <c r="O234" s="72"/>
      <c r="P234" s="73"/>
      <c r="Q234" s="77"/>
      <c r="R234" s="72"/>
      <c r="S234" s="73"/>
      <c r="T234" s="77"/>
      <c r="U234" s="72"/>
      <c r="V234" s="73"/>
      <c r="W234" s="77"/>
      <c r="X234" s="72"/>
      <c r="Y234" s="73"/>
      <c r="Z234" s="77"/>
      <c r="AA234" s="72"/>
      <c r="AB234" s="73"/>
      <c r="AC234" s="77"/>
      <c r="AD234" s="78"/>
      <c r="AE234" s="78">
        <f t="shared" si="87"/>
        <v>1</v>
      </c>
      <c r="AF234" s="72">
        <f t="shared" si="77"/>
        <v>0</v>
      </c>
      <c r="AG234" s="73">
        <f t="shared" si="78"/>
        <v>0</v>
      </c>
      <c r="AH234" s="79">
        <f t="shared" si="79"/>
        <v>0</v>
      </c>
      <c r="AI234" s="36"/>
      <c r="AJ234" s="36">
        <f t="shared" si="88"/>
        <v>0</v>
      </c>
      <c r="AK234" s="36">
        <f t="shared" si="89"/>
        <v>0</v>
      </c>
      <c r="AL234" s="36">
        <f t="shared" si="90"/>
        <v>0</v>
      </c>
      <c r="AM234" s="36" t="str">
        <f t="shared" si="80"/>
        <v>ok</v>
      </c>
      <c r="AN234" s="36" t="str">
        <f t="shared" si="80"/>
        <v>ok</v>
      </c>
      <c r="AO234" s="36" t="str">
        <f t="shared" si="80"/>
        <v>ok</v>
      </c>
      <c r="AP234" s="5">
        <f t="shared" si="81"/>
        <v>0</v>
      </c>
      <c r="AQ234" s="5">
        <f t="shared" si="82"/>
        <v>0</v>
      </c>
      <c r="AR234" s="5">
        <f t="shared" si="83"/>
        <v>0</v>
      </c>
      <c r="AS234" s="5">
        <f t="shared" si="91"/>
        <v>0</v>
      </c>
      <c r="AT234" s="5" t="str">
        <f t="shared" si="92"/>
        <v>okokok</v>
      </c>
      <c r="AV234" s="5">
        <f t="shared" si="84"/>
        <v>0</v>
      </c>
      <c r="AW234" s="5">
        <f t="shared" si="85"/>
        <v>0</v>
      </c>
      <c r="AX234" s="5">
        <f t="shared" si="86"/>
        <v>0</v>
      </c>
      <c r="AY234" s="5">
        <f t="shared" si="93"/>
        <v>0</v>
      </c>
      <c r="AZ234" s="5">
        <f t="shared" si="94"/>
        <v>0</v>
      </c>
      <c r="BA234" s="68">
        <v>1</v>
      </c>
      <c r="BF234" s="80"/>
      <c r="BG234" s="36"/>
      <c r="BH234" s="36"/>
      <c r="BI234" s="36"/>
      <c r="BJ234" s="36">
        <v>2</v>
      </c>
      <c r="BK234" s="36"/>
      <c r="BL234" s="36"/>
      <c r="BM234" s="36"/>
      <c r="BN234" s="36" t="str">
        <f t="shared" si="95"/>
        <v>____2________</v>
      </c>
      <c r="BO234" s="36"/>
      <c r="BP234" s="36">
        <v>222</v>
      </c>
      <c r="BW234" s="36"/>
      <c r="BX234" s="36"/>
      <c r="BY234" s="36"/>
      <c r="BZ234" s="36"/>
      <c r="CA234" s="36"/>
      <c r="CB234" s="36"/>
      <c r="CC234" s="36"/>
      <c r="CD234" s="36"/>
      <c r="CE234" s="36"/>
    </row>
    <row r="235" spans="1:83" ht="23.25" customHeight="1" x14ac:dyDescent="0.2">
      <c r="A235" s="72" t="str">
        <f>IF(C235="","",SUBTOTAL(3,$C$14:C235))</f>
        <v/>
      </c>
      <c r="B235" s="73"/>
      <c r="C235" s="74"/>
      <c r="D235" s="72"/>
      <c r="E235" s="73"/>
      <c r="F235" s="74"/>
      <c r="G235" s="75"/>
      <c r="H235" s="76"/>
      <c r="I235" s="72"/>
      <c r="J235" s="73"/>
      <c r="K235" s="77"/>
      <c r="L235" s="72"/>
      <c r="M235" s="73"/>
      <c r="N235" s="77"/>
      <c r="O235" s="72"/>
      <c r="P235" s="73"/>
      <c r="Q235" s="77"/>
      <c r="R235" s="72"/>
      <c r="S235" s="73"/>
      <c r="T235" s="77"/>
      <c r="U235" s="72"/>
      <c r="V235" s="73"/>
      <c r="W235" s="77"/>
      <c r="X235" s="72"/>
      <c r="Y235" s="73"/>
      <c r="Z235" s="77"/>
      <c r="AA235" s="72"/>
      <c r="AB235" s="73"/>
      <c r="AC235" s="77"/>
      <c r="AD235" s="78"/>
      <c r="AE235" s="78">
        <f t="shared" si="87"/>
        <v>1</v>
      </c>
      <c r="AF235" s="73">
        <f t="shared" si="77"/>
        <v>0</v>
      </c>
      <c r="AG235" s="73">
        <f t="shared" si="78"/>
        <v>0</v>
      </c>
      <c r="AH235" s="79">
        <f t="shared" si="79"/>
        <v>0</v>
      </c>
      <c r="AI235" s="36"/>
      <c r="AJ235" s="36">
        <f t="shared" si="88"/>
        <v>0</v>
      </c>
      <c r="AK235" s="36">
        <f t="shared" si="89"/>
        <v>0</v>
      </c>
      <c r="AL235" s="36">
        <f t="shared" si="90"/>
        <v>0</v>
      </c>
      <c r="AM235" s="36" t="str">
        <f t="shared" si="80"/>
        <v>ok</v>
      </c>
      <c r="AN235" s="36" t="str">
        <f t="shared" si="80"/>
        <v>ok</v>
      </c>
      <c r="AO235" s="36" t="str">
        <f t="shared" si="80"/>
        <v>ok</v>
      </c>
      <c r="AP235" s="5">
        <f t="shared" si="81"/>
        <v>0</v>
      </c>
      <c r="AQ235" s="5">
        <f t="shared" si="82"/>
        <v>0</v>
      </c>
      <c r="AR235" s="5">
        <f t="shared" si="83"/>
        <v>0</v>
      </c>
      <c r="AS235" s="5">
        <f t="shared" si="91"/>
        <v>0</v>
      </c>
      <c r="AT235" s="5" t="str">
        <f t="shared" si="92"/>
        <v>okokok</v>
      </c>
      <c r="AV235" s="5">
        <f t="shared" si="84"/>
        <v>0</v>
      </c>
      <c r="AW235" s="5">
        <f t="shared" si="85"/>
        <v>0</v>
      </c>
      <c r="AX235" s="5">
        <f t="shared" si="86"/>
        <v>0</v>
      </c>
      <c r="AY235" s="5">
        <f t="shared" si="93"/>
        <v>0</v>
      </c>
      <c r="AZ235" s="5">
        <f t="shared" si="94"/>
        <v>0</v>
      </c>
      <c r="BA235" s="68">
        <v>1</v>
      </c>
      <c r="BF235" s="36"/>
      <c r="BG235" s="36"/>
      <c r="BH235" s="36"/>
      <c r="BI235" s="36"/>
      <c r="BJ235" s="36"/>
      <c r="BK235" s="36"/>
      <c r="BL235" s="36"/>
      <c r="BM235" s="36"/>
      <c r="BN235" s="36" t="str">
        <f t="shared" si="95"/>
        <v>____________</v>
      </c>
      <c r="BO235" s="36"/>
      <c r="BP235" s="36">
        <v>223</v>
      </c>
      <c r="BW235" s="36"/>
      <c r="BX235" s="36"/>
      <c r="BY235" s="36"/>
      <c r="BZ235" s="36"/>
      <c r="CA235" s="36"/>
      <c r="CB235" s="36"/>
      <c r="CC235" s="36"/>
      <c r="CD235" s="36"/>
      <c r="CE235" s="36"/>
    </row>
    <row r="236" spans="1:83" ht="23.25" customHeight="1" x14ac:dyDescent="0.2">
      <c r="A236" s="72" t="str">
        <f>IF(C236="","",SUBTOTAL(3,$C$14:C236))</f>
        <v/>
      </c>
      <c r="B236" s="73"/>
      <c r="C236" s="74"/>
      <c r="D236" s="72"/>
      <c r="E236" s="73"/>
      <c r="F236" s="74"/>
      <c r="G236" s="75"/>
      <c r="H236" s="76"/>
      <c r="I236" s="72"/>
      <c r="J236" s="73"/>
      <c r="K236" s="77"/>
      <c r="L236" s="72"/>
      <c r="M236" s="73"/>
      <c r="N236" s="77"/>
      <c r="O236" s="72"/>
      <c r="P236" s="73"/>
      <c r="Q236" s="77"/>
      <c r="R236" s="72"/>
      <c r="S236" s="73"/>
      <c r="T236" s="77"/>
      <c r="U236" s="72"/>
      <c r="V236" s="73"/>
      <c r="W236" s="77"/>
      <c r="X236" s="72"/>
      <c r="Y236" s="73"/>
      <c r="Z236" s="77"/>
      <c r="AA236" s="72"/>
      <c r="AB236" s="73"/>
      <c r="AC236" s="77"/>
      <c r="AD236" s="78"/>
      <c r="AE236" s="78">
        <f t="shared" si="87"/>
        <v>1</v>
      </c>
      <c r="AF236" s="72">
        <f t="shared" si="77"/>
        <v>0</v>
      </c>
      <c r="AG236" s="73">
        <f t="shared" si="78"/>
        <v>0</v>
      </c>
      <c r="AH236" s="79">
        <f t="shared" si="79"/>
        <v>0</v>
      </c>
      <c r="AI236" s="36"/>
      <c r="AJ236" s="36">
        <f t="shared" si="88"/>
        <v>0</v>
      </c>
      <c r="AK236" s="36">
        <f t="shared" si="89"/>
        <v>0</v>
      </c>
      <c r="AL236" s="36">
        <f t="shared" si="90"/>
        <v>0</v>
      </c>
      <c r="AM236" s="36" t="str">
        <f t="shared" si="80"/>
        <v>ok</v>
      </c>
      <c r="AN236" s="36" t="str">
        <f t="shared" si="80"/>
        <v>ok</v>
      </c>
      <c r="AO236" s="36" t="str">
        <f t="shared" si="80"/>
        <v>ok</v>
      </c>
      <c r="AP236" s="5">
        <f t="shared" si="81"/>
        <v>0</v>
      </c>
      <c r="AQ236" s="5">
        <f t="shared" si="82"/>
        <v>0</v>
      </c>
      <c r="AR236" s="5">
        <f t="shared" si="83"/>
        <v>0</v>
      </c>
      <c r="AS236" s="5">
        <f t="shared" si="91"/>
        <v>0</v>
      </c>
      <c r="AT236" s="5" t="str">
        <f t="shared" si="92"/>
        <v>okokok</v>
      </c>
      <c r="AV236" s="5">
        <f t="shared" si="84"/>
        <v>0</v>
      </c>
      <c r="AW236" s="5">
        <f t="shared" si="85"/>
        <v>0</v>
      </c>
      <c r="AX236" s="5">
        <f t="shared" si="86"/>
        <v>0</v>
      </c>
      <c r="AY236" s="5">
        <f t="shared" si="93"/>
        <v>0</v>
      </c>
      <c r="AZ236" s="5">
        <f t="shared" si="94"/>
        <v>0</v>
      </c>
      <c r="BF236" s="36"/>
      <c r="BG236" s="36"/>
      <c r="BH236" s="36"/>
      <c r="BI236" s="36"/>
      <c r="BJ236" s="36"/>
      <c r="BK236" s="36"/>
      <c r="BL236" s="36"/>
      <c r="BM236" s="36"/>
      <c r="BN236" s="36" t="str">
        <f t="shared" si="95"/>
        <v>____________</v>
      </c>
      <c r="BO236" s="36"/>
      <c r="BP236" s="36">
        <v>224</v>
      </c>
      <c r="BW236" s="36"/>
      <c r="BX236" s="36"/>
      <c r="BY236" s="36"/>
      <c r="BZ236" s="36"/>
      <c r="CA236" s="36"/>
      <c r="CB236" s="36"/>
      <c r="CC236" s="36"/>
      <c r="CD236" s="36"/>
      <c r="CE236" s="36"/>
    </row>
    <row r="237" spans="1:83" ht="23.25" customHeight="1" x14ac:dyDescent="0.2">
      <c r="A237" s="72" t="str">
        <f>IF(C237="","",SUBTOTAL(3,$C$14:C237))</f>
        <v/>
      </c>
      <c r="B237" s="73"/>
      <c r="C237" s="74"/>
      <c r="D237" s="72"/>
      <c r="E237" s="73"/>
      <c r="F237" s="74"/>
      <c r="G237" s="75"/>
      <c r="H237" s="76"/>
      <c r="I237" s="72"/>
      <c r="J237" s="73"/>
      <c r="K237" s="77"/>
      <c r="L237" s="72"/>
      <c r="M237" s="73"/>
      <c r="N237" s="77"/>
      <c r="O237" s="72"/>
      <c r="P237" s="73"/>
      <c r="Q237" s="77"/>
      <c r="R237" s="72"/>
      <c r="S237" s="73"/>
      <c r="T237" s="77"/>
      <c r="U237" s="72"/>
      <c r="V237" s="73"/>
      <c r="W237" s="77"/>
      <c r="X237" s="72"/>
      <c r="Y237" s="73"/>
      <c r="Z237" s="77"/>
      <c r="AA237" s="72"/>
      <c r="AB237" s="73"/>
      <c r="AC237" s="77"/>
      <c r="AD237" s="78"/>
      <c r="AE237" s="78">
        <f t="shared" si="87"/>
        <v>1</v>
      </c>
      <c r="AF237" s="73">
        <f t="shared" si="77"/>
        <v>0</v>
      </c>
      <c r="AG237" s="73">
        <f t="shared" si="78"/>
        <v>0</v>
      </c>
      <c r="AH237" s="79">
        <f t="shared" si="79"/>
        <v>0</v>
      </c>
      <c r="AI237" s="36"/>
      <c r="AJ237" s="36">
        <f t="shared" si="88"/>
        <v>0</v>
      </c>
      <c r="AK237" s="36">
        <f t="shared" si="89"/>
        <v>0</v>
      </c>
      <c r="AL237" s="36">
        <f t="shared" si="90"/>
        <v>0</v>
      </c>
      <c r="AM237" s="36" t="str">
        <f t="shared" si="80"/>
        <v>ok</v>
      </c>
      <c r="AN237" s="36" t="str">
        <f t="shared" si="80"/>
        <v>ok</v>
      </c>
      <c r="AO237" s="36" t="str">
        <f t="shared" si="80"/>
        <v>ok</v>
      </c>
      <c r="AP237" s="5">
        <f t="shared" si="81"/>
        <v>0</v>
      </c>
      <c r="AQ237" s="5">
        <f t="shared" si="82"/>
        <v>0</v>
      </c>
      <c r="AR237" s="5">
        <f t="shared" si="83"/>
        <v>0</v>
      </c>
      <c r="AS237" s="5">
        <f t="shared" si="91"/>
        <v>0</v>
      </c>
      <c r="AT237" s="5" t="str">
        <f t="shared" si="92"/>
        <v>okokok</v>
      </c>
      <c r="AV237" s="5">
        <f t="shared" si="84"/>
        <v>0</v>
      </c>
      <c r="AW237" s="5">
        <f t="shared" si="85"/>
        <v>0</v>
      </c>
      <c r="AX237" s="5">
        <f t="shared" si="86"/>
        <v>0</v>
      </c>
      <c r="AY237" s="5">
        <f t="shared" si="93"/>
        <v>0</v>
      </c>
      <c r="AZ237" s="5">
        <f t="shared" si="94"/>
        <v>0</v>
      </c>
      <c r="BF237" s="36"/>
      <c r="BG237" s="36"/>
      <c r="BH237" s="36"/>
      <c r="BI237" s="36"/>
      <c r="BJ237" s="36"/>
      <c r="BK237" s="36"/>
      <c r="BL237" s="36"/>
      <c r="BM237" s="36"/>
      <c r="BN237" s="36" t="str">
        <f t="shared" si="95"/>
        <v>____________</v>
      </c>
      <c r="BO237" s="36"/>
      <c r="BP237" s="36">
        <v>225</v>
      </c>
      <c r="BW237" s="36"/>
      <c r="BX237" s="36"/>
      <c r="BY237" s="36"/>
      <c r="BZ237" s="36"/>
      <c r="CA237" s="36"/>
      <c r="CB237" s="36"/>
      <c r="CC237" s="36"/>
      <c r="CD237" s="36"/>
      <c r="CE237" s="36"/>
    </row>
    <row r="238" spans="1:83" ht="23.25" customHeight="1" x14ac:dyDescent="0.2">
      <c r="A238" s="72" t="str">
        <f>IF(C238="","",SUBTOTAL(3,$C$14:C238))</f>
        <v/>
      </c>
      <c r="B238" s="73"/>
      <c r="C238" s="74"/>
      <c r="D238" s="72"/>
      <c r="E238" s="73"/>
      <c r="F238" s="74"/>
      <c r="G238" s="75"/>
      <c r="H238" s="76"/>
      <c r="I238" s="72"/>
      <c r="J238" s="73"/>
      <c r="K238" s="77"/>
      <c r="L238" s="72"/>
      <c r="M238" s="73"/>
      <c r="N238" s="77"/>
      <c r="O238" s="72"/>
      <c r="P238" s="73"/>
      <c r="Q238" s="77"/>
      <c r="R238" s="72"/>
      <c r="S238" s="73"/>
      <c r="T238" s="77"/>
      <c r="U238" s="72"/>
      <c r="V238" s="73"/>
      <c r="W238" s="77"/>
      <c r="X238" s="72"/>
      <c r="Y238" s="73"/>
      <c r="Z238" s="77"/>
      <c r="AA238" s="72"/>
      <c r="AB238" s="73"/>
      <c r="AC238" s="77"/>
      <c r="AD238" s="78"/>
      <c r="AE238" s="78">
        <f t="shared" si="87"/>
        <v>1</v>
      </c>
      <c r="AF238" s="72">
        <f t="shared" si="77"/>
        <v>0</v>
      </c>
      <c r="AG238" s="73">
        <f t="shared" si="78"/>
        <v>0</v>
      </c>
      <c r="AH238" s="79">
        <f t="shared" si="79"/>
        <v>0</v>
      </c>
      <c r="AI238" s="36"/>
      <c r="AJ238" s="36">
        <f t="shared" si="88"/>
        <v>0</v>
      </c>
      <c r="AK238" s="36">
        <f t="shared" si="89"/>
        <v>0</v>
      </c>
      <c r="AL238" s="36">
        <f t="shared" si="90"/>
        <v>0</v>
      </c>
      <c r="AM238" s="36" t="str">
        <f t="shared" si="80"/>
        <v>ok</v>
      </c>
      <c r="AN238" s="36" t="str">
        <f t="shared" si="80"/>
        <v>ok</v>
      </c>
      <c r="AO238" s="36" t="str">
        <f t="shared" si="80"/>
        <v>ok</v>
      </c>
      <c r="AP238" s="5">
        <f t="shared" si="81"/>
        <v>0</v>
      </c>
      <c r="AQ238" s="5">
        <f t="shared" si="82"/>
        <v>0</v>
      </c>
      <c r="AR238" s="5">
        <f t="shared" si="83"/>
        <v>0</v>
      </c>
      <c r="AS238" s="5">
        <f t="shared" si="91"/>
        <v>0</v>
      </c>
      <c r="AT238" s="5" t="str">
        <f t="shared" si="92"/>
        <v>okokok</v>
      </c>
      <c r="AV238" s="5">
        <f t="shared" si="84"/>
        <v>0</v>
      </c>
      <c r="AW238" s="5">
        <f t="shared" si="85"/>
        <v>0</v>
      </c>
      <c r="AX238" s="5">
        <f t="shared" si="86"/>
        <v>0</v>
      </c>
      <c r="AY238" s="5">
        <f t="shared" si="93"/>
        <v>0</v>
      </c>
      <c r="AZ238" s="5">
        <f t="shared" si="94"/>
        <v>0</v>
      </c>
      <c r="BF238" s="36"/>
      <c r="BG238" s="36"/>
      <c r="BH238" s="36"/>
      <c r="BI238" s="36"/>
      <c r="BJ238" s="36"/>
      <c r="BK238" s="36" t="s">
        <v>35</v>
      </c>
      <c r="BL238" s="36"/>
      <c r="BM238" s="36"/>
      <c r="BN238" s="36" t="str">
        <f t="shared" si="95"/>
        <v>__ح__________</v>
      </c>
      <c r="BO238" s="36"/>
      <c r="BP238" s="36">
        <v>226</v>
      </c>
      <c r="BW238" s="36"/>
      <c r="BX238" s="36"/>
      <c r="BY238" s="36"/>
      <c r="BZ238" s="36"/>
      <c r="CA238" s="36"/>
      <c r="CB238" s="36"/>
      <c r="CC238" s="36"/>
      <c r="CD238" s="36"/>
      <c r="CE238" s="36"/>
    </row>
    <row r="239" spans="1:83" ht="23.25" customHeight="1" x14ac:dyDescent="0.2">
      <c r="A239" s="72" t="str">
        <f>IF(C239="","",SUBTOTAL(3,$C$14:C239))</f>
        <v/>
      </c>
      <c r="B239" s="73"/>
      <c r="C239" s="74"/>
      <c r="D239" s="72"/>
      <c r="E239" s="73"/>
      <c r="F239" s="74"/>
      <c r="G239" s="75"/>
      <c r="H239" s="76"/>
      <c r="I239" s="72"/>
      <c r="J239" s="73"/>
      <c r="K239" s="77"/>
      <c r="L239" s="72"/>
      <c r="M239" s="73"/>
      <c r="N239" s="77"/>
      <c r="O239" s="72"/>
      <c r="P239" s="73"/>
      <c r="Q239" s="77"/>
      <c r="R239" s="72"/>
      <c r="S239" s="73"/>
      <c r="T239" s="77"/>
      <c r="U239" s="72"/>
      <c r="V239" s="73"/>
      <c r="W239" s="77"/>
      <c r="X239" s="72"/>
      <c r="Y239" s="73"/>
      <c r="Z239" s="77"/>
      <c r="AA239" s="72"/>
      <c r="AB239" s="73"/>
      <c r="AC239" s="77"/>
      <c r="AD239" s="78"/>
      <c r="AE239" s="78">
        <f t="shared" si="87"/>
        <v>1</v>
      </c>
      <c r="AF239" s="73">
        <f t="shared" si="77"/>
        <v>0</v>
      </c>
      <c r="AG239" s="73">
        <f t="shared" si="78"/>
        <v>0</v>
      </c>
      <c r="AH239" s="79">
        <f t="shared" si="79"/>
        <v>0</v>
      </c>
      <c r="AI239" s="36"/>
      <c r="AJ239" s="36">
        <f t="shared" si="88"/>
        <v>0</v>
      </c>
      <c r="AK239" s="36">
        <f t="shared" si="89"/>
        <v>0</v>
      </c>
      <c r="AL239" s="36">
        <f t="shared" si="90"/>
        <v>0</v>
      </c>
      <c r="AM239" s="36" t="str">
        <f t="shared" si="80"/>
        <v>ok</v>
      </c>
      <c r="AN239" s="36" t="str">
        <f t="shared" si="80"/>
        <v>ok</v>
      </c>
      <c r="AO239" s="36" t="str">
        <f t="shared" si="80"/>
        <v>ok</v>
      </c>
      <c r="AP239" s="5">
        <f t="shared" si="81"/>
        <v>0</v>
      </c>
      <c r="AQ239" s="5">
        <f t="shared" si="82"/>
        <v>0</v>
      </c>
      <c r="AR239" s="5">
        <f t="shared" si="83"/>
        <v>0</v>
      </c>
      <c r="AS239" s="5">
        <f t="shared" si="91"/>
        <v>0</v>
      </c>
      <c r="AT239" s="5" t="str">
        <f t="shared" si="92"/>
        <v>okokok</v>
      </c>
      <c r="AV239" s="5">
        <f t="shared" si="84"/>
        <v>0</v>
      </c>
      <c r="AW239" s="5">
        <f t="shared" si="85"/>
        <v>0</v>
      </c>
      <c r="AX239" s="5">
        <f t="shared" si="86"/>
        <v>0</v>
      </c>
      <c r="AY239" s="5">
        <f t="shared" si="93"/>
        <v>0</v>
      </c>
      <c r="AZ239" s="5">
        <f t="shared" si="94"/>
        <v>0</v>
      </c>
      <c r="BF239" s="36"/>
      <c r="BG239" s="36"/>
      <c r="BH239" s="36"/>
      <c r="BI239" s="36"/>
      <c r="BJ239" s="36"/>
      <c r="BK239" s="36" t="s">
        <v>35</v>
      </c>
      <c r="BL239" s="36"/>
      <c r="BM239" s="36"/>
      <c r="BN239" s="36" t="str">
        <f t="shared" si="95"/>
        <v>__ح__________</v>
      </c>
      <c r="BO239" s="36"/>
      <c r="BP239" s="36">
        <v>227</v>
      </c>
      <c r="BW239" s="36"/>
      <c r="BX239" s="36"/>
      <c r="BY239" s="36"/>
      <c r="BZ239" s="36"/>
      <c r="CA239" s="36"/>
      <c r="CB239" s="36"/>
      <c r="CC239" s="36"/>
      <c r="CD239" s="36"/>
      <c r="CE239" s="36"/>
    </row>
    <row r="240" spans="1:83" ht="23.25" customHeight="1" x14ac:dyDescent="0.2">
      <c r="A240" s="72" t="str">
        <f>IF(C240="","",SUBTOTAL(3,$C$14:C240))</f>
        <v/>
      </c>
      <c r="B240" s="73"/>
      <c r="C240" s="74"/>
      <c r="D240" s="72"/>
      <c r="E240" s="73"/>
      <c r="F240" s="74"/>
      <c r="G240" s="75"/>
      <c r="H240" s="76"/>
      <c r="I240" s="72"/>
      <c r="J240" s="73"/>
      <c r="K240" s="77"/>
      <c r="L240" s="72"/>
      <c r="M240" s="73"/>
      <c r="N240" s="77"/>
      <c r="O240" s="72"/>
      <c r="P240" s="73"/>
      <c r="Q240" s="77"/>
      <c r="R240" s="72"/>
      <c r="S240" s="73"/>
      <c r="T240" s="77"/>
      <c r="U240" s="72"/>
      <c r="V240" s="73"/>
      <c r="W240" s="77"/>
      <c r="X240" s="72"/>
      <c r="Y240" s="73"/>
      <c r="Z240" s="77"/>
      <c r="AA240" s="72"/>
      <c r="AB240" s="73"/>
      <c r="AC240" s="77"/>
      <c r="AD240" s="78"/>
      <c r="AE240" s="78">
        <f t="shared" si="87"/>
        <v>1</v>
      </c>
      <c r="AF240" s="72">
        <f t="shared" si="77"/>
        <v>0</v>
      </c>
      <c r="AG240" s="73">
        <f t="shared" si="78"/>
        <v>0</v>
      </c>
      <c r="AH240" s="79">
        <f t="shared" si="79"/>
        <v>0</v>
      </c>
      <c r="AI240" s="36"/>
      <c r="AJ240" s="36">
        <f t="shared" si="88"/>
        <v>0</v>
      </c>
      <c r="AK240" s="36">
        <f t="shared" si="89"/>
        <v>0</v>
      </c>
      <c r="AL240" s="36">
        <f t="shared" si="90"/>
        <v>0</v>
      </c>
      <c r="AM240" s="36" t="str">
        <f t="shared" si="80"/>
        <v>ok</v>
      </c>
      <c r="AN240" s="36" t="str">
        <f t="shared" si="80"/>
        <v>ok</v>
      </c>
      <c r="AO240" s="36" t="str">
        <f t="shared" si="80"/>
        <v>ok</v>
      </c>
      <c r="AP240" s="5">
        <f t="shared" si="81"/>
        <v>0</v>
      </c>
      <c r="AQ240" s="5">
        <f t="shared" si="82"/>
        <v>0</v>
      </c>
      <c r="AR240" s="5">
        <f t="shared" si="83"/>
        <v>0</v>
      </c>
      <c r="AS240" s="5">
        <f t="shared" si="91"/>
        <v>0</v>
      </c>
      <c r="AT240" s="5" t="str">
        <f t="shared" si="92"/>
        <v>okokok</v>
      </c>
      <c r="AV240" s="5">
        <f t="shared" si="84"/>
        <v>0</v>
      </c>
      <c r="AW240" s="5">
        <f t="shared" si="85"/>
        <v>0</v>
      </c>
      <c r="AX240" s="5">
        <f t="shared" si="86"/>
        <v>0</v>
      </c>
      <c r="AY240" s="5">
        <f t="shared" si="93"/>
        <v>0</v>
      </c>
      <c r="AZ240" s="5">
        <f t="shared" si="94"/>
        <v>0</v>
      </c>
      <c r="BF240" s="36"/>
      <c r="BG240" s="36"/>
      <c r="BH240" s="36"/>
      <c r="BI240" s="36"/>
      <c r="BJ240" s="36"/>
      <c r="BK240" s="36"/>
      <c r="BL240" s="36"/>
      <c r="BM240" s="36"/>
      <c r="BN240" s="36" t="str">
        <f t="shared" si="95"/>
        <v>____________</v>
      </c>
      <c r="BO240" s="36"/>
      <c r="BP240" s="36">
        <v>228</v>
      </c>
      <c r="BW240" s="36"/>
      <c r="BX240" s="36"/>
      <c r="BY240" s="36"/>
      <c r="BZ240" s="36"/>
      <c r="CA240" s="36"/>
      <c r="CB240" s="36"/>
      <c r="CC240" s="36"/>
      <c r="CD240" s="36"/>
      <c r="CE240" s="36"/>
    </row>
    <row r="241" spans="1:83" ht="23.25" customHeight="1" x14ac:dyDescent="0.2">
      <c r="A241" s="72" t="str">
        <f>IF(C241="","",SUBTOTAL(3,$C$14:C241))</f>
        <v/>
      </c>
      <c r="B241" s="73"/>
      <c r="C241" s="74"/>
      <c r="D241" s="72"/>
      <c r="E241" s="73"/>
      <c r="F241" s="74"/>
      <c r="G241" s="75"/>
      <c r="H241" s="76"/>
      <c r="I241" s="72"/>
      <c r="J241" s="73"/>
      <c r="K241" s="77"/>
      <c r="L241" s="72"/>
      <c r="M241" s="73"/>
      <c r="N241" s="77"/>
      <c r="O241" s="72"/>
      <c r="P241" s="73"/>
      <c r="Q241" s="77"/>
      <c r="R241" s="72"/>
      <c r="S241" s="73"/>
      <c r="T241" s="77"/>
      <c r="U241" s="72"/>
      <c r="V241" s="73"/>
      <c r="W241" s="77"/>
      <c r="X241" s="72"/>
      <c r="Y241" s="73"/>
      <c r="Z241" s="77"/>
      <c r="AA241" s="72"/>
      <c r="AB241" s="73"/>
      <c r="AC241" s="77"/>
      <c r="AD241" s="78"/>
      <c r="AE241" s="78">
        <f t="shared" si="87"/>
        <v>1</v>
      </c>
      <c r="AF241" s="73">
        <f t="shared" si="77"/>
        <v>0</v>
      </c>
      <c r="AG241" s="73">
        <f t="shared" si="78"/>
        <v>0</v>
      </c>
      <c r="AH241" s="79">
        <f t="shared" si="79"/>
        <v>0</v>
      </c>
      <c r="AI241" s="36"/>
      <c r="AJ241" s="36">
        <f t="shared" si="88"/>
        <v>0</v>
      </c>
      <c r="AK241" s="36">
        <f t="shared" si="89"/>
        <v>0</v>
      </c>
      <c r="AL241" s="36">
        <f t="shared" si="90"/>
        <v>0</v>
      </c>
      <c r="AM241" s="36" t="str">
        <f t="shared" si="80"/>
        <v>ok</v>
      </c>
      <c r="AN241" s="36" t="str">
        <f t="shared" si="80"/>
        <v>ok</v>
      </c>
      <c r="AO241" s="36" t="str">
        <f t="shared" si="80"/>
        <v>ok</v>
      </c>
      <c r="AP241" s="5">
        <f t="shared" si="81"/>
        <v>0</v>
      </c>
      <c r="AQ241" s="5">
        <f t="shared" si="82"/>
        <v>0</v>
      </c>
      <c r="AR241" s="5">
        <f t="shared" si="83"/>
        <v>0</v>
      </c>
      <c r="AS241" s="5">
        <f t="shared" si="91"/>
        <v>0</v>
      </c>
      <c r="AT241" s="5" t="str">
        <f t="shared" si="92"/>
        <v>okokok</v>
      </c>
      <c r="AV241" s="5">
        <f t="shared" si="84"/>
        <v>0</v>
      </c>
      <c r="AW241" s="5">
        <f t="shared" si="85"/>
        <v>0</v>
      </c>
      <c r="AX241" s="5">
        <f t="shared" si="86"/>
        <v>0</v>
      </c>
      <c r="AY241" s="5">
        <f t="shared" si="93"/>
        <v>0</v>
      </c>
      <c r="AZ241" s="5">
        <f t="shared" si="94"/>
        <v>0</v>
      </c>
      <c r="BF241" s="36"/>
      <c r="BG241" s="36"/>
      <c r="BH241" s="36"/>
      <c r="BI241" s="36"/>
      <c r="BJ241" s="36"/>
      <c r="BK241" s="36" t="s">
        <v>35</v>
      </c>
      <c r="BL241" s="36"/>
      <c r="BM241" s="36"/>
      <c r="BN241" s="36" t="str">
        <f t="shared" si="95"/>
        <v>__ح__________</v>
      </c>
      <c r="BO241" s="36"/>
      <c r="BP241" s="36">
        <v>229</v>
      </c>
      <c r="BW241" s="36"/>
      <c r="BX241" s="36"/>
      <c r="BY241" s="36"/>
      <c r="BZ241" s="36"/>
      <c r="CA241" s="36"/>
      <c r="CB241" s="36"/>
      <c r="CC241" s="36"/>
      <c r="CD241" s="36"/>
      <c r="CE241" s="36"/>
    </row>
    <row r="242" spans="1:83" ht="23.25" customHeight="1" x14ac:dyDescent="0.2">
      <c r="A242" s="72" t="str">
        <f>IF(C242="","",SUBTOTAL(3,$C$14:C242))</f>
        <v/>
      </c>
      <c r="B242" s="73"/>
      <c r="C242" s="74"/>
      <c r="D242" s="72"/>
      <c r="E242" s="73"/>
      <c r="F242" s="74"/>
      <c r="G242" s="75"/>
      <c r="H242" s="76"/>
      <c r="I242" s="72"/>
      <c r="J242" s="73"/>
      <c r="K242" s="77"/>
      <c r="L242" s="72"/>
      <c r="M242" s="73"/>
      <c r="N242" s="77"/>
      <c r="O242" s="72"/>
      <c r="P242" s="73"/>
      <c r="Q242" s="77"/>
      <c r="R242" s="72"/>
      <c r="S242" s="73"/>
      <c r="T242" s="77"/>
      <c r="U242" s="72"/>
      <c r="V242" s="73"/>
      <c r="W242" s="77"/>
      <c r="X242" s="72"/>
      <c r="Y242" s="73"/>
      <c r="Z242" s="77"/>
      <c r="AA242" s="72"/>
      <c r="AB242" s="73"/>
      <c r="AC242" s="77"/>
      <c r="AD242" s="78"/>
      <c r="AE242" s="78">
        <f t="shared" si="87"/>
        <v>1</v>
      </c>
      <c r="AF242" s="72">
        <f t="shared" si="77"/>
        <v>0</v>
      </c>
      <c r="AG242" s="73">
        <f t="shared" si="78"/>
        <v>0</v>
      </c>
      <c r="AH242" s="79">
        <f t="shared" si="79"/>
        <v>0</v>
      </c>
      <c r="AI242" s="36"/>
      <c r="AJ242" s="36">
        <f t="shared" si="88"/>
        <v>0</v>
      </c>
      <c r="AK242" s="36">
        <f t="shared" si="89"/>
        <v>0</v>
      </c>
      <c r="AL242" s="36">
        <f t="shared" si="90"/>
        <v>0</v>
      </c>
      <c r="AM242" s="36" t="str">
        <f t="shared" si="80"/>
        <v>ok</v>
      </c>
      <c r="AN242" s="36" t="str">
        <f t="shared" si="80"/>
        <v>ok</v>
      </c>
      <c r="AO242" s="36" t="str">
        <f t="shared" si="80"/>
        <v>ok</v>
      </c>
      <c r="AP242" s="5">
        <f t="shared" si="81"/>
        <v>0</v>
      </c>
      <c r="AQ242" s="5">
        <f t="shared" si="82"/>
        <v>0</v>
      </c>
      <c r="AR242" s="5">
        <f t="shared" si="83"/>
        <v>0</v>
      </c>
      <c r="AS242" s="5">
        <f t="shared" si="91"/>
        <v>0</v>
      </c>
      <c r="AT242" s="5" t="str">
        <f t="shared" si="92"/>
        <v>okokok</v>
      </c>
      <c r="AV242" s="5">
        <f t="shared" si="84"/>
        <v>0</v>
      </c>
      <c r="AW242" s="5">
        <f t="shared" si="85"/>
        <v>0</v>
      </c>
      <c r="AX242" s="5">
        <f t="shared" si="86"/>
        <v>0</v>
      </c>
      <c r="AY242" s="5">
        <f t="shared" si="93"/>
        <v>0</v>
      </c>
      <c r="AZ242" s="5">
        <f t="shared" si="94"/>
        <v>0</v>
      </c>
      <c r="BF242" s="36"/>
      <c r="BG242" s="36"/>
      <c r="BH242" s="36"/>
      <c r="BI242" s="36"/>
      <c r="BJ242" s="36"/>
      <c r="BK242" s="36"/>
      <c r="BL242" s="36"/>
      <c r="BM242" s="36"/>
      <c r="BN242" s="36" t="str">
        <f t="shared" si="95"/>
        <v>____________</v>
      </c>
      <c r="BO242" s="36"/>
      <c r="BP242" s="36">
        <v>230</v>
      </c>
      <c r="BW242" s="36"/>
      <c r="BX242" s="36"/>
      <c r="BY242" s="36"/>
      <c r="BZ242" s="36"/>
      <c r="CA242" s="36"/>
      <c r="CB242" s="36"/>
      <c r="CC242" s="36"/>
      <c r="CD242" s="36"/>
      <c r="CE242" s="36"/>
    </row>
    <row r="243" spans="1:83" ht="23.25" customHeight="1" x14ac:dyDescent="0.2">
      <c r="A243" s="72" t="str">
        <f>IF(C243="","",SUBTOTAL(3,$C$14:C243))</f>
        <v/>
      </c>
      <c r="B243" s="73"/>
      <c r="C243" s="74"/>
      <c r="D243" s="72"/>
      <c r="E243" s="73"/>
      <c r="F243" s="74"/>
      <c r="G243" s="75"/>
      <c r="H243" s="76"/>
      <c r="I243" s="72"/>
      <c r="J243" s="73"/>
      <c r="K243" s="77"/>
      <c r="L243" s="72"/>
      <c r="M243" s="73"/>
      <c r="N243" s="77"/>
      <c r="O243" s="72"/>
      <c r="P243" s="73"/>
      <c r="Q243" s="77"/>
      <c r="R243" s="72"/>
      <c r="S243" s="73"/>
      <c r="T243" s="77"/>
      <c r="U243" s="72"/>
      <c r="V243" s="73"/>
      <c r="W243" s="77"/>
      <c r="X243" s="72"/>
      <c r="Y243" s="73"/>
      <c r="Z243" s="77"/>
      <c r="AA243" s="72"/>
      <c r="AB243" s="73"/>
      <c r="AC243" s="77"/>
      <c r="AD243" s="78"/>
      <c r="AE243" s="78">
        <f t="shared" si="87"/>
        <v>1</v>
      </c>
      <c r="AF243" s="73">
        <f t="shared" si="77"/>
        <v>0</v>
      </c>
      <c r="AG243" s="73">
        <f t="shared" si="78"/>
        <v>0</v>
      </c>
      <c r="AH243" s="79">
        <f t="shared" si="79"/>
        <v>0</v>
      </c>
      <c r="AI243" s="36"/>
      <c r="AJ243" s="36">
        <f t="shared" si="88"/>
        <v>0</v>
      </c>
      <c r="AK243" s="36">
        <f t="shared" si="89"/>
        <v>0</v>
      </c>
      <c r="AL243" s="36">
        <f t="shared" si="90"/>
        <v>0</v>
      </c>
      <c r="AM243" s="36" t="str">
        <f t="shared" si="80"/>
        <v>ok</v>
      </c>
      <c r="AN243" s="36" t="str">
        <f t="shared" si="80"/>
        <v>ok</v>
      </c>
      <c r="AO243" s="36" t="str">
        <f t="shared" si="80"/>
        <v>ok</v>
      </c>
      <c r="AP243" s="5">
        <f t="shared" si="81"/>
        <v>0</v>
      </c>
      <c r="AQ243" s="5">
        <f t="shared" si="82"/>
        <v>0</v>
      </c>
      <c r="AR243" s="5">
        <f t="shared" si="83"/>
        <v>0</v>
      </c>
      <c r="AS243" s="5">
        <f t="shared" si="91"/>
        <v>0</v>
      </c>
      <c r="AT243" s="5" t="str">
        <f t="shared" si="92"/>
        <v>okokok</v>
      </c>
      <c r="AV243" s="5">
        <f t="shared" si="84"/>
        <v>0</v>
      </c>
      <c r="AW243" s="5">
        <f t="shared" si="85"/>
        <v>0</v>
      </c>
      <c r="AX243" s="5">
        <f t="shared" si="86"/>
        <v>0</v>
      </c>
      <c r="AY243" s="5">
        <f t="shared" si="93"/>
        <v>0</v>
      </c>
      <c r="AZ243" s="5">
        <f t="shared" si="94"/>
        <v>0</v>
      </c>
      <c r="BF243" s="36"/>
      <c r="BG243" s="36"/>
      <c r="BH243" s="36"/>
      <c r="BI243" s="36"/>
      <c r="BJ243" s="36"/>
      <c r="BK243" s="36"/>
      <c r="BL243" s="36" t="s">
        <v>32</v>
      </c>
      <c r="BM243" s="36"/>
      <c r="BN243" s="36" t="str">
        <f t="shared" si="95"/>
        <v>البركة____________</v>
      </c>
      <c r="BO243" s="36"/>
      <c r="BP243" s="36">
        <v>231</v>
      </c>
      <c r="BW243" s="36"/>
      <c r="BX243" s="36"/>
      <c r="BY243" s="36"/>
      <c r="BZ243" s="36"/>
      <c r="CA243" s="36"/>
      <c r="CB243" s="36"/>
      <c r="CC243" s="36"/>
      <c r="CD243" s="36"/>
      <c r="CE243" s="36"/>
    </row>
    <row r="244" spans="1:83" ht="23.25" customHeight="1" x14ac:dyDescent="0.2">
      <c r="A244" s="72" t="str">
        <f>IF(C244="","",SUBTOTAL(3,$C$14:C244))</f>
        <v/>
      </c>
      <c r="B244" s="73"/>
      <c r="C244" s="74"/>
      <c r="D244" s="72"/>
      <c r="E244" s="73"/>
      <c r="F244" s="74"/>
      <c r="G244" s="75"/>
      <c r="H244" s="76"/>
      <c r="I244" s="72"/>
      <c r="J244" s="73"/>
      <c r="K244" s="77"/>
      <c r="L244" s="72"/>
      <c r="M244" s="73"/>
      <c r="N244" s="77"/>
      <c r="O244" s="72"/>
      <c r="P244" s="73"/>
      <c r="Q244" s="77"/>
      <c r="R244" s="72"/>
      <c r="S244" s="73"/>
      <c r="T244" s="77"/>
      <c r="U244" s="72"/>
      <c r="V244" s="73"/>
      <c r="W244" s="77"/>
      <c r="X244" s="72"/>
      <c r="Y244" s="73"/>
      <c r="Z244" s="77"/>
      <c r="AA244" s="72"/>
      <c r="AB244" s="73"/>
      <c r="AC244" s="77"/>
      <c r="AD244" s="78"/>
      <c r="AE244" s="78">
        <f t="shared" si="87"/>
        <v>1</v>
      </c>
      <c r="AF244" s="72">
        <f t="shared" si="77"/>
        <v>0</v>
      </c>
      <c r="AG244" s="73">
        <f t="shared" si="78"/>
        <v>0</v>
      </c>
      <c r="AH244" s="79">
        <f t="shared" si="79"/>
        <v>0</v>
      </c>
      <c r="AI244" s="36"/>
      <c r="AJ244" s="36">
        <f t="shared" si="88"/>
        <v>0</v>
      </c>
      <c r="AK244" s="36">
        <f t="shared" si="89"/>
        <v>0</v>
      </c>
      <c r="AL244" s="36">
        <f t="shared" si="90"/>
        <v>0</v>
      </c>
      <c r="AM244" s="36" t="str">
        <f t="shared" si="80"/>
        <v>ok</v>
      </c>
      <c r="AN244" s="36" t="str">
        <f t="shared" si="80"/>
        <v>ok</v>
      </c>
      <c r="AO244" s="36" t="str">
        <f t="shared" si="80"/>
        <v>ok</v>
      </c>
      <c r="AP244" s="5">
        <f t="shared" si="81"/>
        <v>0</v>
      </c>
      <c r="AQ244" s="5">
        <f t="shared" si="82"/>
        <v>0</v>
      </c>
      <c r="AR244" s="5">
        <f t="shared" si="83"/>
        <v>0</v>
      </c>
      <c r="AS244" s="5">
        <f t="shared" si="91"/>
        <v>0</v>
      </c>
      <c r="AT244" s="5" t="str">
        <f t="shared" si="92"/>
        <v>okokok</v>
      </c>
      <c r="AV244" s="5">
        <f t="shared" si="84"/>
        <v>0</v>
      </c>
      <c r="AW244" s="5">
        <f t="shared" si="85"/>
        <v>0</v>
      </c>
      <c r="AX244" s="5">
        <f t="shared" si="86"/>
        <v>0</v>
      </c>
      <c r="AY244" s="5">
        <f t="shared" si="93"/>
        <v>0</v>
      </c>
      <c r="AZ244" s="5">
        <f t="shared" si="94"/>
        <v>0</v>
      </c>
      <c r="BF244" s="36"/>
      <c r="BG244" s="36"/>
      <c r="BH244" s="36"/>
      <c r="BI244" s="36"/>
      <c r="BJ244" s="36"/>
      <c r="BK244" s="36"/>
      <c r="BL244" s="36"/>
      <c r="BM244" s="36"/>
      <c r="BN244" s="36" t="str">
        <f t="shared" si="95"/>
        <v>____________</v>
      </c>
      <c r="BO244" s="36"/>
      <c r="BP244" s="36">
        <v>232</v>
      </c>
      <c r="BW244" s="36"/>
      <c r="BX244" s="36"/>
      <c r="BY244" s="36"/>
      <c r="BZ244" s="36"/>
      <c r="CA244" s="36"/>
      <c r="CB244" s="36"/>
      <c r="CC244" s="36"/>
      <c r="CD244" s="36"/>
      <c r="CE244" s="36"/>
    </row>
    <row r="245" spans="1:83" ht="23.25" customHeight="1" x14ac:dyDescent="0.2">
      <c r="A245" s="72" t="str">
        <f>IF(C245="","",SUBTOTAL(3,$C$14:C245))</f>
        <v/>
      </c>
      <c r="B245" s="73"/>
      <c r="C245" s="74"/>
      <c r="D245" s="72"/>
      <c r="E245" s="73"/>
      <c r="F245" s="74"/>
      <c r="G245" s="75"/>
      <c r="H245" s="76"/>
      <c r="I245" s="72"/>
      <c r="J245" s="73"/>
      <c r="K245" s="77"/>
      <c r="L245" s="72"/>
      <c r="M245" s="73"/>
      <c r="N245" s="77"/>
      <c r="O245" s="72"/>
      <c r="P245" s="73"/>
      <c r="Q245" s="77"/>
      <c r="R245" s="72"/>
      <c r="S245" s="73"/>
      <c r="T245" s="77"/>
      <c r="U245" s="72"/>
      <c r="V245" s="73"/>
      <c r="W245" s="77"/>
      <c r="X245" s="72"/>
      <c r="Y245" s="73"/>
      <c r="Z245" s="77"/>
      <c r="AA245" s="72"/>
      <c r="AB245" s="73"/>
      <c r="AC245" s="77"/>
      <c r="AD245" s="78"/>
      <c r="AE245" s="78">
        <f t="shared" si="87"/>
        <v>1</v>
      </c>
      <c r="AF245" s="73">
        <f t="shared" si="77"/>
        <v>0</v>
      </c>
      <c r="AG245" s="73">
        <f t="shared" si="78"/>
        <v>0</v>
      </c>
      <c r="AH245" s="79">
        <f t="shared" si="79"/>
        <v>0</v>
      </c>
      <c r="AI245" s="36"/>
      <c r="AJ245" s="36">
        <f t="shared" si="88"/>
        <v>0</v>
      </c>
      <c r="AK245" s="36">
        <f t="shared" si="89"/>
        <v>0</v>
      </c>
      <c r="AL245" s="36">
        <f t="shared" si="90"/>
        <v>0</v>
      </c>
      <c r="AM245" s="36" t="str">
        <f t="shared" si="80"/>
        <v>ok</v>
      </c>
      <c r="AN245" s="36" t="str">
        <f t="shared" si="80"/>
        <v>ok</v>
      </c>
      <c r="AO245" s="36" t="str">
        <f t="shared" si="80"/>
        <v>ok</v>
      </c>
      <c r="AP245" s="5">
        <f t="shared" si="81"/>
        <v>0</v>
      </c>
      <c r="AQ245" s="5">
        <f t="shared" si="82"/>
        <v>0</v>
      </c>
      <c r="AR245" s="5">
        <f t="shared" si="83"/>
        <v>0</v>
      </c>
      <c r="AS245" s="5">
        <f t="shared" si="91"/>
        <v>0</v>
      </c>
      <c r="AT245" s="5" t="str">
        <f t="shared" si="92"/>
        <v>okokok</v>
      </c>
      <c r="AV245" s="5">
        <f t="shared" si="84"/>
        <v>0</v>
      </c>
      <c r="AW245" s="5">
        <f t="shared" si="85"/>
        <v>0</v>
      </c>
      <c r="AX245" s="5">
        <f t="shared" si="86"/>
        <v>0</v>
      </c>
      <c r="AY245" s="5">
        <f t="shared" si="93"/>
        <v>0</v>
      </c>
      <c r="AZ245" s="5">
        <f t="shared" si="94"/>
        <v>0</v>
      </c>
      <c r="BF245" s="80"/>
      <c r="BG245" s="36"/>
      <c r="BH245" s="36"/>
      <c r="BI245" s="36"/>
      <c r="BJ245" s="36">
        <v>2</v>
      </c>
      <c r="BK245" s="36"/>
      <c r="BL245" s="36"/>
      <c r="BM245" s="36"/>
      <c r="BN245" s="36" t="str">
        <f t="shared" si="95"/>
        <v>____2________</v>
      </c>
      <c r="BO245" s="36"/>
      <c r="BP245" s="36">
        <v>233</v>
      </c>
      <c r="BW245" s="36"/>
      <c r="BX245" s="36"/>
      <c r="BY245" s="36"/>
      <c r="BZ245" s="36"/>
      <c r="CA245" s="36"/>
      <c r="CB245" s="36"/>
      <c r="CC245" s="36"/>
      <c r="CD245" s="36"/>
      <c r="CE245" s="36"/>
    </row>
    <row r="246" spans="1:83" ht="23.25" customHeight="1" x14ac:dyDescent="0.2">
      <c r="A246" s="72" t="str">
        <f>IF(C246="","",SUBTOTAL(3,$C$14:C246))</f>
        <v/>
      </c>
      <c r="B246" s="73"/>
      <c r="C246" s="74"/>
      <c r="D246" s="72"/>
      <c r="E246" s="73"/>
      <c r="F246" s="74"/>
      <c r="G246" s="75"/>
      <c r="H246" s="76"/>
      <c r="I246" s="72"/>
      <c r="J246" s="73"/>
      <c r="K246" s="77"/>
      <c r="L246" s="72"/>
      <c r="M246" s="73"/>
      <c r="N246" s="77"/>
      <c r="O246" s="72"/>
      <c r="P246" s="73"/>
      <c r="Q246" s="77"/>
      <c r="R246" s="72"/>
      <c r="S246" s="73"/>
      <c r="T246" s="77"/>
      <c r="U246" s="72"/>
      <c r="V246" s="73"/>
      <c r="W246" s="77"/>
      <c r="X246" s="72"/>
      <c r="Y246" s="73"/>
      <c r="Z246" s="77"/>
      <c r="AA246" s="72"/>
      <c r="AB246" s="73"/>
      <c r="AC246" s="77"/>
      <c r="AD246" s="78"/>
      <c r="AE246" s="78">
        <f t="shared" si="87"/>
        <v>1</v>
      </c>
      <c r="AF246" s="72">
        <f t="shared" si="77"/>
        <v>0</v>
      </c>
      <c r="AG246" s="73">
        <f t="shared" si="78"/>
        <v>0</v>
      </c>
      <c r="AH246" s="79">
        <f t="shared" si="79"/>
        <v>0</v>
      </c>
      <c r="AI246" s="36"/>
      <c r="AJ246" s="36">
        <f t="shared" si="88"/>
        <v>0</v>
      </c>
      <c r="AK246" s="36">
        <f t="shared" si="89"/>
        <v>0</v>
      </c>
      <c r="AL246" s="36">
        <f t="shared" si="90"/>
        <v>0</v>
      </c>
      <c r="AM246" s="36" t="str">
        <f t="shared" si="80"/>
        <v>ok</v>
      </c>
      <c r="AN246" s="36" t="str">
        <f t="shared" si="80"/>
        <v>ok</v>
      </c>
      <c r="AO246" s="36" t="str">
        <f t="shared" si="80"/>
        <v>ok</v>
      </c>
      <c r="AP246" s="5">
        <f t="shared" si="81"/>
        <v>0</v>
      </c>
      <c r="AQ246" s="5">
        <f t="shared" si="82"/>
        <v>0</v>
      </c>
      <c r="AR246" s="5">
        <f t="shared" si="83"/>
        <v>0</v>
      </c>
      <c r="AS246" s="5">
        <f t="shared" si="91"/>
        <v>0</v>
      </c>
      <c r="AT246" s="5" t="str">
        <f t="shared" si="92"/>
        <v>okokok</v>
      </c>
      <c r="AV246" s="5">
        <f t="shared" si="84"/>
        <v>0</v>
      </c>
      <c r="AW246" s="5">
        <f t="shared" si="85"/>
        <v>0</v>
      </c>
      <c r="AX246" s="5">
        <f t="shared" si="86"/>
        <v>0</v>
      </c>
      <c r="AY246" s="5">
        <f t="shared" si="93"/>
        <v>0</v>
      </c>
      <c r="AZ246" s="5">
        <f t="shared" si="94"/>
        <v>0</v>
      </c>
      <c r="BF246" s="80"/>
      <c r="BG246" s="36"/>
      <c r="BH246" s="36"/>
      <c r="BI246" s="36"/>
      <c r="BJ246" s="36"/>
      <c r="BK246" s="36"/>
      <c r="BL246" s="36"/>
      <c r="BM246" s="36"/>
      <c r="BN246" s="36" t="str">
        <f t="shared" si="95"/>
        <v>____________</v>
      </c>
      <c r="BO246" s="36"/>
      <c r="BP246" s="36">
        <v>234</v>
      </c>
      <c r="BW246" s="36"/>
      <c r="BX246" s="36"/>
      <c r="BY246" s="36"/>
      <c r="BZ246" s="36"/>
      <c r="CA246" s="36"/>
      <c r="CB246" s="36"/>
      <c r="CC246" s="36"/>
      <c r="CD246" s="36"/>
      <c r="CE246" s="36"/>
    </row>
    <row r="247" spans="1:83" ht="23.25" customHeight="1" x14ac:dyDescent="0.2">
      <c r="A247" s="72" t="str">
        <f>IF(C247="","",SUBTOTAL(3,$C$14:C247))</f>
        <v/>
      </c>
      <c r="B247" s="73"/>
      <c r="C247" s="74"/>
      <c r="D247" s="72"/>
      <c r="E247" s="73"/>
      <c r="F247" s="74"/>
      <c r="G247" s="75"/>
      <c r="H247" s="76"/>
      <c r="I247" s="72"/>
      <c r="J247" s="73"/>
      <c r="K247" s="77"/>
      <c r="L247" s="72"/>
      <c r="M247" s="73"/>
      <c r="N247" s="77"/>
      <c r="O247" s="72"/>
      <c r="P247" s="73"/>
      <c r="Q247" s="77"/>
      <c r="R247" s="72"/>
      <c r="S247" s="73"/>
      <c r="T247" s="77"/>
      <c r="U247" s="72"/>
      <c r="V247" s="73"/>
      <c r="W247" s="77"/>
      <c r="X247" s="72"/>
      <c r="Y247" s="73"/>
      <c r="Z247" s="77"/>
      <c r="AA247" s="72"/>
      <c r="AB247" s="73"/>
      <c r="AC247" s="77"/>
      <c r="AD247" s="78"/>
      <c r="AE247" s="78">
        <f t="shared" si="87"/>
        <v>1</v>
      </c>
      <c r="AF247" s="73">
        <f t="shared" si="77"/>
        <v>0</v>
      </c>
      <c r="AG247" s="73">
        <f t="shared" si="78"/>
        <v>0</v>
      </c>
      <c r="AH247" s="79">
        <f t="shared" si="79"/>
        <v>0</v>
      </c>
      <c r="AI247" s="36"/>
      <c r="AJ247" s="36">
        <f t="shared" si="88"/>
        <v>0</v>
      </c>
      <c r="AK247" s="36">
        <f t="shared" si="89"/>
        <v>0</v>
      </c>
      <c r="AL247" s="36">
        <f t="shared" si="90"/>
        <v>0</v>
      </c>
      <c r="AM247" s="36" t="str">
        <f t="shared" si="80"/>
        <v>ok</v>
      </c>
      <c r="AN247" s="36" t="str">
        <f t="shared" si="80"/>
        <v>ok</v>
      </c>
      <c r="AO247" s="36" t="str">
        <f t="shared" si="80"/>
        <v>ok</v>
      </c>
      <c r="AP247" s="5">
        <f t="shared" si="81"/>
        <v>0</v>
      </c>
      <c r="AQ247" s="5">
        <f t="shared" si="82"/>
        <v>0</v>
      </c>
      <c r="AR247" s="5">
        <f t="shared" si="83"/>
        <v>0</v>
      </c>
      <c r="AS247" s="5">
        <f t="shared" si="91"/>
        <v>0</v>
      </c>
      <c r="AT247" s="5" t="str">
        <f t="shared" si="92"/>
        <v>okokok</v>
      </c>
      <c r="AV247" s="5">
        <f t="shared" si="84"/>
        <v>0</v>
      </c>
      <c r="AW247" s="5">
        <f t="shared" si="85"/>
        <v>0</v>
      </c>
      <c r="AX247" s="5">
        <f t="shared" si="86"/>
        <v>0</v>
      </c>
      <c r="AY247" s="5">
        <f t="shared" si="93"/>
        <v>0</v>
      </c>
      <c r="AZ247" s="5">
        <f t="shared" si="94"/>
        <v>0</v>
      </c>
      <c r="BF247" s="80"/>
      <c r="BG247" s="36"/>
      <c r="BH247" s="36"/>
      <c r="BI247" s="36"/>
      <c r="BJ247" s="36">
        <v>2</v>
      </c>
      <c r="BK247" s="36"/>
      <c r="BL247" s="36"/>
      <c r="BM247" s="36"/>
      <c r="BN247" s="36" t="str">
        <f t="shared" si="95"/>
        <v>____2________</v>
      </c>
      <c r="BO247" s="36"/>
      <c r="BP247" s="36">
        <v>235</v>
      </c>
      <c r="BW247" s="36"/>
      <c r="BX247" s="36"/>
      <c r="BY247" s="36"/>
      <c r="BZ247" s="36"/>
      <c r="CA247" s="36"/>
      <c r="CB247" s="36"/>
      <c r="CC247" s="36"/>
      <c r="CD247" s="36"/>
      <c r="CE247" s="36"/>
    </row>
    <row r="248" spans="1:83" ht="23.25" customHeight="1" x14ac:dyDescent="0.2">
      <c r="A248" s="72" t="str">
        <f>IF(C248="","",SUBTOTAL(3,$C$14:C248))</f>
        <v/>
      </c>
      <c r="B248" s="73"/>
      <c r="C248" s="74"/>
      <c r="D248" s="72"/>
      <c r="E248" s="73"/>
      <c r="F248" s="74"/>
      <c r="G248" s="75"/>
      <c r="H248" s="76"/>
      <c r="I248" s="72"/>
      <c r="J248" s="73"/>
      <c r="K248" s="77"/>
      <c r="L248" s="72"/>
      <c r="M248" s="73"/>
      <c r="N248" s="77"/>
      <c r="O248" s="72"/>
      <c r="P248" s="73"/>
      <c r="Q248" s="77"/>
      <c r="R248" s="72"/>
      <c r="S248" s="73"/>
      <c r="T248" s="77"/>
      <c r="U248" s="72"/>
      <c r="V248" s="73"/>
      <c r="W248" s="77"/>
      <c r="X248" s="72"/>
      <c r="Y248" s="73"/>
      <c r="Z248" s="77"/>
      <c r="AA248" s="72"/>
      <c r="AB248" s="73"/>
      <c r="AC248" s="77"/>
      <c r="AD248" s="78"/>
      <c r="AE248" s="78">
        <f t="shared" si="87"/>
        <v>1</v>
      </c>
      <c r="AF248" s="72">
        <f t="shared" si="77"/>
        <v>0</v>
      </c>
      <c r="AG248" s="73">
        <f t="shared" si="78"/>
        <v>0</v>
      </c>
      <c r="AH248" s="79">
        <f t="shared" si="79"/>
        <v>0</v>
      </c>
      <c r="AI248" s="36"/>
      <c r="AJ248" s="36">
        <f t="shared" si="88"/>
        <v>0</v>
      </c>
      <c r="AK248" s="36">
        <f t="shared" si="89"/>
        <v>0</v>
      </c>
      <c r="AL248" s="36">
        <f t="shared" si="90"/>
        <v>0</v>
      </c>
      <c r="AM248" s="36" t="str">
        <f t="shared" si="80"/>
        <v>ok</v>
      </c>
      <c r="AN248" s="36" t="str">
        <f t="shared" si="80"/>
        <v>ok</v>
      </c>
      <c r="AO248" s="36" t="str">
        <f t="shared" si="80"/>
        <v>ok</v>
      </c>
      <c r="AP248" s="5">
        <f t="shared" si="81"/>
        <v>0</v>
      </c>
      <c r="AQ248" s="5">
        <f t="shared" si="82"/>
        <v>0</v>
      </c>
      <c r="AR248" s="5">
        <f t="shared" si="83"/>
        <v>0</v>
      </c>
      <c r="AS248" s="5">
        <f t="shared" si="91"/>
        <v>0</v>
      </c>
      <c r="AT248" s="5" t="str">
        <f t="shared" si="92"/>
        <v>okokok</v>
      </c>
      <c r="AV248" s="5">
        <f t="shared" si="84"/>
        <v>0</v>
      </c>
      <c r="AW248" s="5">
        <f t="shared" si="85"/>
        <v>0</v>
      </c>
      <c r="AX248" s="5">
        <f t="shared" si="86"/>
        <v>0</v>
      </c>
      <c r="AY248" s="5">
        <f t="shared" si="93"/>
        <v>0</v>
      </c>
      <c r="AZ248" s="5">
        <f t="shared" si="94"/>
        <v>0</v>
      </c>
      <c r="BF248" s="36"/>
      <c r="BG248" s="36"/>
      <c r="BH248" s="36"/>
      <c r="BI248" s="36"/>
      <c r="BJ248" s="36"/>
      <c r="BK248" s="36"/>
      <c r="BL248" s="36"/>
      <c r="BM248" s="36"/>
      <c r="BN248" s="36" t="str">
        <f t="shared" si="95"/>
        <v>____________</v>
      </c>
      <c r="BO248" s="36"/>
      <c r="BP248" s="36">
        <v>236</v>
      </c>
      <c r="BW248" s="36"/>
      <c r="BX248" s="36"/>
      <c r="BY248" s="36"/>
      <c r="BZ248" s="36"/>
      <c r="CA248" s="36"/>
      <c r="CB248" s="36"/>
      <c r="CC248" s="36"/>
      <c r="CD248" s="36"/>
      <c r="CE248" s="36"/>
    </row>
    <row r="249" spans="1:83" ht="23.25" customHeight="1" x14ac:dyDescent="0.2">
      <c r="A249" s="72" t="str">
        <f>IF(C249="","",SUBTOTAL(3,$C$14:C249))</f>
        <v/>
      </c>
      <c r="B249" s="73"/>
      <c r="C249" s="74"/>
      <c r="D249" s="72"/>
      <c r="E249" s="73"/>
      <c r="F249" s="74"/>
      <c r="G249" s="75"/>
      <c r="H249" s="76"/>
      <c r="I249" s="72"/>
      <c r="J249" s="73"/>
      <c r="K249" s="77"/>
      <c r="L249" s="72"/>
      <c r="M249" s="73"/>
      <c r="N249" s="77"/>
      <c r="O249" s="72"/>
      <c r="P249" s="73"/>
      <c r="Q249" s="77"/>
      <c r="R249" s="72"/>
      <c r="S249" s="73"/>
      <c r="T249" s="77"/>
      <c r="U249" s="72"/>
      <c r="V249" s="73"/>
      <c r="W249" s="77"/>
      <c r="X249" s="72"/>
      <c r="Y249" s="73"/>
      <c r="Z249" s="77"/>
      <c r="AA249" s="72"/>
      <c r="AB249" s="73"/>
      <c r="AC249" s="77"/>
      <c r="AD249" s="78"/>
      <c r="AE249" s="78">
        <f t="shared" si="87"/>
        <v>1</v>
      </c>
      <c r="AF249" s="73">
        <f t="shared" si="77"/>
        <v>0</v>
      </c>
      <c r="AG249" s="73">
        <f t="shared" si="78"/>
        <v>0</v>
      </c>
      <c r="AH249" s="79">
        <f t="shared" si="79"/>
        <v>0</v>
      </c>
      <c r="AI249" s="36"/>
      <c r="AJ249" s="36">
        <f t="shared" si="88"/>
        <v>0</v>
      </c>
      <c r="AK249" s="36">
        <f t="shared" si="89"/>
        <v>0</v>
      </c>
      <c r="AL249" s="36">
        <f t="shared" si="90"/>
        <v>0</v>
      </c>
      <c r="AM249" s="36" t="str">
        <f t="shared" si="80"/>
        <v>ok</v>
      </c>
      <c r="AN249" s="36" t="str">
        <f t="shared" si="80"/>
        <v>ok</v>
      </c>
      <c r="AO249" s="36" t="str">
        <f t="shared" si="80"/>
        <v>ok</v>
      </c>
      <c r="AP249" s="5">
        <f t="shared" si="81"/>
        <v>0</v>
      </c>
      <c r="AQ249" s="5">
        <f t="shared" si="82"/>
        <v>0</v>
      </c>
      <c r="AR249" s="5">
        <f t="shared" si="83"/>
        <v>0</v>
      </c>
      <c r="AS249" s="5">
        <f t="shared" si="91"/>
        <v>0</v>
      </c>
      <c r="AT249" s="5" t="str">
        <f t="shared" si="92"/>
        <v>okokok</v>
      </c>
      <c r="AV249" s="5">
        <f t="shared" si="84"/>
        <v>0</v>
      </c>
      <c r="AW249" s="5">
        <f t="shared" si="85"/>
        <v>0</v>
      </c>
      <c r="AX249" s="5">
        <f t="shared" si="86"/>
        <v>0</v>
      </c>
      <c r="AY249" s="5">
        <f t="shared" si="93"/>
        <v>0</v>
      </c>
      <c r="AZ249" s="5">
        <f t="shared" si="94"/>
        <v>0</v>
      </c>
      <c r="BF249" s="36"/>
      <c r="BG249" s="36"/>
      <c r="BH249" s="36"/>
      <c r="BI249" s="36"/>
      <c r="BJ249" s="36"/>
      <c r="BK249" s="36"/>
      <c r="BL249" s="36"/>
      <c r="BM249" s="36"/>
      <c r="BN249" s="36" t="str">
        <f t="shared" si="95"/>
        <v>____________</v>
      </c>
      <c r="BO249" s="36"/>
      <c r="BP249" s="36">
        <v>237</v>
      </c>
      <c r="BW249" s="36"/>
      <c r="BX249" s="36"/>
      <c r="BY249" s="36"/>
      <c r="BZ249" s="36"/>
      <c r="CA249" s="36"/>
      <c r="CB249" s="36"/>
      <c r="CC249" s="36"/>
      <c r="CD249" s="36"/>
      <c r="CE249" s="36"/>
    </row>
    <row r="250" spans="1:83" ht="23.25" customHeight="1" x14ac:dyDescent="0.2">
      <c r="A250" s="72" t="str">
        <f>IF(C250="","",SUBTOTAL(3,$C$14:C250))</f>
        <v/>
      </c>
      <c r="B250" s="73"/>
      <c r="C250" s="74"/>
      <c r="D250" s="72"/>
      <c r="E250" s="73"/>
      <c r="F250" s="74"/>
      <c r="G250" s="75"/>
      <c r="H250" s="76"/>
      <c r="I250" s="72"/>
      <c r="J250" s="73"/>
      <c r="K250" s="77"/>
      <c r="L250" s="72"/>
      <c r="M250" s="73"/>
      <c r="N250" s="77"/>
      <c r="O250" s="72"/>
      <c r="P250" s="73"/>
      <c r="Q250" s="77"/>
      <c r="R250" s="72"/>
      <c r="S250" s="73"/>
      <c r="T250" s="77"/>
      <c r="U250" s="72"/>
      <c r="V250" s="73"/>
      <c r="W250" s="77"/>
      <c r="X250" s="72"/>
      <c r="Y250" s="73"/>
      <c r="Z250" s="77"/>
      <c r="AA250" s="72"/>
      <c r="AB250" s="73"/>
      <c r="AC250" s="77"/>
      <c r="AD250" s="78"/>
      <c r="AE250" s="78">
        <f t="shared" si="87"/>
        <v>1</v>
      </c>
      <c r="AF250" s="72">
        <f t="shared" si="77"/>
        <v>0</v>
      </c>
      <c r="AG250" s="73">
        <f t="shared" si="78"/>
        <v>0</v>
      </c>
      <c r="AH250" s="79">
        <f t="shared" si="79"/>
        <v>0</v>
      </c>
      <c r="AI250" s="36"/>
      <c r="AJ250" s="36">
        <f t="shared" si="88"/>
        <v>0</v>
      </c>
      <c r="AK250" s="36">
        <f t="shared" si="89"/>
        <v>0</v>
      </c>
      <c r="AL250" s="36">
        <f t="shared" si="90"/>
        <v>0</v>
      </c>
      <c r="AM250" s="36" t="str">
        <f t="shared" si="80"/>
        <v>ok</v>
      </c>
      <c r="AN250" s="36" t="str">
        <f t="shared" si="80"/>
        <v>ok</v>
      </c>
      <c r="AO250" s="36" t="str">
        <f t="shared" si="80"/>
        <v>ok</v>
      </c>
      <c r="AP250" s="5">
        <f t="shared" si="81"/>
        <v>0</v>
      </c>
      <c r="AQ250" s="5">
        <f t="shared" si="82"/>
        <v>0</v>
      </c>
      <c r="AR250" s="5">
        <f t="shared" si="83"/>
        <v>0</v>
      </c>
      <c r="AS250" s="5">
        <f t="shared" si="91"/>
        <v>0</v>
      </c>
      <c r="AT250" s="5" t="str">
        <f t="shared" si="92"/>
        <v>okokok</v>
      </c>
      <c r="AV250" s="5">
        <f t="shared" si="84"/>
        <v>0</v>
      </c>
      <c r="AW250" s="5">
        <f t="shared" si="85"/>
        <v>0</v>
      </c>
      <c r="AX250" s="5">
        <f t="shared" si="86"/>
        <v>0</v>
      </c>
      <c r="AY250" s="5">
        <f t="shared" si="93"/>
        <v>0</v>
      </c>
      <c r="AZ250" s="5">
        <f t="shared" si="94"/>
        <v>0</v>
      </c>
      <c r="BA250" s="68">
        <v>1</v>
      </c>
      <c r="BF250" s="80"/>
      <c r="BG250" s="36"/>
      <c r="BH250" s="36"/>
      <c r="BI250" s="36"/>
      <c r="BJ250" s="36"/>
      <c r="BK250" s="36"/>
      <c r="BL250" s="36"/>
      <c r="BM250" s="36"/>
      <c r="BN250" s="36" t="str">
        <f t="shared" si="95"/>
        <v>____________</v>
      </c>
      <c r="BO250" s="36"/>
      <c r="BP250" s="36">
        <v>238</v>
      </c>
      <c r="BW250" s="36"/>
      <c r="BX250" s="36"/>
      <c r="BY250" s="36"/>
      <c r="BZ250" s="36"/>
      <c r="CA250" s="36"/>
      <c r="CB250" s="36"/>
      <c r="CC250" s="36"/>
      <c r="CD250" s="36"/>
      <c r="CE250" s="36"/>
    </row>
    <row r="251" spans="1:83" ht="23.25" customHeight="1" x14ac:dyDescent="0.2">
      <c r="A251" s="72" t="str">
        <f>IF(C251="","",SUBTOTAL(3,$C$14:C251))</f>
        <v/>
      </c>
      <c r="B251" s="73"/>
      <c r="C251" s="74"/>
      <c r="D251" s="72"/>
      <c r="E251" s="73"/>
      <c r="F251" s="74"/>
      <c r="G251" s="75"/>
      <c r="H251" s="76"/>
      <c r="I251" s="72"/>
      <c r="J251" s="73"/>
      <c r="K251" s="77"/>
      <c r="L251" s="72"/>
      <c r="M251" s="73"/>
      <c r="N251" s="77"/>
      <c r="O251" s="72"/>
      <c r="P251" s="73"/>
      <c r="Q251" s="77"/>
      <c r="R251" s="72"/>
      <c r="S251" s="73"/>
      <c r="T251" s="77"/>
      <c r="U251" s="72"/>
      <c r="V251" s="73"/>
      <c r="W251" s="77"/>
      <c r="X251" s="72"/>
      <c r="Y251" s="73"/>
      <c r="Z251" s="77"/>
      <c r="AA251" s="72"/>
      <c r="AB251" s="73"/>
      <c r="AC251" s="77"/>
      <c r="AD251" s="78"/>
      <c r="AE251" s="78">
        <f t="shared" si="87"/>
        <v>1</v>
      </c>
      <c r="AF251" s="73">
        <f t="shared" si="77"/>
        <v>0</v>
      </c>
      <c r="AG251" s="73">
        <f t="shared" si="78"/>
        <v>0</v>
      </c>
      <c r="AH251" s="79">
        <f t="shared" si="79"/>
        <v>0</v>
      </c>
      <c r="AI251" s="36"/>
      <c r="AJ251" s="36">
        <f t="shared" si="88"/>
        <v>0</v>
      </c>
      <c r="AK251" s="36">
        <f t="shared" si="89"/>
        <v>0</v>
      </c>
      <c r="AL251" s="36">
        <f t="shared" si="90"/>
        <v>0</v>
      </c>
      <c r="AM251" s="36" t="str">
        <f t="shared" si="80"/>
        <v>ok</v>
      </c>
      <c r="AN251" s="36" t="str">
        <f t="shared" si="80"/>
        <v>ok</v>
      </c>
      <c r="AO251" s="36" t="str">
        <f t="shared" si="80"/>
        <v>ok</v>
      </c>
      <c r="AP251" s="5">
        <f t="shared" si="81"/>
        <v>0</v>
      </c>
      <c r="AQ251" s="5">
        <f t="shared" si="82"/>
        <v>0</v>
      </c>
      <c r="AR251" s="5">
        <f t="shared" si="83"/>
        <v>0</v>
      </c>
      <c r="AS251" s="5">
        <f t="shared" si="91"/>
        <v>0</v>
      </c>
      <c r="AT251" s="5" t="str">
        <f t="shared" si="92"/>
        <v>okokok</v>
      </c>
      <c r="AV251" s="5">
        <f t="shared" si="84"/>
        <v>0</v>
      </c>
      <c r="AW251" s="5">
        <f t="shared" si="85"/>
        <v>0</v>
      </c>
      <c r="AX251" s="5">
        <f t="shared" si="86"/>
        <v>0</v>
      </c>
      <c r="AY251" s="5">
        <f t="shared" si="93"/>
        <v>0</v>
      </c>
      <c r="AZ251" s="5">
        <f t="shared" si="94"/>
        <v>0</v>
      </c>
      <c r="BF251" s="36"/>
      <c r="BG251" s="36"/>
      <c r="BH251" s="36"/>
      <c r="BI251" s="36"/>
      <c r="BJ251" s="36"/>
      <c r="BK251" s="36"/>
      <c r="BL251" s="36"/>
      <c r="BM251" s="36"/>
      <c r="BN251" s="36" t="str">
        <f t="shared" si="95"/>
        <v>____________</v>
      </c>
      <c r="BO251" s="36"/>
      <c r="BP251" s="36">
        <v>239</v>
      </c>
      <c r="BW251" s="36"/>
      <c r="BX251" s="36"/>
      <c r="BY251" s="36"/>
      <c r="BZ251" s="36"/>
      <c r="CA251" s="36"/>
      <c r="CB251" s="36"/>
      <c r="CC251" s="36"/>
      <c r="CD251" s="36"/>
      <c r="CE251" s="36"/>
    </row>
    <row r="252" spans="1:83" ht="23.25" customHeight="1" x14ac:dyDescent="0.2">
      <c r="A252" s="72" t="str">
        <f>IF(C252="","",SUBTOTAL(3,$C$14:C252))</f>
        <v/>
      </c>
      <c r="B252" s="73"/>
      <c r="C252" s="74"/>
      <c r="D252" s="72"/>
      <c r="E252" s="73"/>
      <c r="F252" s="74"/>
      <c r="G252" s="75"/>
      <c r="H252" s="76"/>
      <c r="I252" s="72"/>
      <c r="J252" s="73"/>
      <c r="K252" s="77"/>
      <c r="L252" s="72"/>
      <c r="M252" s="73"/>
      <c r="N252" s="77"/>
      <c r="O252" s="72"/>
      <c r="P252" s="73"/>
      <c r="Q252" s="77"/>
      <c r="R252" s="72"/>
      <c r="S252" s="73"/>
      <c r="T252" s="77"/>
      <c r="U252" s="72"/>
      <c r="V252" s="73"/>
      <c r="W252" s="77"/>
      <c r="X252" s="72"/>
      <c r="Y252" s="73"/>
      <c r="Z252" s="77"/>
      <c r="AA252" s="72"/>
      <c r="AB252" s="73"/>
      <c r="AC252" s="77"/>
      <c r="AD252" s="78"/>
      <c r="AE252" s="78">
        <f t="shared" si="87"/>
        <v>1</v>
      </c>
      <c r="AF252" s="72">
        <f t="shared" si="77"/>
        <v>0</v>
      </c>
      <c r="AG252" s="73">
        <f t="shared" si="78"/>
        <v>0</v>
      </c>
      <c r="AH252" s="79">
        <f t="shared" si="79"/>
        <v>0</v>
      </c>
      <c r="AI252" s="36"/>
      <c r="AJ252" s="36">
        <f t="shared" si="88"/>
        <v>0</v>
      </c>
      <c r="AK252" s="36">
        <f t="shared" si="89"/>
        <v>0</v>
      </c>
      <c r="AL252" s="36">
        <f t="shared" si="90"/>
        <v>0</v>
      </c>
      <c r="AM252" s="36" t="str">
        <f t="shared" si="80"/>
        <v>ok</v>
      </c>
      <c r="AN252" s="36" t="str">
        <f t="shared" si="80"/>
        <v>ok</v>
      </c>
      <c r="AO252" s="36" t="str">
        <f t="shared" si="80"/>
        <v>ok</v>
      </c>
      <c r="AP252" s="5">
        <f t="shared" si="81"/>
        <v>0</v>
      </c>
      <c r="AQ252" s="5">
        <f t="shared" si="82"/>
        <v>0</v>
      </c>
      <c r="AR252" s="5">
        <f t="shared" si="83"/>
        <v>0</v>
      </c>
      <c r="AS252" s="5">
        <f t="shared" si="91"/>
        <v>0</v>
      </c>
      <c r="AT252" s="5" t="str">
        <f t="shared" si="92"/>
        <v>okokok</v>
      </c>
      <c r="AV252" s="5">
        <f t="shared" si="84"/>
        <v>0</v>
      </c>
      <c r="AW252" s="5">
        <f t="shared" si="85"/>
        <v>0</v>
      </c>
      <c r="AX252" s="5">
        <f t="shared" si="86"/>
        <v>0</v>
      </c>
      <c r="AY252" s="5">
        <f t="shared" si="93"/>
        <v>0</v>
      </c>
      <c r="AZ252" s="5">
        <f t="shared" si="94"/>
        <v>0</v>
      </c>
      <c r="BA252" s="68">
        <v>1</v>
      </c>
      <c r="BF252" s="36"/>
      <c r="BG252" s="36"/>
      <c r="BH252" s="36"/>
      <c r="BI252" s="36"/>
      <c r="BJ252" s="36"/>
      <c r="BK252" s="36"/>
      <c r="BL252" s="36"/>
      <c r="BM252" s="36"/>
      <c r="BN252" s="36" t="str">
        <f t="shared" si="95"/>
        <v>____________</v>
      </c>
      <c r="BO252" s="36"/>
      <c r="BP252" s="36">
        <v>240</v>
      </c>
      <c r="BW252" s="36"/>
      <c r="BX252" s="36"/>
      <c r="BY252" s="36"/>
      <c r="BZ252" s="36"/>
      <c r="CA252" s="36"/>
      <c r="CB252" s="36"/>
      <c r="CC252" s="36"/>
      <c r="CD252" s="36"/>
      <c r="CE252" s="36"/>
    </row>
    <row r="253" spans="1:83" ht="23.25" customHeight="1" x14ac:dyDescent="0.2">
      <c r="A253" s="72" t="str">
        <f>IF(C253="","",SUBTOTAL(3,$C$14:C253))</f>
        <v/>
      </c>
      <c r="B253" s="73"/>
      <c r="C253" s="74"/>
      <c r="D253" s="72"/>
      <c r="E253" s="73"/>
      <c r="F253" s="74"/>
      <c r="G253" s="75"/>
      <c r="H253" s="76"/>
      <c r="I253" s="72"/>
      <c r="J253" s="73"/>
      <c r="K253" s="77"/>
      <c r="L253" s="72"/>
      <c r="M253" s="73"/>
      <c r="N253" s="77"/>
      <c r="O253" s="72"/>
      <c r="P253" s="73"/>
      <c r="Q253" s="77"/>
      <c r="R253" s="72"/>
      <c r="S253" s="73"/>
      <c r="T253" s="77"/>
      <c r="U253" s="72"/>
      <c r="V253" s="73"/>
      <c r="W253" s="77"/>
      <c r="X253" s="72"/>
      <c r="Y253" s="73"/>
      <c r="Z253" s="77"/>
      <c r="AA253" s="72"/>
      <c r="AB253" s="73"/>
      <c r="AC253" s="77"/>
      <c r="AD253" s="78"/>
      <c r="AE253" s="78">
        <f t="shared" si="87"/>
        <v>1</v>
      </c>
      <c r="AF253" s="73">
        <f t="shared" si="77"/>
        <v>0</v>
      </c>
      <c r="AG253" s="73">
        <f t="shared" si="78"/>
        <v>0</v>
      </c>
      <c r="AH253" s="79">
        <f t="shared" si="79"/>
        <v>0</v>
      </c>
      <c r="AI253" s="36"/>
      <c r="AJ253" s="36">
        <f t="shared" si="88"/>
        <v>0</v>
      </c>
      <c r="AK253" s="36">
        <f t="shared" si="89"/>
        <v>0</v>
      </c>
      <c r="AL253" s="36">
        <f t="shared" si="90"/>
        <v>0</v>
      </c>
      <c r="AM253" s="36" t="str">
        <f t="shared" si="80"/>
        <v>ok</v>
      </c>
      <c r="AN253" s="36" t="str">
        <f t="shared" si="80"/>
        <v>ok</v>
      </c>
      <c r="AO253" s="36" t="str">
        <f t="shared" si="80"/>
        <v>ok</v>
      </c>
      <c r="AP253" s="5">
        <f t="shared" si="81"/>
        <v>0</v>
      </c>
      <c r="AQ253" s="5">
        <f t="shared" si="82"/>
        <v>0</v>
      </c>
      <c r="AR253" s="5">
        <f t="shared" si="83"/>
        <v>0</v>
      </c>
      <c r="AS253" s="5">
        <f t="shared" si="91"/>
        <v>0</v>
      </c>
      <c r="AT253" s="5" t="str">
        <f t="shared" si="92"/>
        <v>okokok</v>
      </c>
      <c r="AV253" s="5">
        <f t="shared" si="84"/>
        <v>0</v>
      </c>
      <c r="AW253" s="5">
        <f t="shared" si="85"/>
        <v>0</v>
      </c>
      <c r="AX253" s="5">
        <f t="shared" si="86"/>
        <v>0</v>
      </c>
      <c r="AY253" s="5">
        <f t="shared" si="93"/>
        <v>0</v>
      </c>
      <c r="AZ253" s="5">
        <f t="shared" si="94"/>
        <v>0</v>
      </c>
      <c r="BF253" s="36"/>
      <c r="BG253" s="36"/>
      <c r="BH253" s="36"/>
      <c r="BI253" s="36"/>
      <c r="BJ253" s="36"/>
      <c r="BK253" s="36"/>
      <c r="BL253" s="36"/>
      <c r="BM253" s="36"/>
      <c r="BN253" s="36" t="str">
        <f t="shared" si="95"/>
        <v>____________</v>
      </c>
      <c r="BO253" s="36"/>
      <c r="BP253" s="36">
        <v>241</v>
      </c>
      <c r="BW253" s="36"/>
      <c r="BX253" s="36"/>
      <c r="BY253" s="36"/>
      <c r="BZ253" s="36"/>
      <c r="CA253" s="36"/>
      <c r="CB253" s="36"/>
      <c r="CC253" s="36"/>
      <c r="CD253" s="36"/>
      <c r="CE253" s="36"/>
    </row>
    <row r="254" spans="1:83" ht="23.25" customHeight="1" x14ac:dyDescent="0.2">
      <c r="A254" s="72" t="str">
        <f>IF(C254="","",SUBTOTAL(3,$C$14:C254))</f>
        <v/>
      </c>
      <c r="B254" s="73"/>
      <c r="C254" s="74"/>
      <c r="D254" s="72"/>
      <c r="E254" s="73"/>
      <c r="F254" s="74"/>
      <c r="G254" s="75"/>
      <c r="H254" s="76"/>
      <c r="I254" s="72"/>
      <c r="J254" s="73"/>
      <c r="K254" s="77"/>
      <c r="L254" s="72"/>
      <c r="M254" s="73"/>
      <c r="N254" s="77"/>
      <c r="O254" s="72"/>
      <c r="P254" s="73"/>
      <c r="Q254" s="77"/>
      <c r="R254" s="72"/>
      <c r="S254" s="73"/>
      <c r="T254" s="77"/>
      <c r="U254" s="72"/>
      <c r="V254" s="73"/>
      <c r="W254" s="77"/>
      <c r="X254" s="72"/>
      <c r="Y254" s="73"/>
      <c r="Z254" s="77"/>
      <c r="AA254" s="72"/>
      <c r="AB254" s="73"/>
      <c r="AC254" s="77"/>
      <c r="AD254" s="78"/>
      <c r="AE254" s="78">
        <f t="shared" si="87"/>
        <v>1</v>
      </c>
      <c r="AF254" s="72">
        <f t="shared" si="77"/>
        <v>0</v>
      </c>
      <c r="AG254" s="73">
        <f t="shared" si="78"/>
        <v>0</v>
      </c>
      <c r="AH254" s="79">
        <f t="shared" si="79"/>
        <v>0</v>
      </c>
      <c r="AI254" s="36"/>
      <c r="AJ254" s="36">
        <f t="shared" si="88"/>
        <v>0</v>
      </c>
      <c r="AK254" s="36">
        <f t="shared" si="89"/>
        <v>0</v>
      </c>
      <c r="AL254" s="36">
        <f t="shared" si="90"/>
        <v>0</v>
      </c>
      <c r="AM254" s="36" t="str">
        <f t="shared" si="80"/>
        <v>ok</v>
      </c>
      <c r="AN254" s="36" t="str">
        <f t="shared" si="80"/>
        <v>ok</v>
      </c>
      <c r="AO254" s="36" t="str">
        <f t="shared" si="80"/>
        <v>ok</v>
      </c>
      <c r="AP254" s="5">
        <f t="shared" si="81"/>
        <v>0</v>
      </c>
      <c r="AQ254" s="5">
        <f t="shared" si="82"/>
        <v>0</v>
      </c>
      <c r="AR254" s="5">
        <f t="shared" si="83"/>
        <v>0</v>
      </c>
      <c r="AS254" s="5">
        <f t="shared" si="91"/>
        <v>0</v>
      </c>
      <c r="AT254" s="5" t="str">
        <f t="shared" si="92"/>
        <v>okokok</v>
      </c>
      <c r="AV254" s="5">
        <f t="shared" si="84"/>
        <v>0</v>
      </c>
      <c r="AW254" s="5">
        <f t="shared" si="85"/>
        <v>0</v>
      </c>
      <c r="AX254" s="5">
        <f t="shared" si="86"/>
        <v>0</v>
      </c>
      <c r="AY254" s="5">
        <f t="shared" si="93"/>
        <v>0</v>
      </c>
      <c r="AZ254" s="5">
        <f t="shared" si="94"/>
        <v>0</v>
      </c>
      <c r="BF254" s="36"/>
      <c r="BG254" s="36"/>
      <c r="BH254" s="36"/>
      <c r="BI254" s="36"/>
      <c r="BJ254" s="36"/>
      <c r="BK254" s="36"/>
      <c r="BL254" s="36"/>
      <c r="BM254" s="36"/>
      <c r="BN254" s="36" t="str">
        <f t="shared" si="95"/>
        <v>____________</v>
      </c>
      <c r="BO254" s="36"/>
      <c r="BP254" s="36">
        <v>242</v>
      </c>
      <c r="BW254" s="36"/>
      <c r="BX254" s="36"/>
      <c r="BY254" s="36"/>
      <c r="BZ254" s="36"/>
      <c r="CA254" s="36"/>
      <c r="CB254" s="36"/>
      <c r="CC254" s="36"/>
      <c r="CD254" s="36"/>
      <c r="CE254" s="36"/>
    </row>
    <row r="255" spans="1:83" ht="23.25" customHeight="1" x14ac:dyDescent="0.2">
      <c r="A255" s="72" t="str">
        <f>IF(C255="","",SUBTOTAL(3,$C$14:C255))</f>
        <v/>
      </c>
      <c r="B255" s="73"/>
      <c r="C255" s="74"/>
      <c r="D255" s="72"/>
      <c r="E255" s="73"/>
      <c r="F255" s="74"/>
      <c r="G255" s="75"/>
      <c r="H255" s="76"/>
      <c r="I255" s="72"/>
      <c r="J255" s="73"/>
      <c r="K255" s="77"/>
      <c r="L255" s="72"/>
      <c r="M255" s="73"/>
      <c r="N255" s="77"/>
      <c r="O255" s="72"/>
      <c r="P255" s="73"/>
      <c r="Q255" s="77"/>
      <c r="R255" s="72"/>
      <c r="S255" s="73"/>
      <c r="T255" s="77"/>
      <c r="U255" s="72"/>
      <c r="V255" s="73"/>
      <c r="W255" s="77"/>
      <c r="X255" s="72"/>
      <c r="Y255" s="73"/>
      <c r="Z255" s="77"/>
      <c r="AA255" s="72"/>
      <c r="AB255" s="73"/>
      <c r="AC255" s="77"/>
      <c r="AD255" s="78"/>
      <c r="AE255" s="78">
        <f t="shared" si="87"/>
        <v>1</v>
      </c>
      <c r="AF255" s="73">
        <f t="shared" si="77"/>
        <v>0</v>
      </c>
      <c r="AG255" s="73">
        <f t="shared" si="78"/>
        <v>0</v>
      </c>
      <c r="AH255" s="79">
        <f t="shared" si="79"/>
        <v>0</v>
      </c>
      <c r="AI255" s="36"/>
      <c r="AJ255" s="36">
        <f t="shared" si="88"/>
        <v>0</v>
      </c>
      <c r="AK255" s="36">
        <f t="shared" si="89"/>
        <v>0</v>
      </c>
      <c r="AL255" s="36">
        <f t="shared" si="90"/>
        <v>0</v>
      </c>
      <c r="AM255" s="36" t="str">
        <f t="shared" si="80"/>
        <v>ok</v>
      </c>
      <c r="AN255" s="36" t="str">
        <f t="shared" si="80"/>
        <v>ok</v>
      </c>
      <c r="AO255" s="36" t="str">
        <f t="shared" si="80"/>
        <v>ok</v>
      </c>
      <c r="AP255" s="5">
        <f t="shared" si="81"/>
        <v>0</v>
      </c>
      <c r="AQ255" s="5">
        <f t="shared" si="82"/>
        <v>0</v>
      </c>
      <c r="AR255" s="5">
        <f t="shared" si="83"/>
        <v>0</v>
      </c>
      <c r="AS255" s="5">
        <f t="shared" si="91"/>
        <v>0</v>
      </c>
      <c r="AT255" s="5" t="str">
        <f t="shared" si="92"/>
        <v>okokok</v>
      </c>
      <c r="AV255" s="5">
        <f t="shared" si="84"/>
        <v>0</v>
      </c>
      <c r="AW255" s="5">
        <f t="shared" si="85"/>
        <v>0</v>
      </c>
      <c r="AX255" s="5">
        <f t="shared" si="86"/>
        <v>0</v>
      </c>
      <c r="AY255" s="5">
        <f t="shared" si="93"/>
        <v>0</v>
      </c>
      <c r="AZ255" s="5">
        <f t="shared" si="94"/>
        <v>0</v>
      </c>
      <c r="BF255" s="36"/>
      <c r="BG255" s="36"/>
      <c r="BH255" s="36"/>
      <c r="BI255" s="36"/>
      <c r="BJ255" s="36"/>
      <c r="BK255" s="36"/>
      <c r="BL255" s="36"/>
      <c r="BM255" s="36"/>
      <c r="BN255" s="36" t="str">
        <f t="shared" si="95"/>
        <v>____________</v>
      </c>
      <c r="BO255" s="36"/>
      <c r="BP255" s="36">
        <v>243</v>
      </c>
      <c r="BW255" s="36"/>
      <c r="BX255" s="36"/>
      <c r="BY255" s="36"/>
      <c r="BZ255" s="36"/>
      <c r="CA255" s="36"/>
      <c r="CB255" s="36"/>
      <c r="CC255" s="36"/>
      <c r="CD255" s="36"/>
      <c r="CE255" s="36"/>
    </row>
    <row r="256" spans="1:83" ht="23.25" customHeight="1" x14ac:dyDescent="0.2">
      <c r="A256" s="72" t="str">
        <f>IF(C256="","",SUBTOTAL(3,$C$14:C256))</f>
        <v/>
      </c>
      <c r="B256" s="73"/>
      <c r="C256" s="74"/>
      <c r="D256" s="72"/>
      <c r="E256" s="73"/>
      <c r="F256" s="74"/>
      <c r="G256" s="75"/>
      <c r="H256" s="76"/>
      <c r="I256" s="72"/>
      <c r="J256" s="73"/>
      <c r="K256" s="77"/>
      <c r="L256" s="72"/>
      <c r="M256" s="73"/>
      <c r="N256" s="77"/>
      <c r="O256" s="72"/>
      <c r="P256" s="73"/>
      <c r="Q256" s="77"/>
      <c r="R256" s="72"/>
      <c r="S256" s="73"/>
      <c r="T256" s="77"/>
      <c r="U256" s="72"/>
      <c r="V256" s="73"/>
      <c r="W256" s="77"/>
      <c r="X256" s="72"/>
      <c r="Y256" s="73"/>
      <c r="Z256" s="77"/>
      <c r="AA256" s="72"/>
      <c r="AB256" s="73"/>
      <c r="AC256" s="77"/>
      <c r="AD256" s="78"/>
      <c r="AE256" s="78">
        <f t="shared" si="87"/>
        <v>1</v>
      </c>
      <c r="AF256" s="72">
        <f t="shared" si="77"/>
        <v>0</v>
      </c>
      <c r="AG256" s="73">
        <f t="shared" si="78"/>
        <v>0</v>
      </c>
      <c r="AH256" s="79">
        <f t="shared" si="79"/>
        <v>0</v>
      </c>
      <c r="AI256" s="36"/>
      <c r="AJ256" s="36">
        <f t="shared" si="88"/>
        <v>0</v>
      </c>
      <c r="AK256" s="36">
        <f t="shared" si="89"/>
        <v>0</v>
      </c>
      <c r="AL256" s="36">
        <f t="shared" si="90"/>
        <v>0</v>
      </c>
      <c r="AM256" s="36" t="str">
        <f t="shared" si="80"/>
        <v>ok</v>
      </c>
      <c r="AN256" s="36" t="str">
        <f t="shared" si="80"/>
        <v>ok</v>
      </c>
      <c r="AO256" s="36" t="str">
        <f t="shared" si="80"/>
        <v>ok</v>
      </c>
      <c r="AP256" s="5">
        <f t="shared" si="81"/>
        <v>0</v>
      </c>
      <c r="AQ256" s="5">
        <f t="shared" si="82"/>
        <v>0</v>
      </c>
      <c r="AR256" s="5">
        <f t="shared" si="83"/>
        <v>0</v>
      </c>
      <c r="AS256" s="5">
        <f t="shared" si="91"/>
        <v>0</v>
      </c>
      <c r="AT256" s="5" t="str">
        <f t="shared" si="92"/>
        <v>okokok</v>
      </c>
      <c r="AV256" s="5">
        <f t="shared" si="84"/>
        <v>0</v>
      </c>
      <c r="AW256" s="5">
        <f t="shared" si="85"/>
        <v>0</v>
      </c>
      <c r="AX256" s="5">
        <f t="shared" si="86"/>
        <v>0</v>
      </c>
      <c r="AY256" s="5">
        <f t="shared" si="93"/>
        <v>0</v>
      </c>
      <c r="AZ256" s="5">
        <f t="shared" si="94"/>
        <v>0</v>
      </c>
      <c r="BF256" s="80"/>
      <c r="BG256" s="36"/>
      <c r="BH256" s="36"/>
      <c r="BI256" s="36"/>
      <c r="BJ256" s="36"/>
      <c r="BK256" s="36"/>
      <c r="BL256" s="36"/>
      <c r="BM256" s="36"/>
      <c r="BN256" s="36" t="str">
        <f t="shared" si="95"/>
        <v>____________</v>
      </c>
      <c r="BO256" s="36"/>
      <c r="BP256" s="36">
        <v>244</v>
      </c>
      <c r="BW256" s="36"/>
      <c r="BX256" s="36"/>
      <c r="BY256" s="36"/>
      <c r="BZ256" s="36"/>
      <c r="CA256" s="36"/>
      <c r="CB256" s="36"/>
      <c r="CC256" s="36"/>
      <c r="CD256" s="36"/>
      <c r="CE256" s="36"/>
    </row>
    <row r="257" spans="1:83" ht="23.25" customHeight="1" x14ac:dyDescent="0.2">
      <c r="A257" s="72" t="str">
        <f>IF(C257="","",SUBTOTAL(3,$C$14:C257))</f>
        <v/>
      </c>
      <c r="B257" s="73"/>
      <c r="C257" s="74"/>
      <c r="D257" s="72"/>
      <c r="E257" s="73"/>
      <c r="F257" s="74"/>
      <c r="G257" s="75"/>
      <c r="H257" s="76"/>
      <c r="I257" s="72"/>
      <c r="J257" s="73"/>
      <c r="K257" s="77"/>
      <c r="L257" s="72"/>
      <c r="M257" s="73"/>
      <c r="N257" s="77"/>
      <c r="O257" s="72"/>
      <c r="P257" s="73"/>
      <c r="Q257" s="77"/>
      <c r="R257" s="72"/>
      <c r="S257" s="73"/>
      <c r="T257" s="77"/>
      <c r="U257" s="72"/>
      <c r="V257" s="73"/>
      <c r="W257" s="77"/>
      <c r="X257" s="72"/>
      <c r="Y257" s="73"/>
      <c r="Z257" s="77"/>
      <c r="AA257" s="72"/>
      <c r="AB257" s="73"/>
      <c r="AC257" s="77"/>
      <c r="AD257" s="78"/>
      <c r="AE257" s="78">
        <f t="shared" si="87"/>
        <v>1</v>
      </c>
      <c r="AF257" s="73">
        <f t="shared" si="77"/>
        <v>0</v>
      </c>
      <c r="AG257" s="73">
        <f t="shared" si="78"/>
        <v>0</v>
      </c>
      <c r="AH257" s="79">
        <f t="shared" si="79"/>
        <v>0</v>
      </c>
      <c r="AI257" s="36"/>
      <c r="AJ257" s="36">
        <f t="shared" si="88"/>
        <v>0</v>
      </c>
      <c r="AK257" s="36">
        <f t="shared" si="89"/>
        <v>0</v>
      </c>
      <c r="AL257" s="36">
        <f t="shared" si="90"/>
        <v>0</v>
      </c>
      <c r="AM257" s="36" t="str">
        <f t="shared" si="80"/>
        <v>ok</v>
      </c>
      <c r="AN257" s="36" t="str">
        <f t="shared" si="80"/>
        <v>ok</v>
      </c>
      <c r="AO257" s="36" t="str">
        <f t="shared" si="80"/>
        <v>ok</v>
      </c>
      <c r="AP257" s="5">
        <f t="shared" si="81"/>
        <v>0</v>
      </c>
      <c r="AQ257" s="5">
        <f t="shared" si="82"/>
        <v>0</v>
      </c>
      <c r="AR257" s="5">
        <f t="shared" si="83"/>
        <v>0</v>
      </c>
      <c r="AS257" s="5">
        <f t="shared" si="91"/>
        <v>0</v>
      </c>
      <c r="AT257" s="5" t="str">
        <f t="shared" si="92"/>
        <v>okokok</v>
      </c>
      <c r="AV257" s="5">
        <f t="shared" si="84"/>
        <v>0</v>
      </c>
      <c r="AW257" s="5">
        <f t="shared" si="85"/>
        <v>0</v>
      </c>
      <c r="AX257" s="5">
        <f t="shared" si="86"/>
        <v>0</v>
      </c>
      <c r="AY257" s="5">
        <f t="shared" si="93"/>
        <v>0</v>
      </c>
      <c r="AZ257" s="5">
        <f t="shared" si="94"/>
        <v>0</v>
      </c>
      <c r="BF257" s="36"/>
      <c r="BG257" s="36"/>
      <c r="BH257" s="36"/>
      <c r="BI257" s="36"/>
      <c r="BJ257" s="36"/>
      <c r="BK257" s="36"/>
      <c r="BL257" s="36"/>
      <c r="BM257" s="36"/>
      <c r="BN257" s="36" t="str">
        <f t="shared" si="95"/>
        <v>____________</v>
      </c>
      <c r="BO257" s="36"/>
      <c r="BP257" s="36">
        <v>245</v>
      </c>
      <c r="BW257" s="36"/>
      <c r="BX257" s="36"/>
      <c r="BY257" s="36"/>
      <c r="BZ257" s="36"/>
      <c r="CA257" s="36"/>
      <c r="CB257" s="36"/>
      <c r="CC257" s="36"/>
      <c r="CD257" s="36"/>
      <c r="CE257" s="36"/>
    </row>
    <row r="258" spans="1:83" ht="23.25" customHeight="1" x14ac:dyDescent="0.2">
      <c r="A258" s="72" t="str">
        <f>IF(C258="","",SUBTOTAL(3,$C$14:C258))</f>
        <v/>
      </c>
      <c r="B258" s="73"/>
      <c r="C258" s="74"/>
      <c r="D258" s="72"/>
      <c r="E258" s="73"/>
      <c r="F258" s="74"/>
      <c r="G258" s="75"/>
      <c r="H258" s="76"/>
      <c r="I258" s="72"/>
      <c r="J258" s="73"/>
      <c r="K258" s="77"/>
      <c r="L258" s="72"/>
      <c r="M258" s="73"/>
      <c r="N258" s="77"/>
      <c r="O258" s="72"/>
      <c r="P258" s="73"/>
      <c r="Q258" s="77"/>
      <c r="R258" s="72"/>
      <c r="S258" s="73"/>
      <c r="T258" s="77"/>
      <c r="U258" s="72"/>
      <c r="V258" s="73"/>
      <c r="W258" s="77"/>
      <c r="X258" s="72"/>
      <c r="Y258" s="73"/>
      <c r="Z258" s="77"/>
      <c r="AA258" s="72"/>
      <c r="AB258" s="73"/>
      <c r="AC258" s="77"/>
      <c r="AD258" s="78"/>
      <c r="AE258" s="78">
        <f t="shared" si="87"/>
        <v>1</v>
      </c>
      <c r="AF258" s="72">
        <f t="shared" si="77"/>
        <v>0</v>
      </c>
      <c r="AG258" s="73">
        <f t="shared" si="78"/>
        <v>0</v>
      </c>
      <c r="AH258" s="79">
        <f t="shared" si="79"/>
        <v>0</v>
      </c>
      <c r="AI258" s="36"/>
      <c r="AJ258" s="36">
        <f t="shared" si="88"/>
        <v>0</v>
      </c>
      <c r="AK258" s="36">
        <f t="shared" si="89"/>
        <v>0</v>
      </c>
      <c r="AL258" s="36">
        <f t="shared" si="90"/>
        <v>0</v>
      </c>
      <c r="AM258" s="36" t="str">
        <f t="shared" si="80"/>
        <v>ok</v>
      </c>
      <c r="AN258" s="36" t="str">
        <f t="shared" si="80"/>
        <v>ok</v>
      </c>
      <c r="AO258" s="36" t="str">
        <f t="shared" si="80"/>
        <v>ok</v>
      </c>
      <c r="AP258" s="5">
        <f t="shared" si="81"/>
        <v>0</v>
      </c>
      <c r="AQ258" s="5">
        <f t="shared" si="82"/>
        <v>0</v>
      </c>
      <c r="AR258" s="5">
        <f t="shared" si="83"/>
        <v>0</v>
      </c>
      <c r="AS258" s="5">
        <f t="shared" si="91"/>
        <v>0</v>
      </c>
      <c r="AT258" s="5" t="str">
        <f t="shared" si="92"/>
        <v>okokok</v>
      </c>
      <c r="AV258" s="5">
        <f t="shared" si="84"/>
        <v>0</v>
      </c>
      <c r="AW258" s="5">
        <f t="shared" si="85"/>
        <v>0</v>
      </c>
      <c r="AX258" s="5">
        <f t="shared" si="86"/>
        <v>0</v>
      </c>
      <c r="AY258" s="5">
        <f t="shared" si="93"/>
        <v>0</v>
      </c>
      <c r="AZ258" s="5">
        <f t="shared" si="94"/>
        <v>0</v>
      </c>
      <c r="BF258" s="36"/>
      <c r="BG258" s="36"/>
      <c r="BH258" s="36"/>
      <c r="BI258" s="36"/>
      <c r="BJ258" s="36"/>
      <c r="BK258" s="36"/>
      <c r="BL258" s="36"/>
      <c r="BM258" s="36"/>
      <c r="BN258" s="36" t="str">
        <f t="shared" si="95"/>
        <v>____________</v>
      </c>
      <c r="BO258" s="36"/>
      <c r="BP258" s="36">
        <v>246</v>
      </c>
      <c r="BW258" s="36"/>
      <c r="BX258" s="36"/>
      <c r="BY258" s="36"/>
      <c r="BZ258" s="36"/>
      <c r="CA258" s="36"/>
      <c r="CB258" s="36"/>
      <c r="CC258" s="36"/>
      <c r="CD258" s="36"/>
      <c r="CE258" s="36"/>
    </row>
    <row r="259" spans="1:83" ht="23.25" customHeight="1" x14ac:dyDescent="0.2">
      <c r="A259" s="72" t="str">
        <f>IF(C259="","",SUBTOTAL(3,$C$14:C259))</f>
        <v/>
      </c>
      <c r="B259" s="73"/>
      <c r="C259" s="74"/>
      <c r="D259" s="72"/>
      <c r="E259" s="73"/>
      <c r="F259" s="74"/>
      <c r="G259" s="75"/>
      <c r="H259" s="76"/>
      <c r="I259" s="72"/>
      <c r="J259" s="73"/>
      <c r="K259" s="77"/>
      <c r="L259" s="72"/>
      <c r="M259" s="73"/>
      <c r="N259" s="77"/>
      <c r="O259" s="72"/>
      <c r="P259" s="73"/>
      <c r="Q259" s="77"/>
      <c r="R259" s="72"/>
      <c r="S259" s="73"/>
      <c r="T259" s="77"/>
      <c r="U259" s="72"/>
      <c r="V259" s="73"/>
      <c r="W259" s="77"/>
      <c r="X259" s="72"/>
      <c r="Y259" s="73"/>
      <c r="Z259" s="77"/>
      <c r="AA259" s="72"/>
      <c r="AB259" s="73"/>
      <c r="AC259" s="77"/>
      <c r="AD259" s="78"/>
      <c r="AE259" s="78">
        <f t="shared" si="87"/>
        <v>1</v>
      </c>
      <c r="AF259" s="73">
        <f t="shared" si="77"/>
        <v>0</v>
      </c>
      <c r="AG259" s="73">
        <f t="shared" si="78"/>
        <v>0</v>
      </c>
      <c r="AH259" s="79">
        <f t="shared" si="79"/>
        <v>0</v>
      </c>
      <c r="AI259" s="36"/>
      <c r="AJ259" s="36">
        <f t="shared" si="88"/>
        <v>0</v>
      </c>
      <c r="AK259" s="36">
        <f t="shared" si="89"/>
        <v>0</v>
      </c>
      <c r="AL259" s="36">
        <f t="shared" si="90"/>
        <v>0</v>
      </c>
      <c r="AM259" s="36" t="str">
        <f t="shared" si="80"/>
        <v>ok</v>
      </c>
      <c r="AN259" s="36" t="str">
        <f t="shared" si="80"/>
        <v>ok</v>
      </c>
      <c r="AO259" s="36" t="str">
        <f t="shared" si="80"/>
        <v>ok</v>
      </c>
      <c r="AP259" s="5">
        <f t="shared" si="81"/>
        <v>0</v>
      </c>
      <c r="AQ259" s="5">
        <f t="shared" si="82"/>
        <v>0</v>
      </c>
      <c r="AR259" s="5">
        <f t="shared" si="83"/>
        <v>0</v>
      </c>
      <c r="AS259" s="5">
        <f t="shared" si="91"/>
        <v>0</v>
      </c>
      <c r="AT259" s="5" t="str">
        <f t="shared" si="92"/>
        <v>okokok</v>
      </c>
      <c r="AV259" s="5">
        <f t="shared" si="84"/>
        <v>0</v>
      </c>
      <c r="AW259" s="5">
        <f t="shared" si="85"/>
        <v>0</v>
      </c>
      <c r="AX259" s="5">
        <f t="shared" si="86"/>
        <v>0</v>
      </c>
      <c r="AY259" s="5">
        <f t="shared" si="93"/>
        <v>0</v>
      </c>
      <c r="AZ259" s="5">
        <f t="shared" si="94"/>
        <v>0</v>
      </c>
      <c r="BF259" s="80"/>
      <c r="BG259" s="36"/>
      <c r="BH259" s="36"/>
      <c r="BI259" s="36"/>
      <c r="BJ259" s="36"/>
      <c r="BK259" s="36"/>
      <c r="BL259" s="36"/>
      <c r="BM259" s="36"/>
      <c r="BN259" s="36" t="str">
        <f t="shared" si="95"/>
        <v>____________</v>
      </c>
      <c r="BO259" s="36"/>
      <c r="BP259" s="36">
        <v>247</v>
      </c>
      <c r="BW259" s="36"/>
      <c r="BX259" s="36"/>
      <c r="BY259" s="36"/>
      <c r="BZ259" s="36"/>
      <c r="CA259" s="36"/>
      <c r="CB259" s="36"/>
      <c r="CC259" s="36"/>
      <c r="CD259" s="36"/>
      <c r="CE259" s="36"/>
    </row>
    <row r="260" spans="1:83" ht="23.25" customHeight="1" x14ac:dyDescent="0.2">
      <c r="A260" s="72" t="str">
        <f>IF(C260="","",SUBTOTAL(3,$C$14:C260))</f>
        <v/>
      </c>
      <c r="B260" s="73"/>
      <c r="C260" s="74"/>
      <c r="D260" s="72"/>
      <c r="E260" s="73"/>
      <c r="F260" s="74"/>
      <c r="G260" s="75"/>
      <c r="H260" s="76"/>
      <c r="I260" s="72"/>
      <c r="J260" s="73"/>
      <c r="K260" s="77"/>
      <c r="L260" s="72"/>
      <c r="M260" s="73"/>
      <c r="N260" s="77"/>
      <c r="O260" s="72"/>
      <c r="P260" s="73"/>
      <c r="Q260" s="77"/>
      <c r="R260" s="72"/>
      <c r="S260" s="73"/>
      <c r="T260" s="77"/>
      <c r="U260" s="72"/>
      <c r="V260" s="73"/>
      <c r="W260" s="77"/>
      <c r="X260" s="72"/>
      <c r="Y260" s="73"/>
      <c r="Z260" s="77"/>
      <c r="AA260" s="72"/>
      <c r="AB260" s="73"/>
      <c r="AC260" s="77"/>
      <c r="AD260" s="78"/>
      <c r="AE260" s="78">
        <f t="shared" si="87"/>
        <v>1</v>
      </c>
      <c r="AF260" s="72">
        <f t="shared" si="77"/>
        <v>0</v>
      </c>
      <c r="AG260" s="73">
        <f t="shared" si="78"/>
        <v>0</v>
      </c>
      <c r="AH260" s="79">
        <f t="shared" si="79"/>
        <v>0</v>
      </c>
      <c r="AI260" s="36"/>
      <c r="AJ260" s="36">
        <f t="shared" si="88"/>
        <v>0</v>
      </c>
      <c r="AK260" s="36">
        <f t="shared" si="89"/>
        <v>0</v>
      </c>
      <c r="AL260" s="36">
        <f t="shared" si="90"/>
        <v>0</v>
      </c>
      <c r="AM260" s="36" t="str">
        <f t="shared" si="80"/>
        <v>ok</v>
      </c>
      <c r="AN260" s="36" t="str">
        <f t="shared" si="80"/>
        <v>ok</v>
      </c>
      <c r="AO260" s="36" t="str">
        <f t="shared" si="80"/>
        <v>ok</v>
      </c>
      <c r="AP260" s="5">
        <f t="shared" si="81"/>
        <v>0</v>
      </c>
      <c r="AQ260" s="5">
        <f t="shared" si="82"/>
        <v>0</v>
      </c>
      <c r="AR260" s="5">
        <f t="shared" si="83"/>
        <v>0</v>
      </c>
      <c r="AS260" s="5">
        <f t="shared" si="91"/>
        <v>0</v>
      </c>
      <c r="AT260" s="5" t="str">
        <f t="shared" si="92"/>
        <v>okokok</v>
      </c>
      <c r="AV260" s="5">
        <f t="shared" si="84"/>
        <v>0</v>
      </c>
      <c r="AW260" s="5">
        <f t="shared" si="85"/>
        <v>0</v>
      </c>
      <c r="AX260" s="5">
        <f t="shared" si="86"/>
        <v>0</v>
      </c>
      <c r="AY260" s="5">
        <f t="shared" si="93"/>
        <v>0</v>
      </c>
      <c r="AZ260" s="5">
        <f t="shared" si="94"/>
        <v>0</v>
      </c>
      <c r="BF260" s="36"/>
      <c r="BG260" s="36"/>
      <c r="BH260" s="36"/>
      <c r="BI260" s="36"/>
      <c r="BJ260" s="36"/>
      <c r="BK260" s="36"/>
      <c r="BL260" s="36"/>
      <c r="BM260" s="36"/>
      <c r="BN260" s="36" t="str">
        <f t="shared" si="95"/>
        <v>____________</v>
      </c>
      <c r="BO260" s="36"/>
      <c r="BP260" s="36">
        <v>248</v>
      </c>
      <c r="BW260" s="36"/>
      <c r="BX260" s="36"/>
      <c r="BY260" s="36"/>
      <c r="BZ260" s="36"/>
      <c r="CA260" s="36"/>
      <c r="CB260" s="36"/>
      <c r="CC260" s="36"/>
      <c r="CD260" s="36"/>
      <c r="CE260" s="36"/>
    </row>
    <row r="261" spans="1:83" ht="23.25" customHeight="1" x14ac:dyDescent="0.2">
      <c r="A261" s="72" t="str">
        <f>IF(C261="","",SUBTOTAL(3,$C$14:C261))</f>
        <v/>
      </c>
      <c r="B261" s="73"/>
      <c r="C261" s="74"/>
      <c r="D261" s="72"/>
      <c r="E261" s="73"/>
      <c r="F261" s="74"/>
      <c r="G261" s="75"/>
      <c r="H261" s="76"/>
      <c r="I261" s="72"/>
      <c r="J261" s="73"/>
      <c r="K261" s="77"/>
      <c r="L261" s="72"/>
      <c r="M261" s="73"/>
      <c r="N261" s="77"/>
      <c r="O261" s="72"/>
      <c r="P261" s="73"/>
      <c r="Q261" s="77"/>
      <c r="R261" s="72"/>
      <c r="S261" s="73"/>
      <c r="T261" s="77"/>
      <c r="U261" s="72"/>
      <c r="V261" s="73"/>
      <c r="W261" s="77"/>
      <c r="X261" s="72"/>
      <c r="Y261" s="73"/>
      <c r="Z261" s="77"/>
      <c r="AA261" s="72"/>
      <c r="AB261" s="73"/>
      <c r="AC261" s="77"/>
      <c r="AD261" s="78"/>
      <c r="AE261" s="78">
        <f t="shared" si="87"/>
        <v>1</v>
      </c>
      <c r="AF261" s="73">
        <f t="shared" si="77"/>
        <v>0</v>
      </c>
      <c r="AG261" s="73">
        <f t="shared" si="78"/>
        <v>0</v>
      </c>
      <c r="AH261" s="79">
        <f t="shared" si="79"/>
        <v>0</v>
      </c>
      <c r="AI261" s="36"/>
      <c r="AJ261" s="36">
        <f t="shared" si="88"/>
        <v>0</v>
      </c>
      <c r="AK261" s="36">
        <f t="shared" si="89"/>
        <v>0</v>
      </c>
      <c r="AL261" s="36">
        <f t="shared" si="90"/>
        <v>0</v>
      </c>
      <c r="AM261" s="36" t="str">
        <f t="shared" si="80"/>
        <v>ok</v>
      </c>
      <c r="AN261" s="36" t="str">
        <f t="shared" si="80"/>
        <v>ok</v>
      </c>
      <c r="AO261" s="36" t="str">
        <f t="shared" si="80"/>
        <v>ok</v>
      </c>
      <c r="AP261" s="5">
        <f t="shared" si="81"/>
        <v>0</v>
      </c>
      <c r="AQ261" s="5">
        <f t="shared" si="82"/>
        <v>0</v>
      </c>
      <c r="AR261" s="5">
        <f t="shared" si="83"/>
        <v>0</v>
      </c>
      <c r="AS261" s="5">
        <f t="shared" si="91"/>
        <v>0</v>
      </c>
      <c r="AT261" s="5" t="str">
        <f t="shared" si="92"/>
        <v>okokok</v>
      </c>
      <c r="AV261" s="5">
        <f t="shared" si="84"/>
        <v>0</v>
      </c>
      <c r="AW261" s="5">
        <f t="shared" si="85"/>
        <v>0</v>
      </c>
      <c r="AX261" s="5">
        <f t="shared" si="86"/>
        <v>0</v>
      </c>
      <c r="AY261" s="5">
        <f t="shared" si="93"/>
        <v>0</v>
      </c>
      <c r="AZ261" s="5">
        <f t="shared" si="94"/>
        <v>0</v>
      </c>
      <c r="BF261" s="80"/>
      <c r="BG261" s="36"/>
      <c r="BH261" s="36"/>
      <c r="BI261" s="36"/>
      <c r="BJ261" s="36">
        <v>2</v>
      </c>
      <c r="BK261" s="36"/>
      <c r="BL261" s="36"/>
      <c r="BM261" s="36"/>
      <c r="BN261" s="36" t="str">
        <f t="shared" si="95"/>
        <v>____2________</v>
      </c>
      <c r="BO261" s="36"/>
      <c r="BP261" s="36">
        <v>249</v>
      </c>
      <c r="BW261" s="36"/>
      <c r="BX261" s="36"/>
      <c r="BY261" s="36"/>
      <c r="BZ261" s="36"/>
      <c r="CA261" s="36"/>
      <c r="CB261" s="36"/>
      <c r="CC261" s="36"/>
      <c r="CD261" s="36"/>
      <c r="CE261" s="36"/>
    </row>
    <row r="262" spans="1:83" ht="23.25" customHeight="1" x14ac:dyDescent="0.2">
      <c r="A262" s="72" t="str">
        <f>IF(C262="","",SUBTOTAL(3,$C$14:C262))</f>
        <v/>
      </c>
      <c r="B262" s="73"/>
      <c r="C262" s="74"/>
      <c r="D262" s="72"/>
      <c r="E262" s="73"/>
      <c r="F262" s="74"/>
      <c r="G262" s="75"/>
      <c r="H262" s="76"/>
      <c r="I262" s="72"/>
      <c r="J262" s="73"/>
      <c r="K262" s="77"/>
      <c r="L262" s="72"/>
      <c r="M262" s="73"/>
      <c r="N262" s="77"/>
      <c r="O262" s="72"/>
      <c r="P262" s="73"/>
      <c r="Q262" s="77"/>
      <c r="R262" s="72"/>
      <c r="S262" s="73"/>
      <c r="T262" s="77"/>
      <c r="U262" s="72"/>
      <c r="V262" s="73"/>
      <c r="W262" s="77"/>
      <c r="X262" s="72"/>
      <c r="Y262" s="73"/>
      <c r="Z262" s="77"/>
      <c r="AA262" s="72"/>
      <c r="AB262" s="73"/>
      <c r="AC262" s="77"/>
      <c r="AD262" s="78"/>
      <c r="AE262" s="78">
        <f t="shared" si="87"/>
        <v>1</v>
      </c>
      <c r="AF262" s="72">
        <f t="shared" si="77"/>
        <v>0</v>
      </c>
      <c r="AG262" s="73">
        <f t="shared" si="78"/>
        <v>0</v>
      </c>
      <c r="AH262" s="79">
        <f t="shared" si="79"/>
        <v>0</v>
      </c>
      <c r="AI262" s="36"/>
      <c r="AJ262" s="36">
        <f t="shared" si="88"/>
        <v>0</v>
      </c>
      <c r="AK262" s="36">
        <f t="shared" si="89"/>
        <v>0</v>
      </c>
      <c r="AL262" s="36">
        <f t="shared" si="90"/>
        <v>0</v>
      </c>
      <c r="AM262" s="36" t="str">
        <f t="shared" si="80"/>
        <v>ok</v>
      </c>
      <c r="AN262" s="36" t="str">
        <f t="shared" si="80"/>
        <v>ok</v>
      </c>
      <c r="AO262" s="36" t="str">
        <f t="shared" si="80"/>
        <v>ok</v>
      </c>
      <c r="AP262" s="5">
        <f t="shared" si="81"/>
        <v>0</v>
      </c>
      <c r="AQ262" s="5">
        <f t="shared" si="82"/>
        <v>0</v>
      </c>
      <c r="AR262" s="5">
        <f t="shared" si="83"/>
        <v>0</v>
      </c>
      <c r="AS262" s="5">
        <f t="shared" si="91"/>
        <v>0</v>
      </c>
      <c r="AT262" s="5" t="str">
        <f t="shared" si="92"/>
        <v>okokok</v>
      </c>
      <c r="AV262" s="5">
        <f t="shared" si="84"/>
        <v>0</v>
      </c>
      <c r="AW262" s="5">
        <f t="shared" si="85"/>
        <v>0</v>
      </c>
      <c r="AX262" s="5">
        <f t="shared" si="86"/>
        <v>0</v>
      </c>
      <c r="AY262" s="5">
        <f t="shared" si="93"/>
        <v>0</v>
      </c>
      <c r="AZ262" s="5">
        <f t="shared" si="94"/>
        <v>0</v>
      </c>
      <c r="BF262" s="36"/>
      <c r="BG262" s="36"/>
      <c r="BH262" s="36"/>
      <c r="BI262" s="36"/>
      <c r="BJ262" s="36"/>
      <c r="BK262" s="36"/>
      <c r="BL262" s="36"/>
      <c r="BM262" s="36"/>
      <c r="BN262" s="36" t="str">
        <f t="shared" si="95"/>
        <v>____________</v>
      </c>
      <c r="BO262" s="36"/>
      <c r="BP262" s="36">
        <v>250</v>
      </c>
      <c r="BW262" s="36"/>
      <c r="BX262" s="36"/>
      <c r="BY262" s="36"/>
      <c r="BZ262" s="36"/>
      <c r="CA262" s="36"/>
      <c r="CB262" s="36"/>
      <c r="CC262" s="36"/>
      <c r="CD262" s="36"/>
      <c r="CE262" s="36"/>
    </row>
    <row r="263" spans="1:83" ht="23.25" customHeight="1" x14ac:dyDescent="0.2">
      <c r="A263" s="72" t="str">
        <f>IF(C263="","",SUBTOTAL(3,$C$14:C263))</f>
        <v/>
      </c>
      <c r="B263" s="73"/>
      <c r="C263" s="74"/>
      <c r="D263" s="72"/>
      <c r="E263" s="73"/>
      <c r="F263" s="74"/>
      <c r="G263" s="75"/>
      <c r="H263" s="76"/>
      <c r="I263" s="72"/>
      <c r="J263" s="73"/>
      <c r="K263" s="77"/>
      <c r="L263" s="72"/>
      <c r="M263" s="73"/>
      <c r="N263" s="77"/>
      <c r="O263" s="72"/>
      <c r="P263" s="73"/>
      <c r="Q263" s="77"/>
      <c r="R263" s="72"/>
      <c r="S263" s="73"/>
      <c r="T263" s="77"/>
      <c r="U263" s="72"/>
      <c r="V263" s="73"/>
      <c r="W263" s="77"/>
      <c r="X263" s="72"/>
      <c r="Y263" s="73"/>
      <c r="Z263" s="77"/>
      <c r="AA263" s="72"/>
      <c r="AB263" s="73"/>
      <c r="AC263" s="77"/>
      <c r="AD263" s="78"/>
      <c r="AE263" s="78">
        <f t="shared" si="87"/>
        <v>1</v>
      </c>
      <c r="AF263" s="73">
        <f t="shared" si="77"/>
        <v>0</v>
      </c>
      <c r="AG263" s="73">
        <f t="shared" si="78"/>
        <v>0</v>
      </c>
      <c r="AH263" s="79">
        <f t="shared" si="79"/>
        <v>0</v>
      </c>
      <c r="AI263" s="36"/>
      <c r="AJ263" s="36">
        <f t="shared" si="88"/>
        <v>0</v>
      </c>
      <c r="AK263" s="36">
        <f t="shared" si="89"/>
        <v>0</v>
      </c>
      <c r="AL263" s="36">
        <f t="shared" si="90"/>
        <v>0</v>
      </c>
      <c r="AM263" s="36" t="str">
        <f t="shared" si="80"/>
        <v>ok</v>
      </c>
      <c r="AN263" s="36" t="str">
        <f t="shared" si="80"/>
        <v>ok</v>
      </c>
      <c r="AO263" s="36" t="str">
        <f t="shared" si="80"/>
        <v>ok</v>
      </c>
      <c r="AP263" s="5">
        <f t="shared" si="81"/>
        <v>0</v>
      </c>
      <c r="AQ263" s="5">
        <f t="shared" si="82"/>
        <v>0</v>
      </c>
      <c r="AR263" s="5">
        <f t="shared" si="83"/>
        <v>0</v>
      </c>
      <c r="AS263" s="5">
        <f t="shared" si="91"/>
        <v>0</v>
      </c>
      <c r="AT263" s="5" t="str">
        <f t="shared" si="92"/>
        <v>okokok</v>
      </c>
      <c r="AV263" s="5">
        <f t="shared" si="84"/>
        <v>0</v>
      </c>
      <c r="AW263" s="5">
        <f t="shared" si="85"/>
        <v>0</v>
      </c>
      <c r="AX263" s="5">
        <f t="shared" si="86"/>
        <v>0</v>
      </c>
      <c r="AY263" s="5">
        <f t="shared" si="93"/>
        <v>0</v>
      </c>
      <c r="AZ263" s="5">
        <f t="shared" si="94"/>
        <v>0</v>
      </c>
      <c r="BA263" s="68">
        <v>1</v>
      </c>
      <c r="BF263" s="80"/>
      <c r="BG263" s="36"/>
      <c r="BH263" s="36"/>
      <c r="BI263" s="36"/>
      <c r="BJ263" s="36"/>
      <c r="BK263" s="36"/>
      <c r="BL263" s="36"/>
      <c r="BM263" s="36"/>
      <c r="BN263" s="36" t="str">
        <f t="shared" si="95"/>
        <v>____________</v>
      </c>
      <c r="BO263" s="36"/>
      <c r="BP263" s="36">
        <v>251</v>
      </c>
      <c r="BW263" s="36"/>
      <c r="BX263" s="36"/>
      <c r="BY263" s="36"/>
      <c r="BZ263" s="36"/>
      <c r="CA263" s="36"/>
      <c r="CB263" s="36"/>
      <c r="CC263" s="36"/>
      <c r="CD263" s="36"/>
      <c r="CE263" s="36"/>
    </row>
    <row r="264" spans="1:83" ht="23.25" customHeight="1" x14ac:dyDescent="0.2">
      <c r="A264" s="72" t="str">
        <f>IF(C264="","",SUBTOTAL(3,$C$14:C264))</f>
        <v/>
      </c>
      <c r="B264" s="73"/>
      <c r="C264" s="74"/>
      <c r="D264" s="72"/>
      <c r="E264" s="73"/>
      <c r="F264" s="74"/>
      <c r="G264" s="75"/>
      <c r="H264" s="76"/>
      <c r="I264" s="72"/>
      <c r="J264" s="73"/>
      <c r="K264" s="77"/>
      <c r="L264" s="72"/>
      <c r="M264" s="73"/>
      <c r="N264" s="77"/>
      <c r="O264" s="72"/>
      <c r="P264" s="73"/>
      <c r="Q264" s="77"/>
      <c r="R264" s="72"/>
      <c r="S264" s="73"/>
      <c r="T264" s="77"/>
      <c r="U264" s="72"/>
      <c r="V264" s="73"/>
      <c r="W264" s="77"/>
      <c r="X264" s="72"/>
      <c r="Y264" s="73"/>
      <c r="Z264" s="77"/>
      <c r="AA264" s="72"/>
      <c r="AB264" s="73"/>
      <c r="AC264" s="77"/>
      <c r="AD264" s="78"/>
      <c r="AE264" s="78">
        <f t="shared" si="87"/>
        <v>1</v>
      </c>
      <c r="AF264" s="72">
        <f t="shared" si="77"/>
        <v>0</v>
      </c>
      <c r="AG264" s="73">
        <f t="shared" si="78"/>
        <v>0</v>
      </c>
      <c r="AH264" s="79">
        <f t="shared" si="79"/>
        <v>0</v>
      </c>
      <c r="AI264" s="36"/>
      <c r="AJ264" s="36">
        <f t="shared" si="88"/>
        <v>0</v>
      </c>
      <c r="AK264" s="36">
        <f t="shared" si="89"/>
        <v>0</v>
      </c>
      <c r="AL264" s="36">
        <f t="shared" si="90"/>
        <v>0</v>
      </c>
      <c r="AM264" s="36" t="str">
        <f t="shared" si="80"/>
        <v>ok</v>
      </c>
      <c r="AN264" s="36" t="str">
        <f t="shared" si="80"/>
        <v>ok</v>
      </c>
      <c r="AO264" s="36" t="str">
        <f t="shared" si="80"/>
        <v>ok</v>
      </c>
      <c r="AP264" s="5">
        <f t="shared" si="81"/>
        <v>0</v>
      </c>
      <c r="AQ264" s="5">
        <f t="shared" si="82"/>
        <v>0</v>
      </c>
      <c r="AR264" s="5">
        <f t="shared" si="83"/>
        <v>0</v>
      </c>
      <c r="AS264" s="5">
        <f t="shared" si="91"/>
        <v>0</v>
      </c>
      <c r="AT264" s="5" t="str">
        <f t="shared" si="92"/>
        <v>okokok</v>
      </c>
      <c r="AV264" s="5">
        <f t="shared" si="84"/>
        <v>0</v>
      </c>
      <c r="AW264" s="5">
        <f t="shared" si="85"/>
        <v>0</v>
      </c>
      <c r="AX264" s="5">
        <f t="shared" si="86"/>
        <v>0</v>
      </c>
      <c r="AY264" s="5">
        <f t="shared" si="93"/>
        <v>0</v>
      </c>
      <c r="AZ264" s="5">
        <f t="shared" si="94"/>
        <v>0</v>
      </c>
      <c r="BF264" s="80"/>
      <c r="BG264" s="36"/>
      <c r="BH264" s="36"/>
      <c r="BI264" s="36"/>
      <c r="BJ264" s="36"/>
      <c r="BK264" s="36"/>
      <c r="BL264" s="36"/>
      <c r="BM264" s="36"/>
      <c r="BN264" s="36" t="str">
        <f t="shared" si="95"/>
        <v>____________</v>
      </c>
      <c r="BO264" s="36"/>
      <c r="BP264" s="36">
        <v>252</v>
      </c>
      <c r="BW264" s="36"/>
      <c r="BX264" s="36"/>
      <c r="BY264" s="36"/>
      <c r="BZ264" s="36"/>
      <c r="CA264" s="36"/>
      <c r="CB264" s="36"/>
      <c r="CC264" s="36"/>
      <c r="CD264" s="36"/>
      <c r="CE264" s="36"/>
    </row>
    <row r="265" spans="1:83" ht="23.25" customHeight="1" x14ac:dyDescent="0.2">
      <c r="A265" s="72" t="str">
        <f>IF(C265="","",SUBTOTAL(3,$C$14:C265))</f>
        <v/>
      </c>
      <c r="B265" s="73"/>
      <c r="C265" s="74"/>
      <c r="D265" s="72"/>
      <c r="E265" s="73"/>
      <c r="F265" s="74"/>
      <c r="G265" s="75"/>
      <c r="H265" s="76"/>
      <c r="I265" s="72"/>
      <c r="J265" s="73"/>
      <c r="K265" s="77"/>
      <c r="L265" s="72"/>
      <c r="M265" s="73"/>
      <c r="N265" s="77"/>
      <c r="O265" s="72"/>
      <c r="P265" s="73"/>
      <c r="Q265" s="77"/>
      <c r="R265" s="72"/>
      <c r="S265" s="73"/>
      <c r="T265" s="77"/>
      <c r="U265" s="72"/>
      <c r="V265" s="73"/>
      <c r="W265" s="77"/>
      <c r="X265" s="72"/>
      <c r="Y265" s="73"/>
      <c r="Z265" s="77"/>
      <c r="AA265" s="72"/>
      <c r="AB265" s="73"/>
      <c r="AC265" s="77"/>
      <c r="AD265" s="78"/>
      <c r="AE265" s="78">
        <f t="shared" si="87"/>
        <v>1</v>
      </c>
      <c r="AF265" s="73">
        <f t="shared" si="77"/>
        <v>0</v>
      </c>
      <c r="AG265" s="73">
        <f t="shared" si="78"/>
        <v>0</v>
      </c>
      <c r="AH265" s="79">
        <f t="shared" si="79"/>
        <v>0</v>
      </c>
      <c r="AI265" s="36"/>
      <c r="AJ265" s="36">
        <f t="shared" si="88"/>
        <v>0</v>
      </c>
      <c r="AK265" s="36">
        <f t="shared" si="89"/>
        <v>0</v>
      </c>
      <c r="AL265" s="36">
        <f t="shared" si="90"/>
        <v>0</v>
      </c>
      <c r="AM265" s="36" t="str">
        <f t="shared" si="80"/>
        <v>ok</v>
      </c>
      <c r="AN265" s="36" t="str">
        <f t="shared" si="80"/>
        <v>ok</v>
      </c>
      <c r="AO265" s="36" t="str">
        <f t="shared" si="80"/>
        <v>ok</v>
      </c>
      <c r="AP265" s="5">
        <f t="shared" si="81"/>
        <v>0</v>
      </c>
      <c r="AQ265" s="5">
        <f t="shared" si="82"/>
        <v>0</v>
      </c>
      <c r="AR265" s="5">
        <f t="shared" si="83"/>
        <v>0</v>
      </c>
      <c r="AS265" s="5">
        <f t="shared" si="91"/>
        <v>0</v>
      </c>
      <c r="AT265" s="5" t="str">
        <f t="shared" si="92"/>
        <v>okokok</v>
      </c>
      <c r="AV265" s="5">
        <f t="shared" si="84"/>
        <v>0</v>
      </c>
      <c r="AW265" s="5">
        <f t="shared" si="85"/>
        <v>0</v>
      </c>
      <c r="AX265" s="5">
        <f t="shared" si="86"/>
        <v>0</v>
      </c>
      <c r="AY265" s="5">
        <f t="shared" si="93"/>
        <v>0</v>
      </c>
      <c r="AZ265" s="5">
        <f t="shared" si="94"/>
        <v>0</v>
      </c>
      <c r="BF265" s="80"/>
      <c r="BG265" s="36"/>
      <c r="BH265" s="36"/>
      <c r="BI265" s="36"/>
      <c r="BJ265" s="36">
        <v>2</v>
      </c>
      <c r="BK265" s="36"/>
      <c r="BL265" s="36"/>
      <c r="BM265" s="36"/>
      <c r="BN265" s="36" t="str">
        <f t="shared" si="95"/>
        <v>____2________</v>
      </c>
      <c r="BO265" s="36"/>
      <c r="BP265" s="36">
        <v>253</v>
      </c>
      <c r="BW265" s="36"/>
      <c r="BX265" s="36"/>
      <c r="BY265" s="36"/>
      <c r="BZ265" s="36"/>
      <c r="CA265" s="36"/>
      <c r="CB265" s="36"/>
      <c r="CC265" s="36"/>
      <c r="CD265" s="36"/>
      <c r="CE265" s="36"/>
    </row>
    <row r="266" spans="1:83" ht="23.25" customHeight="1" x14ac:dyDescent="0.2">
      <c r="A266" s="72" t="str">
        <f>IF(C266="","",SUBTOTAL(3,$C$14:C266))</f>
        <v/>
      </c>
      <c r="B266" s="73"/>
      <c r="C266" s="74"/>
      <c r="D266" s="72"/>
      <c r="E266" s="73"/>
      <c r="F266" s="74"/>
      <c r="G266" s="75"/>
      <c r="H266" s="76"/>
      <c r="I266" s="72"/>
      <c r="J266" s="73"/>
      <c r="K266" s="77"/>
      <c r="L266" s="72"/>
      <c r="M266" s="73"/>
      <c r="N266" s="77"/>
      <c r="O266" s="72"/>
      <c r="P266" s="73"/>
      <c r="Q266" s="77"/>
      <c r="R266" s="72"/>
      <c r="S266" s="73"/>
      <c r="T266" s="77"/>
      <c r="U266" s="72"/>
      <c r="V266" s="73"/>
      <c r="W266" s="77"/>
      <c r="X266" s="72"/>
      <c r="Y266" s="73"/>
      <c r="Z266" s="77"/>
      <c r="AA266" s="72"/>
      <c r="AB266" s="73"/>
      <c r="AC266" s="77"/>
      <c r="AD266" s="78"/>
      <c r="AE266" s="78">
        <f t="shared" si="87"/>
        <v>1</v>
      </c>
      <c r="AF266" s="72">
        <f t="shared" si="77"/>
        <v>0</v>
      </c>
      <c r="AG266" s="73">
        <f t="shared" si="78"/>
        <v>0</v>
      </c>
      <c r="AH266" s="79">
        <f t="shared" si="79"/>
        <v>0</v>
      </c>
      <c r="AI266" s="36"/>
      <c r="AJ266" s="36">
        <f t="shared" si="88"/>
        <v>0</v>
      </c>
      <c r="AK266" s="36">
        <f t="shared" si="89"/>
        <v>0</v>
      </c>
      <c r="AL266" s="36">
        <f t="shared" si="90"/>
        <v>0</v>
      </c>
      <c r="AM266" s="36" t="str">
        <f t="shared" si="80"/>
        <v>ok</v>
      </c>
      <c r="AN266" s="36" t="str">
        <f t="shared" si="80"/>
        <v>ok</v>
      </c>
      <c r="AO266" s="36" t="str">
        <f t="shared" si="80"/>
        <v>ok</v>
      </c>
      <c r="AP266" s="5">
        <f t="shared" si="81"/>
        <v>0</v>
      </c>
      <c r="AQ266" s="5">
        <f t="shared" si="82"/>
        <v>0</v>
      </c>
      <c r="AR266" s="5">
        <f t="shared" si="83"/>
        <v>0</v>
      </c>
      <c r="AS266" s="5">
        <f t="shared" si="91"/>
        <v>0</v>
      </c>
      <c r="AT266" s="5" t="str">
        <f t="shared" si="92"/>
        <v>okokok</v>
      </c>
      <c r="AV266" s="5">
        <f t="shared" si="84"/>
        <v>0</v>
      </c>
      <c r="AW266" s="5">
        <f t="shared" si="85"/>
        <v>0</v>
      </c>
      <c r="AX266" s="5">
        <f t="shared" si="86"/>
        <v>0</v>
      </c>
      <c r="AY266" s="5">
        <f t="shared" si="93"/>
        <v>0</v>
      </c>
      <c r="AZ266" s="5">
        <f t="shared" si="94"/>
        <v>0</v>
      </c>
      <c r="BF266" s="80"/>
      <c r="BG266" s="36"/>
      <c r="BH266" s="36"/>
      <c r="BI266" s="36"/>
      <c r="BJ266" s="36">
        <v>2</v>
      </c>
      <c r="BK266" s="36"/>
      <c r="BL266" s="36"/>
      <c r="BM266" s="36"/>
      <c r="BN266" s="36" t="str">
        <f t="shared" si="95"/>
        <v>____2________</v>
      </c>
      <c r="BO266" s="36"/>
      <c r="BP266" s="36">
        <v>254</v>
      </c>
      <c r="BW266" s="36"/>
      <c r="BX266" s="36"/>
      <c r="BY266" s="36"/>
      <c r="BZ266" s="36"/>
      <c r="CA266" s="36"/>
      <c r="CB266" s="36"/>
      <c r="CC266" s="36"/>
      <c r="CD266" s="36"/>
      <c r="CE266" s="36"/>
    </row>
    <row r="267" spans="1:83" ht="23.25" customHeight="1" x14ac:dyDescent="0.2">
      <c r="A267" s="72" t="str">
        <f>IF(C267="","",SUBTOTAL(3,$C$14:C267))</f>
        <v/>
      </c>
      <c r="B267" s="73"/>
      <c r="C267" s="74"/>
      <c r="D267" s="72"/>
      <c r="E267" s="73"/>
      <c r="F267" s="74"/>
      <c r="G267" s="75"/>
      <c r="H267" s="76"/>
      <c r="I267" s="72"/>
      <c r="J267" s="73"/>
      <c r="K267" s="77"/>
      <c r="L267" s="72"/>
      <c r="M267" s="73"/>
      <c r="N267" s="77"/>
      <c r="O267" s="72"/>
      <c r="P267" s="73"/>
      <c r="Q267" s="77"/>
      <c r="R267" s="72"/>
      <c r="S267" s="73"/>
      <c r="T267" s="77"/>
      <c r="U267" s="72"/>
      <c r="V267" s="73"/>
      <c r="W267" s="77"/>
      <c r="X267" s="72"/>
      <c r="Y267" s="73"/>
      <c r="Z267" s="77"/>
      <c r="AA267" s="72"/>
      <c r="AB267" s="73"/>
      <c r="AC267" s="77"/>
      <c r="AD267" s="78"/>
      <c r="AE267" s="78">
        <f t="shared" si="87"/>
        <v>1</v>
      </c>
      <c r="AF267" s="73">
        <f t="shared" si="77"/>
        <v>0</v>
      </c>
      <c r="AG267" s="73">
        <f t="shared" si="78"/>
        <v>0</v>
      </c>
      <c r="AH267" s="79">
        <f t="shared" si="79"/>
        <v>0</v>
      </c>
      <c r="AI267" s="36"/>
      <c r="AJ267" s="36">
        <f t="shared" si="88"/>
        <v>0</v>
      </c>
      <c r="AK267" s="36">
        <f t="shared" si="89"/>
        <v>0</v>
      </c>
      <c r="AL267" s="36">
        <f t="shared" si="90"/>
        <v>0</v>
      </c>
      <c r="AM267" s="36" t="str">
        <f t="shared" si="80"/>
        <v>ok</v>
      </c>
      <c r="AN267" s="36" t="str">
        <f t="shared" si="80"/>
        <v>ok</v>
      </c>
      <c r="AO267" s="36" t="str">
        <f t="shared" si="80"/>
        <v>ok</v>
      </c>
      <c r="AP267" s="5">
        <f t="shared" si="81"/>
        <v>0</v>
      </c>
      <c r="AQ267" s="5">
        <f t="shared" si="82"/>
        <v>0</v>
      </c>
      <c r="AR267" s="5">
        <f t="shared" si="83"/>
        <v>0</v>
      </c>
      <c r="AS267" s="5">
        <f t="shared" si="91"/>
        <v>0</v>
      </c>
      <c r="AT267" s="5" t="str">
        <f t="shared" si="92"/>
        <v>okokok</v>
      </c>
      <c r="AV267" s="5">
        <f t="shared" si="84"/>
        <v>0</v>
      </c>
      <c r="AW267" s="5">
        <f t="shared" si="85"/>
        <v>0</v>
      </c>
      <c r="AX267" s="5">
        <f t="shared" si="86"/>
        <v>0</v>
      </c>
      <c r="AY267" s="5">
        <f t="shared" si="93"/>
        <v>0</v>
      </c>
      <c r="AZ267" s="5">
        <f t="shared" si="94"/>
        <v>0</v>
      </c>
      <c r="BF267" s="36"/>
      <c r="BG267" s="36"/>
      <c r="BH267" s="36"/>
      <c r="BI267" s="36"/>
      <c r="BJ267" s="36"/>
      <c r="BK267" s="36"/>
      <c r="BL267" s="36"/>
      <c r="BM267" s="36"/>
      <c r="BN267" s="36" t="str">
        <f t="shared" si="95"/>
        <v>____________</v>
      </c>
      <c r="BO267" s="36"/>
      <c r="BP267" s="36">
        <v>255</v>
      </c>
      <c r="BW267" s="36"/>
      <c r="BX267" s="36"/>
      <c r="BY267" s="36"/>
      <c r="BZ267" s="36"/>
      <c r="CA267" s="36"/>
      <c r="CB267" s="36"/>
      <c r="CC267" s="36"/>
      <c r="CD267" s="36"/>
      <c r="CE267" s="36"/>
    </row>
    <row r="268" spans="1:83" ht="23.25" customHeight="1" x14ac:dyDescent="0.2">
      <c r="A268" s="72" t="str">
        <f>IF(C268="","",SUBTOTAL(3,$C$14:C268))</f>
        <v/>
      </c>
      <c r="B268" s="73"/>
      <c r="C268" s="74"/>
      <c r="D268" s="72"/>
      <c r="E268" s="73"/>
      <c r="F268" s="74"/>
      <c r="G268" s="75"/>
      <c r="H268" s="76"/>
      <c r="I268" s="72"/>
      <c r="J268" s="73"/>
      <c r="K268" s="77"/>
      <c r="L268" s="72"/>
      <c r="M268" s="73"/>
      <c r="N268" s="77"/>
      <c r="O268" s="72"/>
      <c r="P268" s="73"/>
      <c r="Q268" s="77"/>
      <c r="R268" s="72"/>
      <c r="S268" s="73"/>
      <c r="T268" s="77"/>
      <c r="U268" s="72"/>
      <c r="V268" s="73"/>
      <c r="W268" s="77"/>
      <c r="X268" s="72"/>
      <c r="Y268" s="73"/>
      <c r="Z268" s="77"/>
      <c r="AA268" s="72"/>
      <c r="AB268" s="73"/>
      <c r="AC268" s="77"/>
      <c r="AD268" s="78"/>
      <c r="AE268" s="78">
        <f t="shared" si="87"/>
        <v>1</v>
      </c>
      <c r="AF268" s="72">
        <f t="shared" si="77"/>
        <v>0</v>
      </c>
      <c r="AG268" s="73">
        <f t="shared" si="78"/>
        <v>0</v>
      </c>
      <c r="AH268" s="79">
        <f t="shared" si="79"/>
        <v>0</v>
      </c>
      <c r="AI268" s="36"/>
      <c r="AJ268" s="36">
        <f t="shared" si="88"/>
        <v>0</v>
      </c>
      <c r="AK268" s="36">
        <f t="shared" si="89"/>
        <v>0</v>
      </c>
      <c r="AL268" s="36">
        <f t="shared" si="90"/>
        <v>0</v>
      </c>
      <c r="AM268" s="36" t="str">
        <f t="shared" si="80"/>
        <v>ok</v>
      </c>
      <c r="AN268" s="36" t="str">
        <f t="shared" si="80"/>
        <v>ok</v>
      </c>
      <c r="AO268" s="36" t="str">
        <f t="shared" si="80"/>
        <v>ok</v>
      </c>
      <c r="AP268" s="5">
        <f t="shared" si="81"/>
        <v>0</v>
      </c>
      <c r="AQ268" s="5">
        <f t="shared" si="82"/>
        <v>0</v>
      </c>
      <c r="AR268" s="5">
        <f t="shared" si="83"/>
        <v>0</v>
      </c>
      <c r="AS268" s="5">
        <f t="shared" si="91"/>
        <v>0</v>
      </c>
      <c r="AT268" s="5" t="str">
        <f t="shared" si="92"/>
        <v>okokok</v>
      </c>
      <c r="AV268" s="5">
        <f t="shared" si="84"/>
        <v>0</v>
      </c>
      <c r="AW268" s="5">
        <f t="shared" si="85"/>
        <v>0</v>
      </c>
      <c r="AX268" s="5">
        <f t="shared" si="86"/>
        <v>0</v>
      </c>
      <c r="AY268" s="5">
        <f t="shared" si="93"/>
        <v>0</v>
      </c>
      <c r="AZ268" s="5">
        <f t="shared" si="94"/>
        <v>0</v>
      </c>
      <c r="BA268" s="68">
        <v>1</v>
      </c>
      <c r="BF268" s="80"/>
      <c r="BG268" s="36"/>
      <c r="BH268" s="36"/>
      <c r="BI268" s="36"/>
      <c r="BJ268" s="36">
        <v>2</v>
      </c>
      <c r="BK268" s="36"/>
      <c r="BL268" s="36"/>
      <c r="BM268" s="36"/>
      <c r="BN268" s="36" t="str">
        <f t="shared" si="95"/>
        <v>____2________</v>
      </c>
      <c r="BO268" s="36"/>
      <c r="BP268" s="36">
        <v>256</v>
      </c>
      <c r="BW268" s="36"/>
      <c r="BX268" s="36"/>
      <c r="BY268" s="36"/>
      <c r="BZ268" s="36"/>
      <c r="CA268" s="36"/>
      <c r="CB268" s="36"/>
      <c r="CC268" s="36"/>
      <c r="CD268" s="36"/>
      <c r="CE268" s="36"/>
    </row>
    <row r="269" spans="1:83" ht="23.25" customHeight="1" x14ac:dyDescent="0.2">
      <c r="A269" s="72" t="str">
        <f>IF(C269="","",SUBTOTAL(3,$C$14:C269))</f>
        <v/>
      </c>
      <c r="B269" s="73"/>
      <c r="C269" s="74"/>
      <c r="D269" s="72"/>
      <c r="E269" s="73"/>
      <c r="F269" s="74"/>
      <c r="G269" s="75"/>
      <c r="H269" s="76"/>
      <c r="I269" s="72"/>
      <c r="J269" s="73"/>
      <c r="K269" s="77"/>
      <c r="L269" s="72"/>
      <c r="M269" s="73"/>
      <c r="N269" s="77"/>
      <c r="O269" s="72"/>
      <c r="P269" s="73"/>
      <c r="Q269" s="77"/>
      <c r="R269" s="72"/>
      <c r="S269" s="73"/>
      <c r="T269" s="77"/>
      <c r="U269" s="72"/>
      <c r="V269" s="73"/>
      <c r="W269" s="77"/>
      <c r="X269" s="72"/>
      <c r="Y269" s="73"/>
      <c r="Z269" s="77"/>
      <c r="AA269" s="72"/>
      <c r="AB269" s="73"/>
      <c r="AC269" s="77"/>
      <c r="AD269" s="78"/>
      <c r="AE269" s="78">
        <f t="shared" si="87"/>
        <v>1</v>
      </c>
      <c r="AF269" s="73">
        <f t="shared" si="77"/>
        <v>0</v>
      </c>
      <c r="AG269" s="73">
        <f t="shared" si="78"/>
        <v>0</v>
      </c>
      <c r="AH269" s="79">
        <f t="shared" si="79"/>
        <v>0</v>
      </c>
      <c r="AI269" s="36"/>
      <c r="AJ269" s="36">
        <f t="shared" si="88"/>
        <v>0</v>
      </c>
      <c r="AK269" s="36">
        <f t="shared" si="89"/>
        <v>0</v>
      </c>
      <c r="AL269" s="36">
        <f t="shared" si="90"/>
        <v>0</v>
      </c>
      <c r="AM269" s="36" t="str">
        <f t="shared" si="80"/>
        <v>ok</v>
      </c>
      <c r="AN269" s="36" t="str">
        <f t="shared" si="80"/>
        <v>ok</v>
      </c>
      <c r="AO269" s="36" t="str">
        <f t="shared" si="80"/>
        <v>ok</v>
      </c>
      <c r="AP269" s="5">
        <f t="shared" si="81"/>
        <v>0</v>
      </c>
      <c r="AQ269" s="5">
        <f t="shared" si="82"/>
        <v>0</v>
      </c>
      <c r="AR269" s="5">
        <f t="shared" si="83"/>
        <v>0</v>
      </c>
      <c r="AS269" s="5">
        <f t="shared" si="91"/>
        <v>0</v>
      </c>
      <c r="AT269" s="5" t="str">
        <f t="shared" si="92"/>
        <v>okokok</v>
      </c>
      <c r="AV269" s="5">
        <f t="shared" si="84"/>
        <v>0</v>
      </c>
      <c r="AW269" s="5">
        <f t="shared" si="85"/>
        <v>0</v>
      </c>
      <c r="AX269" s="5">
        <f t="shared" si="86"/>
        <v>0</v>
      </c>
      <c r="AY269" s="5">
        <f t="shared" si="93"/>
        <v>0</v>
      </c>
      <c r="AZ269" s="5">
        <f t="shared" si="94"/>
        <v>0</v>
      </c>
      <c r="BF269" s="80"/>
      <c r="BG269" s="36"/>
      <c r="BH269" s="36"/>
      <c r="BI269" s="36"/>
      <c r="BJ269" s="36"/>
      <c r="BK269" s="36"/>
      <c r="BL269" s="36"/>
      <c r="BM269" s="36"/>
      <c r="BN269" s="36" t="str">
        <f t="shared" si="95"/>
        <v>____________</v>
      </c>
      <c r="BO269" s="36"/>
      <c r="BP269" s="36">
        <v>257</v>
      </c>
      <c r="BW269" s="36"/>
      <c r="BX269" s="36"/>
      <c r="BY269" s="36"/>
      <c r="BZ269" s="36"/>
      <c r="CA269" s="36"/>
      <c r="CB269" s="36"/>
      <c r="CC269" s="36"/>
      <c r="CD269" s="36"/>
      <c r="CE269" s="36"/>
    </row>
    <row r="270" spans="1:83" ht="23.25" customHeight="1" x14ac:dyDescent="0.2">
      <c r="A270" s="72" t="str">
        <f>IF(C270="","",SUBTOTAL(3,$C$14:C270))</f>
        <v/>
      </c>
      <c r="B270" s="73"/>
      <c r="C270" s="74"/>
      <c r="D270" s="72"/>
      <c r="E270" s="73"/>
      <c r="F270" s="74"/>
      <c r="G270" s="75"/>
      <c r="H270" s="76"/>
      <c r="I270" s="72"/>
      <c r="J270" s="73"/>
      <c r="K270" s="77"/>
      <c r="L270" s="72"/>
      <c r="M270" s="73"/>
      <c r="N270" s="77"/>
      <c r="O270" s="72"/>
      <c r="P270" s="73"/>
      <c r="Q270" s="77"/>
      <c r="R270" s="72"/>
      <c r="S270" s="73"/>
      <c r="T270" s="77"/>
      <c r="U270" s="72"/>
      <c r="V270" s="73"/>
      <c r="W270" s="77"/>
      <c r="X270" s="72"/>
      <c r="Y270" s="73"/>
      <c r="Z270" s="77"/>
      <c r="AA270" s="72"/>
      <c r="AB270" s="73"/>
      <c r="AC270" s="77"/>
      <c r="AD270" s="78"/>
      <c r="AE270" s="78">
        <f t="shared" si="87"/>
        <v>1</v>
      </c>
      <c r="AF270" s="72">
        <f t="shared" ref="AF270:AF333" si="96">INT(MOD(AZ270,24))</f>
        <v>0</v>
      </c>
      <c r="AG270" s="73">
        <f t="shared" ref="AG270:AG333" si="97">INT(MOD(AZ270/24,24))</f>
        <v>0</v>
      </c>
      <c r="AH270" s="79">
        <f t="shared" ref="AH270:AH333" si="98">INT(AZ270/576)</f>
        <v>0</v>
      </c>
      <c r="AI270" s="36"/>
      <c r="AJ270" s="36">
        <f t="shared" si="88"/>
        <v>0</v>
      </c>
      <c r="AK270" s="36">
        <f t="shared" si="89"/>
        <v>0</v>
      </c>
      <c r="AL270" s="36">
        <f t="shared" si="90"/>
        <v>0</v>
      </c>
      <c r="AM270" s="36" t="str">
        <f t="shared" ref="AM270:AO333" si="99">IF(AJ270=D270,"ok","X")</f>
        <v>ok</v>
      </c>
      <c r="AN270" s="36" t="str">
        <f t="shared" si="99"/>
        <v>ok</v>
      </c>
      <c r="AO270" s="36" t="str">
        <f t="shared" si="99"/>
        <v>ok</v>
      </c>
      <c r="AP270" s="5">
        <f t="shared" ref="AP270:AP333" si="100">SUM(CC270+BZ270+U270+BW270+L270+I270+X270+AA270)</f>
        <v>0</v>
      </c>
      <c r="AQ270" s="5">
        <f t="shared" ref="AQ270:AQ333" si="101">SUM(CD270+CA270+V270+BX270+M270+J270+Y270+AB270)*24</f>
        <v>0</v>
      </c>
      <c r="AR270" s="5">
        <f t="shared" ref="AR270:AR333" si="102">SUM(CE270+CB270+W270+N270+BY270+K270+Z270+AC270)*576</f>
        <v>0</v>
      </c>
      <c r="AS270" s="5">
        <f t="shared" si="91"/>
        <v>0</v>
      </c>
      <c r="AT270" s="5" t="str">
        <f t="shared" si="92"/>
        <v>okokok</v>
      </c>
      <c r="AV270" s="5">
        <f t="shared" ref="AV270:AV333" si="103">D270</f>
        <v>0</v>
      </c>
      <c r="AW270" s="5">
        <f t="shared" ref="AW270:AW333" si="104">E270*24</f>
        <v>0</v>
      </c>
      <c r="AX270" s="5">
        <f t="shared" ref="AX270:AX333" si="105">F270*24*24</f>
        <v>0</v>
      </c>
      <c r="AY270" s="5">
        <f t="shared" si="93"/>
        <v>0</v>
      </c>
      <c r="AZ270" s="5">
        <f t="shared" si="94"/>
        <v>0</v>
      </c>
      <c r="BF270" s="36">
        <v>1</v>
      </c>
      <c r="BG270" s="36"/>
      <c r="BH270" s="36"/>
      <c r="BI270" s="36"/>
      <c r="BJ270" s="36"/>
      <c r="BK270" s="36"/>
      <c r="BL270" s="36"/>
      <c r="BM270" s="36"/>
      <c r="BN270" s="36" t="str">
        <f t="shared" si="95"/>
        <v>____________1</v>
      </c>
      <c r="BO270" s="36"/>
      <c r="BP270" s="36">
        <v>258</v>
      </c>
      <c r="BW270" s="36"/>
      <c r="BX270" s="36"/>
      <c r="BY270" s="36"/>
      <c r="BZ270" s="36"/>
      <c r="CA270" s="36"/>
      <c r="CB270" s="36"/>
      <c r="CC270" s="36"/>
      <c r="CD270" s="36"/>
      <c r="CE270" s="36"/>
    </row>
    <row r="271" spans="1:83" ht="23.25" customHeight="1" x14ac:dyDescent="0.2">
      <c r="A271" s="72" t="str">
        <f>IF(C271="","",SUBTOTAL(3,$C$14:C271))</f>
        <v/>
      </c>
      <c r="B271" s="73"/>
      <c r="C271" s="74"/>
      <c r="D271" s="72"/>
      <c r="E271" s="73"/>
      <c r="F271" s="74"/>
      <c r="G271" s="75"/>
      <c r="H271" s="76"/>
      <c r="I271" s="72"/>
      <c r="J271" s="73"/>
      <c r="K271" s="77"/>
      <c r="L271" s="72"/>
      <c r="M271" s="73"/>
      <c r="N271" s="77"/>
      <c r="O271" s="72"/>
      <c r="P271" s="73"/>
      <c r="Q271" s="77"/>
      <c r="R271" s="72"/>
      <c r="S271" s="73"/>
      <c r="T271" s="77"/>
      <c r="U271" s="72"/>
      <c r="V271" s="73"/>
      <c r="W271" s="77"/>
      <c r="X271" s="72"/>
      <c r="Y271" s="73"/>
      <c r="Z271" s="77"/>
      <c r="AA271" s="72"/>
      <c r="AB271" s="73"/>
      <c r="AC271" s="77"/>
      <c r="AD271" s="78"/>
      <c r="AE271" s="78">
        <f t="shared" ref="AE271:AE334" si="106">IF(AT271=$AT$5,1)</f>
        <v>1</v>
      </c>
      <c r="AF271" s="73">
        <f t="shared" si="96"/>
        <v>0</v>
      </c>
      <c r="AG271" s="73">
        <f t="shared" si="97"/>
        <v>0</v>
      </c>
      <c r="AH271" s="79">
        <f t="shared" si="98"/>
        <v>0</v>
      </c>
      <c r="AI271" s="36"/>
      <c r="AJ271" s="36">
        <f t="shared" ref="AJ271:AJ334" si="107">INT(MOD(AS271,24))</f>
        <v>0</v>
      </c>
      <c r="AK271" s="36">
        <f t="shared" ref="AK271:AK334" si="108">INT(MOD(AS271/24,24))</f>
        <v>0</v>
      </c>
      <c r="AL271" s="36">
        <f t="shared" ref="AL271:AL334" si="109">INT(AS271/576)</f>
        <v>0</v>
      </c>
      <c r="AM271" s="36" t="str">
        <f t="shared" si="99"/>
        <v>ok</v>
      </c>
      <c r="AN271" s="36" t="str">
        <f t="shared" si="99"/>
        <v>ok</v>
      </c>
      <c r="AO271" s="36" t="str">
        <f t="shared" si="99"/>
        <v>ok</v>
      </c>
      <c r="AP271" s="5">
        <f t="shared" si="100"/>
        <v>0</v>
      </c>
      <c r="AQ271" s="5">
        <f t="shared" si="101"/>
        <v>0</v>
      </c>
      <c r="AR271" s="5">
        <f t="shared" si="102"/>
        <v>0</v>
      </c>
      <c r="AS271" s="5">
        <f t="shared" ref="AS271:AS334" si="110">AR271+AQ271+AP271</f>
        <v>0</v>
      </c>
      <c r="AT271" s="5" t="str">
        <f t="shared" ref="AT271:AT334" si="111">AO271&amp;AN271&amp;AM271</f>
        <v>okokok</v>
      </c>
      <c r="AV271" s="5">
        <f t="shared" si="103"/>
        <v>0</v>
      </c>
      <c r="AW271" s="5">
        <f t="shared" si="104"/>
        <v>0</v>
      </c>
      <c r="AX271" s="5">
        <f t="shared" si="105"/>
        <v>0</v>
      </c>
      <c r="AY271" s="5">
        <f t="shared" ref="AY271:AY334" si="112">AX271+AW271+AV271</f>
        <v>0</v>
      </c>
      <c r="AZ271" s="5">
        <f t="shared" ref="AZ271:AZ334" si="113">AY271-AS271</f>
        <v>0</v>
      </c>
      <c r="BF271" s="36"/>
      <c r="BG271" s="36"/>
      <c r="BH271" s="36"/>
      <c r="BI271" s="36"/>
      <c r="BJ271" s="36"/>
      <c r="BK271" s="36"/>
      <c r="BL271" s="36"/>
      <c r="BM271" s="36"/>
      <c r="BN271" s="36" t="str">
        <f t="shared" ref="BN271:BN334" si="114">BL271&amp;"__" &amp;BK271&amp;"__" &amp;BJ271&amp;"__" &amp;BI271&amp;"__" &amp;BH271&amp;"__" &amp;BG271&amp;"__" &amp;BF271</f>
        <v>____________</v>
      </c>
      <c r="BO271" s="36"/>
      <c r="BP271" s="36">
        <v>259</v>
      </c>
      <c r="BW271" s="36"/>
      <c r="BX271" s="36"/>
      <c r="BY271" s="36"/>
      <c r="BZ271" s="36"/>
      <c r="CA271" s="36"/>
      <c r="CB271" s="36"/>
      <c r="CC271" s="36"/>
      <c r="CD271" s="36"/>
      <c r="CE271" s="36"/>
    </row>
    <row r="272" spans="1:83" ht="23.25" customHeight="1" x14ac:dyDescent="0.2">
      <c r="A272" s="72" t="str">
        <f>IF(C272="","",SUBTOTAL(3,$C$14:C272))</f>
        <v/>
      </c>
      <c r="B272" s="73"/>
      <c r="C272" s="74"/>
      <c r="D272" s="72"/>
      <c r="E272" s="73"/>
      <c r="F272" s="74"/>
      <c r="G272" s="75"/>
      <c r="H272" s="76"/>
      <c r="I272" s="72"/>
      <c r="J272" s="73"/>
      <c r="K272" s="77"/>
      <c r="L272" s="72"/>
      <c r="M272" s="73"/>
      <c r="N272" s="77"/>
      <c r="O272" s="72"/>
      <c r="P272" s="73"/>
      <c r="Q272" s="77"/>
      <c r="R272" s="72"/>
      <c r="S272" s="73"/>
      <c r="T272" s="77"/>
      <c r="U272" s="72"/>
      <c r="V272" s="73"/>
      <c r="W272" s="77"/>
      <c r="X272" s="72"/>
      <c r="Y272" s="73"/>
      <c r="Z272" s="77"/>
      <c r="AA272" s="72"/>
      <c r="AB272" s="73"/>
      <c r="AC272" s="77"/>
      <c r="AD272" s="78"/>
      <c r="AE272" s="78">
        <f t="shared" si="106"/>
        <v>1</v>
      </c>
      <c r="AF272" s="72">
        <f t="shared" si="96"/>
        <v>0</v>
      </c>
      <c r="AG272" s="73">
        <f t="shared" si="97"/>
        <v>0</v>
      </c>
      <c r="AH272" s="79">
        <f t="shared" si="98"/>
        <v>0</v>
      </c>
      <c r="AI272" s="36"/>
      <c r="AJ272" s="36">
        <f t="shared" si="107"/>
        <v>0</v>
      </c>
      <c r="AK272" s="36">
        <f t="shared" si="108"/>
        <v>0</v>
      </c>
      <c r="AL272" s="36">
        <f t="shared" si="109"/>
        <v>0</v>
      </c>
      <c r="AM272" s="36" t="str">
        <f t="shared" si="99"/>
        <v>ok</v>
      </c>
      <c r="AN272" s="36" t="str">
        <f t="shared" si="99"/>
        <v>ok</v>
      </c>
      <c r="AO272" s="36" t="str">
        <f t="shared" si="99"/>
        <v>ok</v>
      </c>
      <c r="AP272" s="5">
        <f t="shared" si="100"/>
        <v>0</v>
      </c>
      <c r="AQ272" s="5">
        <f t="shared" si="101"/>
        <v>0</v>
      </c>
      <c r="AR272" s="5">
        <f t="shared" si="102"/>
        <v>0</v>
      </c>
      <c r="AS272" s="5">
        <f t="shared" si="110"/>
        <v>0</v>
      </c>
      <c r="AT272" s="5" t="str">
        <f t="shared" si="111"/>
        <v>okokok</v>
      </c>
      <c r="AV272" s="5">
        <f t="shared" si="103"/>
        <v>0</v>
      </c>
      <c r="AW272" s="5">
        <f t="shared" si="104"/>
        <v>0</v>
      </c>
      <c r="AX272" s="5">
        <f t="shared" si="105"/>
        <v>0</v>
      </c>
      <c r="AY272" s="5">
        <f t="shared" si="112"/>
        <v>0</v>
      </c>
      <c r="AZ272" s="5">
        <f t="shared" si="113"/>
        <v>0</v>
      </c>
      <c r="BF272" s="36"/>
      <c r="BG272" s="36"/>
      <c r="BH272" s="36"/>
      <c r="BI272" s="36"/>
      <c r="BJ272" s="36"/>
      <c r="BK272" s="36"/>
      <c r="BL272" s="36"/>
      <c r="BM272" s="36"/>
      <c r="BN272" s="36" t="str">
        <f t="shared" si="114"/>
        <v>____________</v>
      </c>
      <c r="BO272" s="36"/>
      <c r="BP272" s="36">
        <v>260</v>
      </c>
      <c r="BW272" s="36"/>
      <c r="BX272" s="36"/>
      <c r="BY272" s="36"/>
      <c r="BZ272" s="36"/>
      <c r="CA272" s="36"/>
      <c r="CB272" s="36"/>
      <c r="CC272" s="36"/>
      <c r="CD272" s="36"/>
      <c r="CE272" s="36"/>
    </row>
    <row r="273" spans="1:83" ht="23.25" customHeight="1" x14ac:dyDescent="0.2">
      <c r="A273" s="72" t="str">
        <f>IF(C273="","",SUBTOTAL(3,$C$14:C273))</f>
        <v/>
      </c>
      <c r="B273" s="73"/>
      <c r="C273" s="74"/>
      <c r="D273" s="72"/>
      <c r="E273" s="73"/>
      <c r="F273" s="74"/>
      <c r="G273" s="75"/>
      <c r="H273" s="76"/>
      <c r="I273" s="72"/>
      <c r="J273" s="73"/>
      <c r="K273" s="77"/>
      <c r="L273" s="72"/>
      <c r="M273" s="73"/>
      <c r="N273" s="77"/>
      <c r="O273" s="72"/>
      <c r="P273" s="73"/>
      <c r="Q273" s="77"/>
      <c r="R273" s="72"/>
      <c r="S273" s="73"/>
      <c r="T273" s="77"/>
      <c r="U273" s="72"/>
      <c r="V273" s="73"/>
      <c r="W273" s="77"/>
      <c r="X273" s="72"/>
      <c r="Y273" s="73"/>
      <c r="Z273" s="77"/>
      <c r="AA273" s="72"/>
      <c r="AB273" s="73"/>
      <c r="AC273" s="77"/>
      <c r="AD273" s="78"/>
      <c r="AE273" s="78">
        <f t="shared" si="106"/>
        <v>1</v>
      </c>
      <c r="AF273" s="73">
        <f t="shared" si="96"/>
        <v>0</v>
      </c>
      <c r="AG273" s="73">
        <f t="shared" si="97"/>
        <v>0</v>
      </c>
      <c r="AH273" s="79">
        <f t="shared" si="98"/>
        <v>0</v>
      </c>
      <c r="AI273" s="36"/>
      <c r="AJ273" s="36">
        <f t="shared" si="107"/>
        <v>0</v>
      </c>
      <c r="AK273" s="36">
        <f t="shared" si="108"/>
        <v>0</v>
      </c>
      <c r="AL273" s="36">
        <f t="shared" si="109"/>
        <v>0</v>
      </c>
      <c r="AM273" s="36" t="str">
        <f t="shared" si="99"/>
        <v>ok</v>
      </c>
      <c r="AN273" s="36" t="str">
        <f t="shared" si="99"/>
        <v>ok</v>
      </c>
      <c r="AO273" s="36" t="str">
        <f t="shared" si="99"/>
        <v>ok</v>
      </c>
      <c r="AP273" s="5">
        <f t="shared" si="100"/>
        <v>0</v>
      </c>
      <c r="AQ273" s="5">
        <f t="shared" si="101"/>
        <v>0</v>
      </c>
      <c r="AR273" s="5">
        <f t="shared" si="102"/>
        <v>0</v>
      </c>
      <c r="AS273" s="5">
        <f t="shared" si="110"/>
        <v>0</v>
      </c>
      <c r="AT273" s="5" t="str">
        <f t="shared" si="111"/>
        <v>okokok</v>
      </c>
      <c r="AV273" s="5">
        <f t="shared" si="103"/>
        <v>0</v>
      </c>
      <c r="AW273" s="5">
        <f t="shared" si="104"/>
        <v>0</v>
      </c>
      <c r="AX273" s="5">
        <f t="shared" si="105"/>
        <v>0</v>
      </c>
      <c r="AY273" s="5">
        <f t="shared" si="112"/>
        <v>0</v>
      </c>
      <c r="AZ273" s="5">
        <f t="shared" si="113"/>
        <v>0</v>
      </c>
      <c r="BF273" s="80"/>
      <c r="BG273" s="36"/>
      <c r="BH273" s="36"/>
      <c r="BI273" s="36"/>
      <c r="BJ273" s="36"/>
      <c r="BK273" s="36"/>
      <c r="BL273" s="36"/>
      <c r="BM273" s="36"/>
      <c r="BN273" s="36" t="str">
        <f t="shared" si="114"/>
        <v>____________</v>
      </c>
      <c r="BO273" s="36"/>
      <c r="BP273" s="36">
        <v>261</v>
      </c>
      <c r="BW273" s="36"/>
      <c r="BX273" s="36"/>
      <c r="BY273" s="36"/>
      <c r="BZ273" s="36"/>
      <c r="CA273" s="36"/>
      <c r="CB273" s="36"/>
      <c r="CC273" s="36"/>
      <c r="CD273" s="36"/>
      <c r="CE273" s="36"/>
    </row>
    <row r="274" spans="1:83" ht="23.25" customHeight="1" x14ac:dyDescent="0.2">
      <c r="A274" s="72" t="str">
        <f>IF(C274="","",SUBTOTAL(3,$C$14:C274))</f>
        <v/>
      </c>
      <c r="B274" s="73"/>
      <c r="C274" s="74"/>
      <c r="D274" s="72"/>
      <c r="E274" s="73"/>
      <c r="F274" s="74"/>
      <c r="G274" s="75"/>
      <c r="H274" s="76"/>
      <c r="I274" s="72"/>
      <c r="J274" s="73"/>
      <c r="K274" s="77"/>
      <c r="L274" s="72"/>
      <c r="M274" s="73"/>
      <c r="N274" s="77"/>
      <c r="O274" s="72"/>
      <c r="P274" s="73"/>
      <c r="Q274" s="77"/>
      <c r="R274" s="72"/>
      <c r="S274" s="73"/>
      <c r="T274" s="77"/>
      <c r="U274" s="72"/>
      <c r="V274" s="73"/>
      <c r="W274" s="77"/>
      <c r="X274" s="72"/>
      <c r="Y274" s="73"/>
      <c r="Z274" s="77"/>
      <c r="AA274" s="72"/>
      <c r="AB274" s="73"/>
      <c r="AC274" s="77"/>
      <c r="AD274" s="78"/>
      <c r="AE274" s="78">
        <f t="shared" si="106"/>
        <v>1</v>
      </c>
      <c r="AF274" s="72">
        <f t="shared" si="96"/>
        <v>0</v>
      </c>
      <c r="AG274" s="73">
        <f t="shared" si="97"/>
        <v>0</v>
      </c>
      <c r="AH274" s="79">
        <f t="shared" si="98"/>
        <v>0</v>
      </c>
      <c r="AI274" s="36"/>
      <c r="AJ274" s="36">
        <f t="shared" si="107"/>
        <v>0</v>
      </c>
      <c r="AK274" s="36">
        <f t="shared" si="108"/>
        <v>0</v>
      </c>
      <c r="AL274" s="36">
        <f t="shared" si="109"/>
        <v>0</v>
      </c>
      <c r="AM274" s="36" t="str">
        <f t="shared" si="99"/>
        <v>ok</v>
      </c>
      <c r="AN274" s="36" t="str">
        <f t="shared" si="99"/>
        <v>ok</v>
      </c>
      <c r="AO274" s="36" t="str">
        <f t="shared" si="99"/>
        <v>ok</v>
      </c>
      <c r="AP274" s="5">
        <f t="shared" si="100"/>
        <v>0</v>
      </c>
      <c r="AQ274" s="5">
        <f t="shared" si="101"/>
        <v>0</v>
      </c>
      <c r="AR274" s="5">
        <f t="shared" si="102"/>
        <v>0</v>
      </c>
      <c r="AS274" s="5">
        <f t="shared" si="110"/>
        <v>0</v>
      </c>
      <c r="AT274" s="5" t="str">
        <f t="shared" si="111"/>
        <v>okokok</v>
      </c>
      <c r="AV274" s="5">
        <f t="shared" si="103"/>
        <v>0</v>
      </c>
      <c r="AW274" s="5">
        <f t="shared" si="104"/>
        <v>0</v>
      </c>
      <c r="AX274" s="5">
        <f t="shared" si="105"/>
        <v>0</v>
      </c>
      <c r="AY274" s="5">
        <f t="shared" si="112"/>
        <v>0</v>
      </c>
      <c r="AZ274" s="5">
        <f t="shared" si="113"/>
        <v>0</v>
      </c>
      <c r="BA274" s="68">
        <v>1</v>
      </c>
      <c r="BF274" s="80"/>
      <c r="BG274" s="36"/>
      <c r="BH274" s="36"/>
      <c r="BI274" s="36"/>
      <c r="BJ274" s="36"/>
      <c r="BK274" s="36"/>
      <c r="BL274" s="36"/>
      <c r="BM274" s="36"/>
      <c r="BN274" s="36" t="str">
        <f t="shared" si="114"/>
        <v>____________</v>
      </c>
      <c r="BO274" s="36"/>
      <c r="BP274" s="36">
        <v>262</v>
      </c>
      <c r="BW274" s="36"/>
      <c r="BX274" s="36"/>
      <c r="BY274" s="36"/>
      <c r="BZ274" s="36"/>
      <c r="CA274" s="36"/>
      <c r="CB274" s="36"/>
      <c r="CC274" s="36"/>
      <c r="CD274" s="36"/>
      <c r="CE274" s="36"/>
    </row>
    <row r="275" spans="1:83" ht="23.25" customHeight="1" x14ac:dyDescent="0.2">
      <c r="A275" s="72" t="str">
        <f>IF(C275="","",SUBTOTAL(3,$C$14:C275))</f>
        <v/>
      </c>
      <c r="B275" s="73"/>
      <c r="C275" s="74"/>
      <c r="D275" s="72"/>
      <c r="E275" s="73"/>
      <c r="F275" s="74"/>
      <c r="G275" s="75"/>
      <c r="H275" s="76"/>
      <c r="I275" s="72"/>
      <c r="J275" s="73"/>
      <c r="K275" s="77"/>
      <c r="L275" s="72"/>
      <c r="M275" s="73"/>
      <c r="N275" s="77"/>
      <c r="O275" s="72"/>
      <c r="P275" s="73"/>
      <c r="Q275" s="77"/>
      <c r="R275" s="72"/>
      <c r="S275" s="73"/>
      <c r="T275" s="77"/>
      <c r="U275" s="72"/>
      <c r="V275" s="73"/>
      <c r="W275" s="77"/>
      <c r="X275" s="72"/>
      <c r="Y275" s="73"/>
      <c r="Z275" s="77"/>
      <c r="AA275" s="72"/>
      <c r="AB275" s="73"/>
      <c r="AC275" s="77"/>
      <c r="AD275" s="78"/>
      <c r="AE275" s="78">
        <f t="shared" si="106"/>
        <v>1</v>
      </c>
      <c r="AF275" s="73">
        <f t="shared" si="96"/>
        <v>0</v>
      </c>
      <c r="AG275" s="73">
        <f t="shared" si="97"/>
        <v>0</v>
      </c>
      <c r="AH275" s="79">
        <f t="shared" si="98"/>
        <v>0</v>
      </c>
      <c r="AI275" s="36"/>
      <c r="AJ275" s="36">
        <f t="shared" si="107"/>
        <v>0</v>
      </c>
      <c r="AK275" s="36">
        <f t="shared" si="108"/>
        <v>0</v>
      </c>
      <c r="AL275" s="36">
        <f t="shared" si="109"/>
        <v>0</v>
      </c>
      <c r="AM275" s="36" t="str">
        <f t="shared" si="99"/>
        <v>ok</v>
      </c>
      <c r="AN275" s="36" t="str">
        <f t="shared" si="99"/>
        <v>ok</v>
      </c>
      <c r="AO275" s="36" t="str">
        <f t="shared" si="99"/>
        <v>ok</v>
      </c>
      <c r="AP275" s="5">
        <f t="shared" si="100"/>
        <v>0</v>
      </c>
      <c r="AQ275" s="5">
        <f t="shared" si="101"/>
        <v>0</v>
      </c>
      <c r="AR275" s="5">
        <f t="shared" si="102"/>
        <v>0</v>
      </c>
      <c r="AS275" s="5">
        <f t="shared" si="110"/>
        <v>0</v>
      </c>
      <c r="AT275" s="5" t="str">
        <f t="shared" si="111"/>
        <v>okokok</v>
      </c>
      <c r="AV275" s="5">
        <f t="shared" si="103"/>
        <v>0</v>
      </c>
      <c r="AW275" s="5">
        <f t="shared" si="104"/>
        <v>0</v>
      </c>
      <c r="AX275" s="5">
        <f t="shared" si="105"/>
        <v>0</v>
      </c>
      <c r="AY275" s="5">
        <f t="shared" si="112"/>
        <v>0</v>
      </c>
      <c r="AZ275" s="5">
        <f t="shared" si="113"/>
        <v>0</v>
      </c>
      <c r="BF275" s="36"/>
      <c r="BG275" s="36"/>
      <c r="BH275" s="36"/>
      <c r="BI275" s="36"/>
      <c r="BJ275" s="36"/>
      <c r="BK275" s="36"/>
      <c r="BL275" s="36"/>
      <c r="BM275" s="36"/>
      <c r="BN275" s="36" t="str">
        <f t="shared" si="114"/>
        <v>____________</v>
      </c>
      <c r="BO275" s="36"/>
      <c r="BP275" s="36">
        <v>263</v>
      </c>
      <c r="BW275" s="36"/>
      <c r="BX275" s="36"/>
      <c r="BY275" s="36"/>
      <c r="BZ275" s="36"/>
      <c r="CA275" s="36"/>
      <c r="CB275" s="36"/>
      <c r="CC275" s="36"/>
      <c r="CD275" s="36"/>
      <c r="CE275" s="36"/>
    </row>
    <row r="276" spans="1:83" ht="23.25" customHeight="1" x14ac:dyDescent="0.2">
      <c r="A276" s="72" t="str">
        <f>IF(C276="","",SUBTOTAL(3,$C$14:C276))</f>
        <v/>
      </c>
      <c r="B276" s="73"/>
      <c r="C276" s="74"/>
      <c r="D276" s="72"/>
      <c r="E276" s="73"/>
      <c r="F276" s="74"/>
      <c r="G276" s="75"/>
      <c r="H276" s="76"/>
      <c r="I276" s="72"/>
      <c r="J276" s="73"/>
      <c r="K276" s="77"/>
      <c r="L276" s="72"/>
      <c r="M276" s="73"/>
      <c r="N276" s="77"/>
      <c r="O276" s="72"/>
      <c r="P276" s="73"/>
      <c r="Q276" s="77"/>
      <c r="R276" s="72"/>
      <c r="S276" s="73"/>
      <c r="T276" s="77"/>
      <c r="U276" s="72"/>
      <c r="V276" s="73"/>
      <c r="W276" s="77"/>
      <c r="X276" s="72"/>
      <c r="Y276" s="73"/>
      <c r="Z276" s="77"/>
      <c r="AA276" s="72"/>
      <c r="AB276" s="73"/>
      <c r="AC276" s="77"/>
      <c r="AD276" s="78"/>
      <c r="AE276" s="78">
        <f t="shared" si="106"/>
        <v>1</v>
      </c>
      <c r="AF276" s="72">
        <f t="shared" si="96"/>
        <v>0</v>
      </c>
      <c r="AG276" s="73">
        <f t="shared" si="97"/>
        <v>0</v>
      </c>
      <c r="AH276" s="79">
        <f t="shared" si="98"/>
        <v>0</v>
      </c>
      <c r="AI276" s="36"/>
      <c r="AJ276" s="36">
        <f t="shared" si="107"/>
        <v>0</v>
      </c>
      <c r="AK276" s="36">
        <f t="shared" si="108"/>
        <v>0</v>
      </c>
      <c r="AL276" s="36">
        <f t="shared" si="109"/>
        <v>0</v>
      </c>
      <c r="AM276" s="36" t="str">
        <f t="shared" si="99"/>
        <v>ok</v>
      </c>
      <c r="AN276" s="36" t="str">
        <f t="shared" si="99"/>
        <v>ok</v>
      </c>
      <c r="AO276" s="36" t="str">
        <f t="shared" si="99"/>
        <v>ok</v>
      </c>
      <c r="AP276" s="5">
        <f t="shared" si="100"/>
        <v>0</v>
      </c>
      <c r="AQ276" s="5">
        <f t="shared" si="101"/>
        <v>0</v>
      </c>
      <c r="AR276" s="5">
        <f t="shared" si="102"/>
        <v>0</v>
      </c>
      <c r="AS276" s="5">
        <f t="shared" si="110"/>
        <v>0</v>
      </c>
      <c r="AT276" s="5" t="str">
        <f t="shared" si="111"/>
        <v>okokok</v>
      </c>
      <c r="AV276" s="5">
        <f t="shared" si="103"/>
        <v>0</v>
      </c>
      <c r="AW276" s="5">
        <f t="shared" si="104"/>
        <v>0</v>
      </c>
      <c r="AX276" s="5">
        <f t="shared" si="105"/>
        <v>0</v>
      </c>
      <c r="AY276" s="5">
        <f t="shared" si="112"/>
        <v>0</v>
      </c>
      <c r="AZ276" s="5">
        <f t="shared" si="113"/>
        <v>0</v>
      </c>
      <c r="BF276" s="36"/>
      <c r="BG276" s="36"/>
      <c r="BH276" s="36"/>
      <c r="BI276" s="36"/>
      <c r="BJ276" s="36"/>
      <c r="BK276" s="36"/>
      <c r="BL276" s="36"/>
      <c r="BM276" s="36"/>
      <c r="BN276" s="36" t="str">
        <f t="shared" si="114"/>
        <v>____________</v>
      </c>
      <c r="BO276" s="36"/>
      <c r="BP276" s="36">
        <v>264</v>
      </c>
      <c r="BW276" s="36"/>
      <c r="BX276" s="36"/>
      <c r="BY276" s="36"/>
      <c r="BZ276" s="36"/>
      <c r="CA276" s="36"/>
      <c r="CB276" s="36"/>
      <c r="CC276" s="36"/>
      <c r="CD276" s="36"/>
      <c r="CE276" s="36"/>
    </row>
    <row r="277" spans="1:83" ht="23.25" customHeight="1" x14ac:dyDescent="0.2">
      <c r="A277" s="72" t="str">
        <f>IF(C277="","",SUBTOTAL(3,$C$14:C277))</f>
        <v/>
      </c>
      <c r="B277" s="73"/>
      <c r="C277" s="74"/>
      <c r="D277" s="72"/>
      <c r="E277" s="73"/>
      <c r="F277" s="74"/>
      <c r="G277" s="75"/>
      <c r="H277" s="76"/>
      <c r="I277" s="72"/>
      <c r="J277" s="73"/>
      <c r="K277" s="77"/>
      <c r="L277" s="72"/>
      <c r="M277" s="73"/>
      <c r="N277" s="77"/>
      <c r="O277" s="72"/>
      <c r="P277" s="73"/>
      <c r="Q277" s="77"/>
      <c r="R277" s="72"/>
      <c r="S277" s="73"/>
      <c r="T277" s="77"/>
      <c r="U277" s="72"/>
      <c r="V277" s="73"/>
      <c r="W277" s="77"/>
      <c r="X277" s="72"/>
      <c r="Y277" s="73"/>
      <c r="Z277" s="77"/>
      <c r="AA277" s="72"/>
      <c r="AB277" s="73"/>
      <c r="AC277" s="77"/>
      <c r="AD277" s="78"/>
      <c r="AE277" s="78">
        <f t="shared" si="106"/>
        <v>1</v>
      </c>
      <c r="AF277" s="73">
        <f t="shared" si="96"/>
        <v>0</v>
      </c>
      <c r="AG277" s="73">
        <f t="shared" si="97"/>
        <v>0</v>
      </c>
      <c r="AH277" s="79">
        <f t="shared" si="98"/>
        <v>0</v>
      </c>
      <c r="AI277" s="36"/>
      <c r="AJ277" s="36">
        <f t="shared" si="107"/>
        <v>0</v>
      </c>
      <c r="AK277" s="36">
        <f t="shared" si="108"/>
        <v>0</v>
      </c>
      <c r="AL277" s="36">
        <f t="shared" si="109"/>
        <v>0</v>
      </c>
      <c r="AM277" s="36" t="str">
        <f t="shared" si="99"/>
        <v>ok</v>
      </c>
      <c r="AN277" s="36" t="str">
        <f t="shared" si="99"/>
        <v>ok</v>
      </c>
      <c r="AO277" s="36" t="str">
        <f t="shared" si="99"/>
        <v>ok</v>
      </c>
      <c r="AP277" s="5">
        <f t="shared" si="100"/>
        <v>0</v>
      </c>
      <c r="AQ277" s="5">
        <f t="shared" si="101"/>
        <v>0</v>
      </c>
      <c r="AR277" s="5">
        <f t="shared" si="102"/>
        <v>0</v>
      </c>
      <c r="AS277" s="5">
        <f t="shared" si="110"/>
        <v>0</v>
      </c>
      <c r="AT277" s="5" t="str">
        <f t="shared" si="111"/>
        <v>okokok</v>
      </c>
      <c r="AV277" s="5">
        <f t="shared" si="103"/>
        <v>0</v>
      </c>
      <c r="AW277" s="5">
        <f t="shared" si="104"/>
        <v>0</v>
      </c>
      <c r="AX277" s="5">
        <f t="shared" si="105"/>
        <v>0</v>
      </c>
      <c r="AY277" s="5">
        <f t="shared" si="112"/>
        <v>0</v>
      </c>
      <c r="AZ277" s="5">
        <f t="shared" si="113"/>
        <v>0</v>
      </c>
      <c r="BA277" s="68">
        <v>1</v>
      </c>
      <c r="BF277" s="36"/>
      <c r="BG277" s="36"/>
      <c r="BH277" s="36"/>
      <c r="BI277" s="36"/>
      <c r="BJ277" s="36"/>
      <c r="BK277" s="36"/>
      <c r="BL277" s="36"/>
      <c r="BM277" s="36"/>
      <c r="BN277" s="36" t="str">
        <f t="shared" si="114"/>
        <v>____________</v>
      </c>
      <c r="BO277" s="36"/>
      <c r="BP277" s="36">
        <v>265</v>
      </c>
      <c r="BW277" s="36"/>
      <c r="BX277" s="36"/>
      <c r="BY277" s="36"/>
      <c r="BZ277" s="36"/>
      <c r="CA277" s="36"/>
      <c r="CB277" s="36"/>
      <c r="CC277" s="36"/>
      <c r="CD277" s="36"/>
      <c r="CE277" s="36"/>
    </row>
    <row r="278" spans="1:83" ht="23.25" customHeight="1" x14ac:dyDescent="0.2">
      <c r="A278" s="72" t="str">
        <f>IF(C278="","",SUBTOTAL(3,$C$14:C278))</f>
        <v/>
      </c>
      <c r="B278" s="73"/>
      <c r="C278" s="74"/>
      <c r="D278" s="72"/>
      <c r="E278" s="73"/>
      <c r="F278" s="74"/>
      <c r="G278" s="75"/>
      <c r="H278" s="76"/>
      <c r="I278" s="72"/>
      <c r="J278" s="73"/>
      <c r="K278" s="77"/>
      <c r="L278" s="72"/>
      <c r="M278" s="73"/>
      <c r="N278" s="77"/>
      <c r="O278" s="72"/>
      <c r="P278" s="73"/>
      <c r="Q278" s="77"/>
      <c r="R278" s="72"/>
      <c r="S278" s="73"/>
      <c r="T278" s="77"/>
      <c r="U278" s="72"/>
      <c r="V278" s="73"/>
      <c r="W278" s="77"/>
      <c r="X278" s="72"/>
      <c r="Y278" s="73"/>
      <c r="Z278" s="77"/>
      <c r="AA278" s="72"/>
      <c r="AB278" s="73"/>
      <c r="AC278" s="77"/>
      <c r="AD278" s="78"/>
      <c r="AE278" s="78">
        <f t="shared" si="106"/>
        <v>1</v>
      </c>
      <c r="AF278" s="72">
        <f t="shared" si="96"/>
        <v>0</v>
      </c>
      <c r="AG278" s="73">
        <f t="shared" si="97"/>
        <v>0</v>
      </c>
      <c r="AH278" s="79">
        <f t="shared" si="98"/>
        <v>0</v>
      </c>
      <c r="AI278" s="36"/>
      <c r="AJ278" s="36">
        <f t="shared" si="107"/>
        <v>0</v>
      </c>
      <c r="AK278" s="36">
        <f t="shared" si="108"/>
        <v>0</v>
      </c>
      <c r="AL278" s="36">
        <f t="shared" si="109"/>
        <v>0</v>
      </c>
      <c r="AM278" s="36" t="str">
        <f t="shared" si="99"/>
        <v>ok</v>
      </c>
      <c r="AN278" s="36" t="str">
        <f t="shared" si="99"/>
        <v>ok</v>
      </c>
      <c r="AO278" s="36" t="str">
        <f t="shared" si="99"/>
        <v>ok</v>
      </c>
      <c r="AP278" s="5">
        <f t="shared" si="100"/>
        <v>0</v>
      </c>
      <c r="AQ278" s="5">
        <f t="shared" si="101"/>
        <v>0</v>
      </c>
      <c r="AR278" s="5">
        <f t="shared" si="102"/>
        <v>0</v>
      </c>
      <c r="AS278" s="5">
        <f t="shared" si="110"/>
        <v>0</v>
      </c>
      <c r="AT278" s="5" t="str">
        <f t="shared" si="111"/>
        <v>okokok</v>
      </c>
      <c r="AV278" s="5">
        <f t="shared" si="103"/>
        <v>0</v>
      </c>
      <c r="AW278" s="5">
        <f t="shared" si="104"/>
        <v>0</v>
      </c>
      <c r="AX278" s="5">
        <f t="shared" si="105"/>
        <v>0</v>
      </c>
      <c r="AY278" s="5">
        <f t="shared" si="112"/>
        <v>0</v>
      </c>
      <c r="AZ278" s="5">
        <f t="shared" si="113"/>
        <v>0</v>
      </c>
      <c r="BF278" s="36"/>
      <c r="BG278" s="36"/>
      <c r="BH278" s="36"/>
      <c r="BI278" s="36"/>
      <c r="BJ278" s="36"/>
      <c r="BK278" s="36"/>
      <c r="BL278" s="36"/>
      <c r="BM278" s="36"/>
      <c r="BN278" s="36" t="str">
        <f t="shared" si="114"/>
        <v>____________</v>
      </c>
      <c r="BO278" s="36"/>
      <c r="BP278" s="36">
        <v>266</v>
      </c>
      <c r="BW278" s="36"/>
      <c r="BX278" s="36"/>
      <c r="BY278" s="36"/>
      <c r="BZ278" s="36"/>
      <c r="CA278" s="36"/>
      <c r="CB278" s="36"/>
      <c r="CC278" s="36"/>
      <c r="CD278" s="36"/>
      <c r="CE278" s="36"/>
    </row>
    <row r="279" spans="1:83" ht="23.25" customHeight="1" x14ac:dyDescent="0.2">
      <c r="A279" s="72" t="str">
        <f>IF(C279="","",SUBTOTAL(3,$C$14:C279))</f>
        <v/>
      </c>
      <c r="B279" s="73"/>
      <c r="C279" s="74"/>
      <c r="D279" s="72"/>
      <c r="E279" s="73"/>
      <c r="F279" s="74"/>
      <c r="G279" s="75"/>
      <c r="H279" s="76"/>
      <c r="I279" s="72"/>
      <c r="J279" s="73"/>
      <c r="K279" s="77"/>
      <c r="L279" s="72"/>
      <c r="M279" s="73"/>
      <c r="N279" s="77"/>
      <c r="O279" s="72"/>
      <c r="P279" s="73"/>
      <c r="Q279" s="77"/>
      <c r="R279" s="72"/>
      <c r="S279" s="73"/>
      <c r="T279" s="77"/>
      <c r="U279" s="72"/>
      <c r="V279" s="73"/>
      <c r="W279" s="77"/>
      <c r="X279" s="72"/>
      <c r="Y279" s="73"/>
      <c r="Z279" s="77"/>
      <c r="AA279" s="72"/>
      <c r="AB279" s="73"/>
      <c r="AC279" s="77"/>
      <c r="AD279" s="78"/>
      <c r="AE279" s="78">
        <f t="shared" si="106"/>
        <v>1</v>
      </c>
      <c r="AF279" s="73">
        <f t="shared" si="96"/>
        <v>0</v>
      </c>
      <c r="AG279" s="73">
        <f t="shared" si="97"/>
        <v>0</v>
      </c>
      <c r="AH279" s="79">
        <f t="shared" si="98"/>
        <v>0</v>
      </c>
      <c r="AI279" s="36"/>
      <c r="AJ279" s="36">
        <f t="shared" si="107"/>
        <v>0</v>
      </c>
      <c r="AK279" s="36">
        <f t="shared" si="108"/>
        <v>0</v>
      </c>
      <c r="AL279" s="36">
        <f t="shared" si="109"/>
        <v>0</v>
      </c>
      <c r="AM279" s="36" t="str">
        <f t="shared" si="99"/>
        <v>ok</v>
      </c>
      <c r="AN279" s="36" t="str">
        <f t="shared" si="99"/>
        <v>ok</v>
      </c>
      <c r="AO279" s="36" t="str">
        <f t="shared" si="99"/>
        <v>ok</v>
      </c>
      <c r="AP279" s="5">
        <f t="shared" si="100"/>
        <v>0</v>
      </c>
      <c r="AQ279" s="5">
        <f t="shared" si="101"/>
        <v>0</v>
      </c>
      <c r="AR279" s="5">
        <f t="shared" si="102"/>
        <v>0</v>
      </c>
      <c r="AS279" s="5">
        <f t="shared" si="110"/>
        <v>0</v>
      </c>
      <c r="AT279" s="5" t="str">
        <f t="shared" si="111"/>
        <v>okokok</v>
      </c>
      <c r="AV279" s="5">
        <f t="shared" si="103"/>
        <v>0</v>
      </c>
      <c r="AW279" s="5">
        <f t="shared" si="104"/>
        <v>0</v>
      </c>
      <c r="AX279" s="5">
        <f t="shared" si="105"/>
        <v>0</v>
      </c>
      <c r="AY279" s="5">
        <f t="shared" si="112"/>
        <v>0</v>
      </c>
      <c r="AZ279" s="5">
        <f t="shared" si="113"/>
        <v>0</v>
      </c>
      <c r="BF279" s="36"/>
      <c r="BG279" s="36"/>
      <c r="BH279" s="36"/>
      <c r="BI279" s="36"/>
      <c r="BJ279" s="36"/>
      <c r="BK279" s="36"/>
      <c r="BL279" s="36"/>
      <c r="BM279" s="36"/>
      <c r="BN279" s="36" t="str">
        <f t="shared" si="114"/>
        <v>____________</v>
      </c>
      <c r="BO279" s="36"/>
      <c r="BP279" s="36">
        <v>267</v>
      </c>
      <c r="BW279" s="36"/>
      <c r="BX279" s="36"/>
      <c r="BY279" s="36"/>
      <c r="BZ279" s="36"/>
      <c r="CA279" s="36"/>
      <c r="CB279" s="36"/>
      <c r="CC279" s="36"/>
      <c r="CD279" s="36"/>
      <c r="CE279" s="36"/>
    </row>
    <row r="280" spans="1:83" ht="23.25" customHeight="1" x14ac:dyDescent="0.2">
      <c r="A280" s="72" t="str">
        <f>IF(C280="","",SUBTOTAL(3,$C$14:C280))</f>
        <v/>
      </c>
      <c r="B280" s="73"/>
      <c r="C280" s="74"/>
      <c r="D280" s="72"/>
      <c r="E280" s="73"/>
      <c r="F280" s="74"/>
      <c r="G280" s="75"/>
      <c r="H280" s="76"/>
      <c r="I280" s="72"/>
      <c r="J280" s="73"/>
      <c r="K280" s="77"/>
      <c r="L280" s="72"/>
      <c r="M280" s="73"/>
      <c r="N280" s="77"/>
      <c r="O280" s="72"/>
      <c r="P280" s="73"/>
      <c r="Q280" s="77"/>
      <c r="R280" s="72"/>
      <c r="S280" s="73"/>
      <c r="T280" s="77"/>
      <c r="U280" s="72"/>
      <c r="V280" s="73"/>
      <c r="W280" s="77"/>
      <c r="X280" s="72"/>
      <c r="Y280" s="73"/>
      <c r="Z280" s="77"/>
      <c r="AA280" s="72"/>
      <c r="AB280" s="73"/>
      <c r="AC280" s="77"/>
      <c r="AD280" s="78"/>
      <c r="AE280" s="78">
        <f t="shared" si="106"/>
        <v>1</v>
      </c>
      <c r="AF280" s="72">
        <f t="shared" si="96"/>
        <v>0</v>
      </c>
      <c r="AG280" s="73">
        <f t="shared" si="97"/>
        <v>0</v>
      </c>
      <c r="AH280" s="79">
        <f t="shared" si="98"/>
        <v>0</v>
      </c>
      <c r="AI280" s="36"/>
      <c r="AJ280" s="36">
        <f t="shared" si="107"/>
        <v>0</v>
      </c>
      <c r="AK280" s="36">
        <f t="shared" si="108"/>
        <v>0</v>
      </c>
      <c r="AL280" s="36">
        <f t="shared" si="109"/>
        <v>0</v>
      </c>
      <c r="AM280" s="36" t="str">
        <f t="shared" si="99"/>
        <v>ok</v>
      </c>
      <c r="AN280" s="36" t="str">
        <f t="shared" si="99"/>
        <v>ok</v>
      </c>
      <c r="AO280" s="36" t="str">
        <f t="shared" si="99"/>
        <v>ok</v>
      </c>
      <c r="AP280" s="5">
        <f t="shared" si="100"/>
        <v>0</v>
      </c>
      <c r="AQ280" s="5">
        <f t="shared" si="101"/>
        <v>0</v>
      </c>
      <c r="AR280" s="5">
        <f t="shared" si="102"/>
        <v>0</v>
      </c>
      <c r="AS280" s="5">
        <f t="shared" si="110"/>
        <v>0</v>
      </c>
      <c r="AT280" s="5" t="str">
        <f t="shared" si="111"/>
        <v>okokok</v>
      </c>
      <c r="AV280" s="5">
        <f t="shared" si="103"/>
        <v>0</v>
      </c>
      <c r="AW280" s="5">
        <f t="shared" si="104"/>
        <v>0</v>
      </c>
      <c r="AX280" s="5">
        <f t="shared" si="105"/>
        <v>0</v>
      </c>
      <c r="AY280" s="5">
        <f t="shared" si="112"/>
        <v>0</v>
      </c>
      <c r="AZ280" s="5">
        <f t="shared" si="113"/>
        <v>0</v>
      </c>
      <c r="BA280" s="68">
        <v>1</v>
      </c>
      <c r="BF280" s="36"/>
      <c r="BG280" s="36"/>
      <c r="BH280" s="36"/>
      <c r="BI280" s="36"/>
      <c r="BJ280" s="36"/>
      <c r="BK280" s="36"/>
      <c r="BL280" s="36"/>
      <c r="BM280" s="36"/>
      <c r="BN280" s="36" t="str">
        <f t="shared" si="114"/>
        <v>____________</v>
      </c>
      <c r="BO280" s="36"/>
      <c r="BP280" s="36">
        <v>268</v>
      </c>
      <c r="BW280" s="36"/>
      <c r="BX280" s="36"/>
      <c r="BY280" s="36"/>
      <c r="BZ280" s="36"/>
      <c r="CA280" s="36"/>
      <c r="CB280" s="36"/>
      <c r="CC280" s="36"/>
      <c r="CD280" s="36"/>
      <c r="CE280" s="36"/>
    </row>
    <row r="281" spans="1:83" ht="23.25" customHeight="1" x14ac:dyDescent="0.2">
      <c r="A281" s="72" t="str">
        <f>IF(C281="","",SUBTOTAL(3,$C$14:C281))</f>
        <v/>
      </c>
      <c r="B281" s="73"/>
      <c r="C281" s="74"/>
      <c r="D281" s="72"/>
      <c r="E281" s="73"/>
      <c r="F281" s="74"/>
      <c r="G281" s="75"/>
      <c r="H281" s="76"/>
      <c r="I281" s="72"/>
      <c r="J281" s="73"/>
      <c r="K281" s="77"/>
      <c r="L281" s="72"/>
      <c r="M281" s="73"/>
      <c r="N281" s="77"/>
      <c r="O281" s="72"/>
      <c r="P281" s="73"/>
      <c r="Q281" s="77"/>
      <c r="R281" s="72"/>
      <c r="S281" s="73"/>
      <c r="T281" s="77"/>
      <c r="U281" s="72"/>
      <c r="V281" s="73"/>
      <c r="W281" s="77"/>
      <c r="X281" s="72"/>
      <c r="Y281" s="73"/>
      <c r="Z281" s="77"/>
      <c r="AA281" s="72"/>
      <c r="AB281" s="73"/>
      <c r="AC281" s="77"/>
      <c r="AD281" s="78"/>
      <c r="AE281" s="78">
        <f t="shared" si="106"/>
        <v>1</v>
      </c>
      <c r="AF281" s="73">
        <f t="shared" si="96"/>
        <v>0</v>
      </c>
      <c r="AG281" s="73">
        <f t="shared" si="97"/>
        <v>0</v>
      </c>
      <c r="AH281" s="79">
        <f t="shared" si="98"/>
        <v>0</v>
      </c>
      <c r="AI281" s="36"/>
      <c r="AJ281" s="36">
        <f t="shared" si="107"/>
        <v>0</v>
      </c>
      <c r="AK281" s="36">
        <f t="shared" si="108"/>
        <v>0</v>
      </c>
      <c r="AL281" s="36">
        <f t="shared" si="109"/>
        <v>0</v>
      </c>
      <c r="AM281" s="36" t="str">
        <f t="shared" si="99"/>
        <v>ok</v>
      </c>
      <c r="AN281" s="36" t="str">
        <f t="shared" si="99"/>
        <v>ok</v>
      </c>
      <c r="AO281" s="36" t="str">
        <f t="shared" si="99"/>
        <v>ok</v>
      </c>
      <c r="AP281" s="5">
        <f t="shared" si="100"/>
        <v>0</v>
      </c>
      <c r="AQ281" s="5">
        <f t="shared" si="101"/>
        <v>0</v>
      </c>
      <c r="AR281" s="5">
        <f t="shared" si="102"/>
        <v>0</v>
      </c>
      <c r="AS281" s="5">
        <f t="shared" si="110"/>
        <v>0</v>
      </c>
      <c r="AT281" s="5" t="str">
        <f t="shared" si="111"/>
        <v>okokok</v>
      </c>
      <c r="AV281" s="5">
        <f t="shared" si="103"/>
        <v>0</v>
      </c>
      <c r="AW281" s="5">
        <f t="shared" si="104"/>
        <v>0</v>
      </c>
      <c r="AX281" s="5">
        <f t="shared" si="105"/>
        <v>0</v>
      </c>
      <c r="AY281" s="5">
        <f t="shared" si="112"/>
        <v>0</v>
      </c>
      <c r="AZ281" s="5">
        <f t="shared" si="113"/>
        <v>0</v>
      </c>
      <c r="BF281" s="36"/>
      <c r="BG281" s="36"/>
      <c r="BH281" s="36"/>
      <c r="BI281" s="36"/>
      <c r="BJ281" s="36"/>
      <c r="BK281" s="36"/>
      <c r="BL281" s="36"/>
      <c r="BM281" s="36"/>
      <c r="BN281" s="36" t="str">
        <f t="shared" si="114"/>
        <v>____________</v>
      </c>
      <c r="BO281" s="36"/>
      <c r="BP281" s="36">
        <v>269</v>
      </c>
      <c r="BW281" s="36"/>
      <c r="BX281" s="36"/>
      <c r="BY281" s="36"/>
      <c r="BZ281" s="36"/>
      <c r="CA281" s="36"/>
      <c r="CB281" s="36"/>
      <c r="CC281" s="36"/>
      <c r="CD281" s="36"/>
      <c r="CE281" s="36"/>
    </row>
    <row r="282" spans="1:83" ht="23.25" customHeight="1" x14ac:dyDescent="0.2">
      <c r="A282" s="72" t="str">
        <f>IF(C282="","",SUBTOTAL(3,$C$14:C282))</f>
        <v/>
      </c>
      <c r="B282" s="73"/>
      <c r="C282" s="74"/>
      <c r="D282" s="72"/>
      <c r="E282" s="73"/>
      <c r="F282" s="74"/>
      <c r="G282" s="75"/>
      <c r="H282" s="76"/>
      <c r="I282" s="72"/>
      <c r="J282" s="73"/>
      <c r="K282" s="77"/>
      <c r="L282" s="72"/>
      <c r="M282" s="73"/>
      <c r="N282" s="77"/>
      <c r="O282" s="72"/>
      <c r="P282" s="73"/>
      <c r="Q282" s="77"/>
      <c r="R282" s="72"/>
      <c r="S282" s="73"/>
      <c r="T282" s="77"/>
      <c r="U282" s="72"/>
      <c r="V282" s="73"/>
      <c r="W282" s="77"/>
      <c r="X282" s="72"/>
      <c r="Y282" s="73"/>
      <c r="Z282" s="77"/>
      <c r="AA282" s="72"/>
      <c r="AB282" s="73"/>
      <c r="AC282" s="77"/>
      <c r="AD282" s="78"/>
      <c r="AE282" s="78">
        <f t="shared" si="106"/>
        <v>1</v>
      </c>
      <c r="AF282" s="72">
        <f t="shared" si="96"/>
        <v>0</v>
      </c>
      <c r="AG282" s="73">
        <f t="shared" si="97"/>
        <v>0</v>
      </c>
      <c r="AH282" s="79">
        <f t="shared" si="98"/>
        <v>0</v>
      </c>
      <c r="AI282" s="36"/>
      <c r="AJ282" s="36">
        <f t="shared" si="107"/>
        <v>0</v>
      </c>
      <c r="AK282" s="36">
        <f t="shared" si="108"/>
        <v>0</v>
      </c>
      <c r="AL282" s="36">
        <f t="shared" si="109"/>
        <v>0</v>
      </c>
      <c r="AM282" s="36" t="str">
        <f t="shared" si="99"/>
        <v>ok</v>
      </c>
      <c r="AN282" s="36" t="str">
        <f t="shared" si="99"/>
        <v>ok</v>
      </c>
      <c r="AO282" s="36" t="str">
        <f t="shared" si="99"/>
        <v>ok</v>
      </c>
      <c r="AP282" s="5">
        <f t="shared" si="100"/>
        <v>0</v>
      </c>
      <c r="AQ282" s="5">
        <f t="shared" si="101"/>
        <v>0</v>
      </c>
      <c r="AR282" s="5">
        <f t="shared" si="102"/>
        <v>0</v>
      </c>
      <c r="AS282" s="5">
        <f t="shared" si="110"/>
        <v>0</v>
      </c>
      <c r="AT282" s="5" t="str">
        <f t="shared" si="111"/>
        <v>okokok</v>
      </c>
      <c r="AV282" s="5">
        <f t="shared" si="103"/>
        <v>0</v>
      </c>
      <c r="AW282" s="5">
        <f t="shared" si="104"/>
        <v>0</v>
      </c>
      <c r="AX282" s="5">
        <f t="shared" si="105"/>
        <v>0</v>
      </c>
      <c r="AY282" s="5">
        <f t="shared" si="112"/>
        <v>0</v>
      </c>
      <c r="AZ282" s="5">
        <f t="shared" si="113"/>
        <v>0</v>
      </c>
      <c r="BA282" s="68">
        <v>1</v>
      </c>
      <c r="BF282" s="36"/>
      <c r="BG282" s="36"/>
      <c r="BH282" s="36"/>
      <c r="BI282" s="36"/>
      <c r="BJ282" s="36"/>
      <c r="BK282" s="36"/>
      <c r="BL282" s="36"/>
      <c r="BM282" s="36"/>
      <c r="BN282" s="36" t="str">
        <f t="shared" si="114"/>
        <v>____________</v>
      </c>
      <c r="BO282" s="36"/>
      <c r="BP282" s="36">
        <v>270</v>
      </c>
      <c r="BW282" s="36"/>
      <c r="BX282" s="36"/>
      <c r="BY282" s="36"/>
      <c r="BZ282" s="36"/>
      <c r="CA282" s="36"/>
      <c r="CB282" s="36"/>
      <c r="CC282" s="36"/>
      <c r="CD282" s="36"/>
      <c r="CE282" s="36"/>
    </row>
    <row r="283" spans="1:83" ht="23.25" customHeight="1" x14ac:dyDescent="0.2">
      <c r="A283" s="72" t="str">
        <f>IF(C283="","",SUBTOTAL(3,$C$14:C283))</f>
        <v/>
      </c>
      <c r="B283" s="73"/>
      <c r="C283" s="74"/>
      <c r="D283" s="72"/>
      <c r="E283" s="73"/>
      <c r="F283" s="74"/>
      <c r="G283" s="75"/>
      <c r="H283" s="76"/>
      <c r="I283" s="72"/>
      <c r="J283" s="73"/>
      <c r="K283" s="77"/>
      <c r="L283" s="72"/>
      <c r="M283" s="73"/>
      <c r="N283" s="77"/>
      <c r="O283" s="72"/>
      <c r="P283" s="73"/>
      <c r="Q283" s="77"/>
      <c r="R283" s="72"/>
      <c r="S283" s="73"/>
      <c r="T283" s="77"/>
      <c r="U283" s="72"/>
      <c r="V283" s="73"/>
      <c r="W283" s="77"/>
      <c r="X283" s="72"/>
      <c r="Y283" s="73"/>
      <c r="Z283" s="77"/>
      <c r="AA283" s="72"/>
      <c r="AB283" s="73"/>
      <c r="AC283" s="77"/>
      <c r="AD283" s="78"/>
      <c r="AE283" s="78">
        <f t="shared" si="106"/>
        <v>1</v>
      </c>
      <c r="AF283" s="73">
        <f t="shared" si="96"/>
        <v>0</v>
      </c>
      <c r="AG283" s="73">
        <f t="shared" si="97"/>
        <v>0</v>
      </c>
      <c r="AH283" s="79">
        <f t="shared" si="98"/>
        <v>0</v>
      </c>
      <c r="AI283" s="36"/>
      <c r="AJ283" s="36">
        <f t="shared" si="107"/>
        <v>0</v>
      </c>
      <c r="AK283" s="36">
        <f t="shared" si="108"/>
        <v>0</v>
      </c>
      <c r="AL283" s="36">
        <f t="shared" si="109"/>
        <v>0</v>
      </c>
      <c r="AM283" s="36" t="str">
        <f t="shared" si="99"/>
        <v>ok</v>
      </c>
      <c r="AN283" s="36" t="str">
        <f t="shared" si="99"/>
        <v>ok</v>
      </c>
      <c r="AO283" s="36" t="str">
        <f t="shared" si="99"/>
        <v>ok</v>
      </c>
      <c r="AP283" s="5">
        <f t="shared" si="100"/>
        <v>0</v>
      </c>
      <c r="AQ283" s="5">
        <f t="shared" si="101"/>
        <v>0</v>
      </c>
      <c r="AR283" s="5">
        <f t="shared" si="102"/>
        <v>0</v>
      </c>
      <c r="AS283" s="5">
        <f t="shared" si="110"/>
        <v>0</v>
      </c>
      <c r="AT283" s="5" t="str">
        <f t="shared" si="111"/>
        <v>okokok</v>
      </c>
      <c r="AV283" s="5">
        <f t="shared" si="103"/>
        <v>0</v>
      </c>
      <c r="AW283" s="5">
        <f t="shared" si="104"/>
        <v>0</v>
      </c>
      <c r="AX283" s="5">
        <f t="shared" si="105"/>
        <v>0</v>
      </c>
      <c r="AY283" s="5">
        <f t="shared" si="112"/>
        <v>0</v>
      </c>
      <c r="AZ283" s="5">
        <f t="shared" si="113"/>
        <v>0</v>
      </c>
      <c r="BF283" s="36"/>
      <c r="BG283" s="36"/>
      <c r="BH283" s="36"/>
      <c r="BI283" s="36"/>
      <c r="BJ283" s="36"/>
      <c r="BK283" s="36"/>
      <c r="BL283" s="36"/>
      <c r="BM283" s="36"/>
      <c r="BN283" s="36" t="str">
        <f t="shared" si="114"/>
        <v>____________</v>
      </c>
      <c r="BO283" s="36"/>
      <c r="BP283" s="36">
        <v>271</v>
      </c>
      <c r="BW283" s="36"/>
      <c r="BX283" s="36"/>
      <c r="BY283" s="36"/>
      <c r="BZ283" s="36"/>
      <c r="CA283" s="36"/>
      <c r="CB283" s="36"/>
      <c r="CC283" s="36"/>
      <c r="CD283" s="36"/>
      <c r="CE283" s="36"/>
    </row>
    <row r="284" spans="1:83" ht="23.25" customHeight="1" x14ac:dyDescent="0.2">
      <c r="A284" s="72" t="str">
        <f>IF(C284="","",SUBTOTAL(3,$C$14:C284))</f>
        <v/>
      </c>
      <c r="B284" s="73"/>
      <c r="C284" s="74"/>
      <c r="D284" s="72"/>
      <c r="E284" s="73"/>
      <c r="F284" s="74"/>
      <c r="G284" s="75"/>
      <c r="H284" s="76"/>
      <c r="I284" s="72"/>
      <c r="J284" s="73"/>
      <c r="K284" s="77"/>
      <c r="L284" s="72"/>
      <c r="M284" s="73"/>
      <c r="N284" s="77"/>
      <c r="O284" s="72"/>
      <c r="P284" s="73"/>
      <c r="Q284" s="77"/>
      <c r="R284" s="72"/>
      <c r="S284" s="73"/>
      <c r="T284" s="77"/>
      <c r="U284" s="72"/>
      <c r="V284" s="73"/>
      <c r="W284" s="77"/>
      <c r="X284" s="72"/>
      <c r="Y284" s="73"/>
      <c r="Z284" s="77"/>
      <c r="AA284" s="72"/>
      <c r="AB284" s="73"/>
      <c r="AC284" s="77"/>
      <c r="AD284" s="78"/>
      <c r="AE284" s="78">
        <f t="shared" si="106"/>
        <v>1</v>
      </c>
      <c r="AF284" s="72">
        <f t="shared" si="96"/>
        <v>0</v>
      </c>
      <c r="AG284" s="73">
        <f t="shared" si="97"/>
        <v>0</v>
      </c>
      <c r="AH284" s="79">
        <f t="shared" si="98"/>
        <v>0</v>
      </c>
      <c r="AI284" s="36"/>
      <c r="AJ284" s="36">
        <f t="shared" si="107"/>
        <v>0</v>
      </c>
      <c r="AK284" s="36">
        <f t="shared" si="108"/>
        <v>0</v>
      </c>
      <c r="AL284" s="36">
        <f t="shared" si="109"/>
        <v>0</v>
      </c>
      <c r="AM284" s="36" t="str">
        <f t="shared" si="99"/>
        <v>ok</v>
      </c>
      <c r="AN284" s="36" t="str">
        <f t="shared" si="99"/>
        <v>ok</v>
      </c>
      <c r="AO284" s="36" t="str">
        <f t="shared" si="99"/>
        <v>ok</v>
      </c>
      <c r="AP284" s="5">
        <f t="shared" si="100"/>
        <v>0</v>
      </c>
      <c r="AQ284" s="5">
        <f t="shared" si="101"/>
        <v>0</v>
      </c>
      <c r="AR284" s="5">
        <f t="shared" si="102"/>
        <v>0</v>
      </c>
      <c r="AS284" s="5">
        <f t="shared" si="110"/>
        <v>0</v>
      </c>
      <c r="AT284" s="5" t="str">
        <f t="shared" si="111"/>
        <v>okokok</v>
      </c>
      <c r="AV284" s="5">
        <f t="shared" si="103"/>
        <v>0</v>
      </c>
      <c r="AW284" s="5">
        <f t="shared" si="104"/>
        <v>0</v>
      </c>
      <c r="AX284" s="5">
        <f t="shared" si="105"/>
        <v>0</v>
      </c>
      <c r="AY284" s="5">
        <f t="shared" si="112"/>
        <v>0</v>
      </c>
      <c r="AZ284" s="5">
        <f t="shared" si="113"/>
        <v>0</v>
      </c>
      <c r="BF284" s="36"/>
      <c r="BG284" s="36"/>
      <c r="BH284" s="36"/>
      <c r="BI284" s="36"/>
      <c r="BJ284" s="36"/>
      <c r="BK284" s="36"/>
      <c r="BL284" s="36"/>
      <c r="BM284" s="36"/>
      <c r="BN284" s="36" t="str">
        <f t="shared" si="114"/>
        <v>____________</v>
      </c>
      <c r="BO284" s="36"/>
      <c r="BP284" s="36">
        <v>272</v>
      </c>
      <c r="BW284" s="36"/>
      <c r="BX284" s="36"/>
      <c r="BY284" s="36"/>
      <c r="BZ284" s="36"/>
      <c r="CA284" s="36"/>
      <c r="CB284" s="36"/>
      <c r="CC284" s="36"/>
      <c r="CD284" s="36"/>
      <c r="CE284" s="36"/>
    </row>
    <row r="285" spans="1:83" ht="23.25" customHeight="1" x14ac:dyDescent="0.2">
      <c r="A285" s="72" t="str">
        <f>IF(C285="","",SUBTOTAL(3,$C$14:C285))</f>
        <v/>
      </c>
      <c r="B285" s="73"/>
      <c r="C285" s="74"/>
      <c r="D285" s="72"/>
      <c r="E285" s="73"/>
      <c r="F285" s="74"/>
      <c r="G285" s="75"/>
      <c r="H285" s="76"/>
      <c r="I285" s="72"/>
      <c r="J285" s="73"/>
      <c r="K285" s="77"/>
      <c r="L285" s="72"/>
      <c r="M285" s="73"/>
      <c r="N285" s="77"/>
      <c r="O285" s="72"/>
      <c r="P285" s="73"/>
      <c r="Q285" s="77"/>
      <c r="R285" s="72"/>
      <c r="S285" s="73"/>
      <c r="T285" s="77"/>
      <c r="U285" s="72"/>
      <c r="V285" s="73"/>
      <c r="W285" s="77"/>
      <c r="X285" s="72"/>
      <c r="Y285" s="73"/>
      <c r="Z285" s="77"/>
      <c r="AA285" s="72"/>
      <c r="AB285" s="73"/>
      <c r="AC285" s="77"/>
      <c r="AD285" s="78"/>
      <c r="AE285" s="78">
        <f t="shared" si="106"/>
        <v>1</v>
      </c>
      <c r="AF285" s="73">
        <f t="shared" si="96"/>
        <v>0</v>
      </c>
      <c r="AG285" s="73">
        <f t="shared" si="97"/>
        <v>0</v>
      </c>
      <c r="AH285" s="79">
        <f t="shared" si="98"/>
        <v>0</v>
      </c>
      <c r="AI285" s="36"/>
      <c r="AJ285" s="36">
        <f t="shared" si="107"/>
        <v>0</v>
      </c>
      <c r="AK285" s="36">
        <f t="shared" si="108"/>
        <v>0</v>
      </c>
      <c r="AL285" s="36">
        <f t="shared" si="109"/>
        <v>0</v>
      </c>
      <c r="AM285" s="36" t="str">
        <f t="shared" si="99"/>
        <v>ok</v>
      </c>
      <c r="AN285" s="36" t="str">
        <f t="shared" si="99"/>
        <v>ok</v>
      </c>
      <c r="AO285" s="36" t="str">
        <f t="shared" si="99"/>
        <v>ok</v>
      </c>
      <c r="AP285" s="5">
        <f t="shared" si="100"/>
        <v>0</v>
      </c>
      <c r="AQ285" s="5">
        <f t="shared" si="101"/>
        <v>0</v>
      </c>
      <c r="AR285" s="5">
        <f t="shared" si="102"/>
        <v>0</v>
      </c>
      <c r="AS285" s="5">
        <f t="shared" si="110"/>
        <v>0</v>
      </c>
      <c r="AT285" s="5" t="str">
        <f t="shared" si="111"/>
        <v>okokok</v>
      </c>
      <c r="AV285" s="5">
        <f t="shared" si="103"/>
        <v>0</v>
      </c>
      <c r="AW285" s="5">
        <f t="shared" si="104"/>
        <v>0</v>
      </c>
      <c r="AX285" s="5">
        <f t="shared" si="105"/>
        <v>0</v>
      </c>
      <c r="AY285" s="5">
        <f t="shared" si="112"/>
        <v>0</v>
      </c>
      <c r="AZ285" s="5">
        <f t="shared" si="113"/>
        <v>0</v>
      </c>
      <c r="BA285" s="68">
        <v>1</v>
      </c>
      <c r="BF285" s="36"/>
      <c r="BG285" s="36"/>
      <c r="BH285" s="36"/>
      <c r="BI285" s="36"/>
      <c r="BJ285" s="36"/>
      <c r="BK285" s="36"/>
      <c r="BL285" s="36"/>
      <c r="BM285" s="36"/>
      <c r="BN285" s="36" t="str">
        <f t="shared" si="114"/>
        <v>____________</v>
      </c>
      <c r="BO285" s="36"/>
      <c r="BP285" s="36">
        <v>273</v>
      </c>
      <c r="BW285" s="36"/>
      <c r="BX285" s="36"/>
      <c r="BY285" s="36"/>
      <c r="BZ285" s="36"/>
      <c r="CA285" s="36"/>
      <c r="CB285" s="36"/>
      <c r="CC285" s="36"/>
      <c r="CD285" s="36"/>
      <c r="CE285" s="36"/>
    </row>
    <row r="286" spans="1:83" ht="23.25" customHeight="1" x14ac:dyDescent="0.2">
      <c r="A286" s="72" t="str">
        <f>IF(C286="","",SUBTOTAL(3,$C$14:C286))</f>
        <v/>
      </c>
      <c r="B286" s="73"/>
      <c r="C286" s="74"/>
      <c r="D286" s="72"/>
      <c r="E286" s="73"/>
      <c r="F286" s="74"/>
      <c r="G286" s="75"/>
      <c r="H286" s="76"/>
      <c r="I286" s="72"/>
      <c r="J286" s="73"/>
      <c r="K286" s="77"/>
      <c r="L286" s="72"/>
      <c r="M286" s="73"/>
      <c r="N286" s="77"/>
      <c r="O286" s="72"/>
      <c r="P286" s="73"/>
      <c r="Q286" s="77"/>
      <c r="R286" s="72"/>
      <c r="S286" s="73"/>
      <c r="T286" s="77"/>
      <c r="U286" s="72"/>
      <c r="V286" s="73"/>
      <c r="W286" s="77"/>
      <c r="X286" s="72"/>
      <c r="Y286" s="73"/>
      <c r="Z286" s="77"/>
      <c r="AA286" s="72"/>
      <c r="AB286" s="73"/>
      <c r="AC286" s="77"/>
      <c r="AD286" s="78"/>
      <c r="AE286" s="78">
        <f t="shared" si="106"/>
        <v>1</v>
      </c>
      <c r="AF286" s="72">
        <f t="shared" si="96"/>
        <v>0</v>
      </c>
      <c r="AG286" s="73">
        <f t="shared" si="97"/>
        <v>0</v>
      </c>
      <c r="AH286" s="79">
        <f t="shared" si="98"/>
        <v>0</v>
      </c>
      <c r="AI286" s="36"/>
      <c r="AJ286" s="36">
        <f t="shared" si="107"/>
        <v>0</v>
      </c>
      <c r="AK286" s="36">
        <f t="shared" si="108"/>
        <v>0</v>
      </c>
      <c r="AL286" s="36">
        <f t="shared" si="109"/>
        <v>0</v>
      </c>
      <c r="AM286" s="36" t="str">
        <f t="shared" si="99"/>
        <v>ok</v>
      </c>
      <c r="AN286" s="36" t="str">
        <f t="shared" si="99"/>
        <v>ok</v>
      </c>
      <c r="AO286" s="36" t="str">
        <f t="shared" si="99"/>
        <v>ok</v>
      </c>
      <c r="AP286" s="5">
        <f t="shared" si="100"/>
        <v>0</v>
      </c>
      <c r="AQ286" s="5">
        <f t="shared" si="101"/>
        <v>0</v>
      </c>
      <c r="AR286" s="5">
        <f t="shared" si="102"/>
        <v>0</v>
      </c>
      <c r="AS286" s="5">
        <f t="shared" si="110"/>
        <v>0</v>
      </c>
      <c r="AT286" s="5" t="str">
        <f t="shared" si="111"/>
        <v>okokok</v>
      </c>
      <c r="AV286" s="5">
        <f t="shared" si="103"/>
        <v>0</v>
      </c>
      <c r="AW286" s="5">
        <f t="shared" si="104"/>
        <v>0</v>
      </c>
      <c r="AX286" s="5">
        <f t="shared" si="105"/>
        <v>0</v>
      </c>
      <c r="AY286" s="5">
        <f t="shared" si="112"/>
        <v>0</v>
      </c>
      <c r="AZ286" s="5">
        <f t="shared" si="113"/>
        <v>0</v>
      </c>
      <c r="BA286" s="68">
        <v>1</v>
      </c>
      <c r="BF286" s="36"/>
      <c r="BG286" s="36"/>
      <c r="BH286" s="36"/>
      <c r="BI286" s="36"/>
      <c r="BJ286" s="36"/>
      <c r="BK286" s="36"/>
      <c r="BL286" s="36"/>
      <c r="BM286" s="36"/>
      <c r="BN286" s="36" t="str">
        <f t="shared" si="114"/>
        <v>____________</v>
      </c>
      <c r="BO286" s="36"/>
      <c r="BP286" s="36">
        <v>274</v>
      </c>
      <c r="BW286" s="36"/>
      <c r="BX286" s="36"/>
      <c r="BY286" s="36"/>
      <c r="BZ286" s="36"/>
      <c r="CA286" s="36"/>
      <c r="CB286" s="36"/>
      <c r="CC286" s="36"/>
      <c r="CD286" s="36"/>
      <c r="CE286" s="36"/>
    </row>
    <row r="287" spans="1:83" ht="23.25" customHeight="1" x14ac:dyDescent="0.2">
      <c r="A287" s="72" t="str">
        <f>IF(C287="","",SUBTOTAL(3,$C$14:C287))</f>
        <v/>
      </c>
      <c r="B287" s="73"/>
      <c r="C287" s="74"/>
      <c r="D287" s="72"/>
      <c r="E287" s="73"/>
      <c r="F287" s="74"/>
      <c r="G287" s="75"/>
      <c r="H287" s="76"/>
      <c r="I287" s="72"/>
      <c r="J287" s="73"/>
      <c r="K287" s="77"/>
      <c r="L287" s="72"/>
      <c r="M287" s="73"/>
      <c r="N287" s="77"/>
      <c r="O287" s="72"/>
      <c r="P287" s="73"/>
      <c r="Q287" s="77"/>
      <c r="R287" s="72"/>
      <c r="S287" s="73"/>
      <c r="T287" s="77"/>
      <c r="U287" s="72"/>
      <c r="V287" s="73"/>
      <c r="W287" s="77"/>
      <c r="X287" s="72"/>
      <c r="Y287" s="73"/>
      <c r="Z287" s="77"/>
      <c r="AA287" s="72"/>
      <c r="AB287" s="73"/>
      <c r="AC287" s="77"/>
      <c r="AD287" s="78"/>
      <c r="AE287" s="78">
        <f t="shared" si="106"/>
        <v>1</v>
      </c>
      <c r="AF287" s="73">
        <f t="shared" si="96"/>
        <v>0</v>
      </c>
      <c r="AG287" s="73">
        <f t="shared" si="97"/>
        <v>0</v>
      </c>
      <c r="AH287" s="79">
        <f t="shared" si="98"/>
        <v>0</v>
      </c>
      <c r="AI287" s="36"/>
      <c r="AJ287" s="36">
        <f t="shared" si="107"/>
        <v>0</v>
      </c>
      <c r="AK287" s="36">
        <f t="shared" si="108"/>
        <v>0</v>
      </c>
      <c r="AL287" s="36">
        <f t="shared" si="109"/>
        <v>0</v>
      </c>
      <c r="AM287" s="36" t="str">
        <f t="shared" si="99"/>
        <v>ok</v>
      </c>
      <c r="AN287" s="36" t="str">
        <f t="shared" si="99"/>
        <v>ok</v>
      </c>
      <c r="AO287" s="36" t="str">
        <f t="shared" si="99"/>
        <v>ok</v>
      </c>
      <c r="AP287" s="5">
        <f t="shared" si="100"/>
        <v>0</v>
      </c>
      <c r="AQ287" s="5">
        <f t="shared" si="101"/>
        <v>0</v>
      </c>
      <c r="AR287" s="5">
        <f t="shared" si="102"/>
        <v>0</v>
      </c>
      <c r="AS287" s="5">
        <f t="shared" si="110"/>
        <v>0</v>
      </c>
      <c r="AT287" s="5" t="str">
        <f t="shared" si="111"/>
        <v>okokok</v>
      </c>
      <c r="AV287" s="5">
        <f t="shared" si="103"/>
        <v>0</v>
      </c>
      <c r="AW287" s="5">
        <f t="shared" si="104"/>
        <v>0</v>
      </c>
      <c r="AX287" s="5">
        <f t="shared" si="105"/>
        <v>0</v>
      </c>
      <c r="AY287" s="5">
        <f t="shared" si="112"/>
        <v>0</v>
      </c>
      <c r="AZ287" s="5">
        <f t="shared" si="113"/>
        <v>0</v>
      </c>
      <c r="BF287" s="36"/>
      <c r="BG287" s="36"/>
      <c r="BH287" s="36"/>
      <c r="BI287" s="36"/>
      <c r="BJ287" s="36"/>
      <c r="BK287" s="36"/>
      <c r="BL287" s="36"/>
      <c r="BM287" s="36"/>
      <c r="BN287" s="36" t="str">
        <f t="shared" si="114"/>
        <v>____________</v>
      </c>
      <c r="BO287" s="36"/>
      <c r="BP287" s="36">
        <v>275</v>
      </c>
      <c r="BW287" s="36"/>
      <c r="BX287" s="36"/>
      <c r="BY287" s="36"/>
      <c r="BZ287" s="36"/>
      <c r="CA287" s="36"/>
      <c r="CB287" s="36"/>
      <c r="CC287" s="36"/>
      <c r="CD287" s="36"/>
      <c r="CE287" s="36"/>
    </row>
    <row r="288" spans="1:83" ht="23.25" customHeight="1" x14ac:dyDescent="0.2">
      <c r="A288" s="72" t="str">
        <f>IF(C288="","",SUBTOTAL(3,$C$14:C288))</f>
        <v/>
      </c>
      <c r="B288" s="73"/>
      <c r="C288" s="74"/>
      <c r="D288" s="72"/>
      <c r="E288" s="73"/>
      <c r="F288" s="74"/>
      <c r="G288" s="75"/>
      <c r="H288" s="76"/>
      <c r="I288" s="72"/>
      <c r="J288" s="73"/>
      <c r="K288" s="77"/>
      <c r="L288" s="72"/>
      <c r="M288" s="73"/>
      <c r="N288" s="77"/>
      <c r="O288" s="72"/>
      <c r="P288" s="73"/>
      <c r="Q288" s="77"/>
      <c r="R288" s="72"/>
      <c r="S288" s="73"/>
      <c r="T288" s="77"/>
      <c r="U288" s="72"/>
      <c r="V288" s="73"/>
      <c r="W288" s="77"/>
      <c r="X288" s="72"/>
      <c r="Y288" s="73"/>
      <c r="Z288" s="77"/>
      <c r="AA288" s="72"/>
      <c r="AB288" s="73"/>
      <c r="AC288" s="77"/>
      <c r="AD288" s="78"/>
      <c r="AE288" s="78">
        <f t="shared" si="106"/>
        <v>1</v>
      </c>
      <c r="AF288" s="72">
        <f t="shared" si="96"/>
        <v>0</v>
      </c>
      <c r="AG288" s="73">
        <f t="shared" si="97"/>
        <v>0</v>
      </c>
      <c r="AH288" s="79">
        <f t="shared" si="98"/>
        <v>0</v>
      </c>
      <c r="AI288" s="36"/>
      <c r="AJ288" s="36">
        <f t="shared" si="107"/>
        <v>0</v>
      </c>
      <c r="AK288" s="36">
        <f t="shared" si="108"/>
        <v>0</v>
      </c>
      <c r="AL288" s="36">
        <f t="shared" si="109"/>
        <v>0</v>
      </c>
      <c r="AM288" s="36" t="str">
        <f t="shared" si="99"/>
        <v>ok</v>
      </c>
      <c r="AN288" s="36" t="str">
        <f t="shared" si="99"/>
        <v>ok</v>
      </c>
      <c r="AO288" s="36" t="str">
        <f t="shared" si="99"/>
        <v>ok</v>
      </c>
      <c r="AP288" s="5">
        <f t="shared" si="100"/>
        <v>0</v>
      </c>
      <c r="AQ288" s="5">
        <f t="shared" si="101"/>
        <v>0</v>
      </c>
      <c r="AR288" s="5">
        <f t="shared" si="102"/>
        <v>0</v>
      </c>
      <c r="AS288" s="5">
        <f t="shared" si="110"/>
        <v>0</v>
      </c>
      <c r="AT288" s="5" t="str">
        <f t="shared" si="111"/>
        <v>okokok</v>
      </c>
      <c r="AV288" s="5">
        <f t="shared" si="103"/>
        <v>0</v>
      </c>
      <c r="AW288" s="5">
        <f t="shared" si="104"/>
        <v>0</v>
      </c>
      <c r="AX288" s="5">
        <f t="shared" si="105"/>
        <v>0</v>
      </c>
      <c r="AY288" s="5">
        <f t="shared" si="112"/>
        <v>0</v>
      </c>
      <c r="AZ288" s="5">
        <f t="shared" si="113"/>
        <v>0</v>
      </c>
      <c r="BF288" s="36"/>
      <c r="BG288" s="36"/>
      <c r="BH288" s="36"/>
      <c r="BI288" s="36"/>
      <c r="BJ288" s="36"/>
      <c r="BK288" s="36"/>
      <c r="BL288" s="36"/>
      <c r="BM288" s="36"/>
      <c r="BN288" s="36" t="str">
        <f t="shared" si="114"/>
        <v>____________</v>
      </c>
      <c r="BO288" s="36"/>
      <c r="BP288" s="36">
        <v>276</v>
      </c>
      <c r="BW288" s="36"/>
      <c r="BX288" s="36"/>
      <c r="BY288" s="36"/>
      <c r="BZ288" s="36"/>
      <c r="CA288" s="36"/>
      <c r="CB288" s="36"/>
      <c r="CC288" s="36"/>
      <c r="CD288" s="36"/>
      <c r="CE288" s="36"/>
    </row>
    <row r="289" spans="1:83" ht="23.25" customHeight="1" x14ac:dyDescent="0.2">
      <c r="A289" s="72" t="str">
        <f>IF(C289="","",SUBTOTAL(3,$C$14:C289))</f>
        <v/>
      </c>
      <c r="B289" s="73"/>
      <c r="C289" s="74"/>
      <c r="D289" s="72"/>
      <c r="E289" s="73"/>
      <c r="F289" s="74"/>
      <c r="G289" s="75"/>
      <c r="H289" s="76"/>
      <c r="I289" s="72"/>
      <c r="J289" s="73"/>
      <c r="K289" s="77"/>
      <c r="L289" s="72"/>
      <c r="M289" s="73"/>
      <c r="N289" s="77"/>
      <c r="O289" s="72"/>
      <c r="P289" s="73"/>
      <c r="Q289" s="77"/>
      <c r="R289" s="72"/>
      <c r="S289" s="73"/>
      <c r="T289" s="77"/>
      <c r="U289" s="72"/>
      <c r="V289" s="73"/>
      <c r="W289" s="77"/>
      <c r="X289" s="72"/>
      <c r="Y289" s="73"/>
      <c r="Z289" s="77"/>
      <c r="AA289" s="72"/>
      <c r="AB289" s="73"/>
      <c r="AC289" s="77"/>
      <c r="AD289" s="78"/>
      <c r="AE289" s="78">
        <f t="shared" si="106"/>
        <v>1</v>
      </c>
      <c r="AF289" s="73">
        <f t="shared" si="96"/>
        <v>0</v>
      </c>
      <c r="AG289" s="73">
        <f t="shared" si="97"/>
        <v>0</v>
      </c>
      <c r="AH289" s="79">
        <f t="shared" si="98"/>
        <v>0</v>
      </c>
      <c r="AI289" s="36"/>
      <c r="AJ289" s="36">
        <f t="shared" si="107"/>
        <v>0</v>
      </c>
      <c r="AK289" s="36">
        <f t="shared" si="108"/>
        <v>0</v>
      </c>
      <c r="AL289" s="36">
        <f t="shared" si="109"/>
        <v>0</v>
      </c>
      <c r="AM289" s="36" t="str">
        <f t="shared" si="99"/>
        <v>ok</v>
      </c>
      <c r="AN289" s="36" t="str">
        <f t="shared" si="99"/>
        <v>ok</v>
      </c>
      <c r="AO289" s="36" t="str">
        <f t="shared" si="99"/>
        <v>ok</v>
      </c>
      <c r="AP289" s="5">
        <f t="shared" si="100"/>
        <v>0</v>
      </c>
      <c r="AQ289" s="5">
        <f t="shared" si="101"/>
        <v>0</v>
      </c>
      <c r="AR289" s="5">
        <f t="shared" si="102"/>
        <v>0</v>
      </c>
      <c r="AS289" s="5">
        <f t="shared" si="110"/>
        <v>0</v>
      </c>
      <c r="AT289" s="5" t="str">
        <f t="shared" si="111"/>
        <v>okokok</v>
      </c>
      <c r="AV289" s="5">
        <f t="shared" si="103"/>
        <v>0</v>
      </c>
      <c r="AW289" s="5">
        <f t="shared" si="104"/>
        <v>0</v>
      </c>
      <c r="AX289" s="5">
        <f t="shared" si="105"/>
        <v>0</v>
      </c>
      <c r="AY289" s="5">
        <f t="shared" si="112"/>
        <v>0</v>
      </c>
      <c r="AZ289" s="5">
        <f t="shared" si="113"/>
        <v>0</v>
      </c>
      <c r="BF289" s="36"/>
      <c r="BG289" s="36"/>
      <c r="BH289" s="36"/>
      <c r="BI289" s="36"/>
      <c r="BJ289" s="36"/>
      <c r="BK289" s="36"/>
      <c r="BL289" s="36"/>
      <c r="BM289" s="36"/>
      <c r="BN289" s="36" t="str">
        <f t="shared" si="114"/>
        <v>____________</v>
      </c>
      <c r="BO289" s="36"/>
      <c r="BP289" s="36">
        <v>277</v>
      </c>
      <c r="BW289" s="36"/>
      <c r="BX289" s="36"/>
      <c r="BY289" s="36"/>
      <c r="BZ289" s="36"/>
      <c r="CA289" s="36"/>
      <c r="CB289" s="36"/>
      <c r="CC289" s="36"/>
      <c r="CD289" s="36"/>
      <c r="CE289" s="36"/>
    </row>
    <row r="290" spans="1:83" ht="23.25" customHeight="1" x14ac:dyDescent="0.2">
      <c r="A290" s="72" t="str">
        <f>IF(C290="","",SUBTOTAL(3,$C$14:C290))</f>
        <v/>
      </c>
      <c r="B290" s="73"/>
      <c r="C290" s="74"/>
      <c r="D290" s="72"/>
      <c r="E290" s="73"/>
      <c r="F290" s="74"/>
      <c r="G290" s="75"/>
      <c r="H290" s="76"/>
      <c r="I290" s="72"/>
      <c r="J290" s="73"/>
      <c r="K290" s="77"/>
      <c r="L290" s="72"/>
      <c r="M290" s="73"/>
      <c r="N290" s="77"/>
      <c r="O290" s="72"/>
      <c r="P290" s="73"/>
      <c r="Q290" s="77"/>
      <c r="R290" s="72"/>
      <c r="S290" s="73"/>
      <c r="T290" s="77"/>
      <c r="U290" s="72"/>
      <c r="V290" s="73"/>
      <c r="W290" s="77"/>
      <c r="X290" s="72"/>
      <c r="Y290" s="73"/>
      <c r="Z290" s="77"/>
      <c r="AA290" s="72"/>
      <c r="AB290" s="73"/>
      <c r="AC290" s="77"/>
      <c r="AD290" s="78"/>
      <c r="AE290" s="78">
        <f t="shared" si="106"/>
        <v>1</v>
      </c>
      <c r="AF290" s="72">
        <f t="shared" si="96"/>
        <v>0</v>
      </c>
      <c r="AG290" s="73">
        <f t="shared" si="97"/>
        <v>0</v>
      </c>
      <c r="AH290" s="79">
        <f t="shared" si="98"/>
        <v>0</v>
      </c>
      <c r="AI290" s="36"/>
      <c r="AJ290" s="36">
        <f t="shared" si="107"/>
        <v>0</v>
      </c>
      <c r="AK290" s="36">
        <f t="shared" si="108"/>
        <v>0</v>
      </c>
      <c r="AL290" s="36">
        <f t="shared" si="109"/>
        <v>0</v>
      </c>
      <c r="AM290" s="36" t="str">
        <f t="shared" si="99"/>
        <v>ok</v>
      </c>
      <c r="AN290" s="36" t="str">
        <f t="shared" si="99"/>
        <v>ok</v>
      </c>
      <c r="AO290" s="36" t="str">
        <f t="shared" si="99"/>
        <v>ok</v>
      </c>
      <c r="AP290" s="5">
        <f t="shared" si="100"/>
        <v>0</v>
      </c>
      <c r="AQ290" s="5">
        <f t="shared" si="101"/>
        <v>0</v>
      </c>
      <c r="AR290" s="5">
        <f t="shared" si="102"/>
        <v>0</v>
      </c>
      <c r="AS290" s="5">
        <f t="shared" si="110"/>
        <v>0</v>
      </c>
      <c r="AT290" s="5" t="str">
        <f t="shared" si="111"/>
        <v>okokok</v>
      </c>
      <c r="AV290" s="5">
        <f t="shared" si="103"/>
        <v>0</v>
      </c>
      <c r="AW290" s="5">
        <f t="shared" si="104"/>
        <v>0</v>
      </c>
      <c r="AX290" s="5">
        <f t="shared" si="105"/>
        <v>0</v>
      </c>
      <c r="AY290" s="5">
        <f t="shared" si="112"/>
        <v>0</v>
      </c>
      <c r="AZ290" s="5">
        <f t="shared" si="113"/>
        <v>0</v>
      </c>
      <c r="BA290" s="68">
        <v>1</v>
      </c>
      <c r="BF290" s="36"/>
      <c r="BG290" s="36"/>
      <c r="BH290" s="36"/>
      <c r="BI290" s="36"/>
      <c r="BJ290" s="36"/>
      <c r="BK290" s="36"/>
      <c r="BL290" s="36"/>
      <c r="BM290" s="36"/>
      <c r="BN290" s="36" t="str">
        <f t="shared" si="114"/>
        <v>____________</v>
      </c>
      <c r="BO290" s="36"/>
      <c r="BP290" s="36">
        <v>278</v>
      </c>
      <c r="BW290" s="36"/>
      <c r="BX290" s="36"/>
      <c r="BY290" s="36"/>
      <c r="BZ290" s="36"/>
      <c r="CA290" s="36"/>
      <c r="CB290" s="36"/>
      <c r="CC290" s="36"/>
      <c r="CD290" s="36"/>
      <c r="CE290" s="36"/>
    </row>
    <row r="291" spans="1:83" ht="23.25" customHeight="1" x14ac:dyDescent="0.2">
      <c r="A291" s="72" t="str">
        <f>IF(C291="","",SUBTOTAL(3,$C$14:C291))</f>
        <v/>
      </c>
      <c r="B291" s="73"/>
      <c r="C291" s="74"/>
      <c r="D291" s="72"/>
      <c r="E291" s="73"/>
      <c r="F291" s="74"/>
      <c r="G291" s="75"/>
      <c r="H291" s="76"/>
      <c r="I291" s="72"/>
      <c r="J291" s="73"/>
      <c r="K291" s="77"/>
      <c r="L291" s="72"/>
      <c r="M291" s="73"/>
      <c r="N291" s="77"/>
      <c r="O291" s="72"/>
      <c r="P291" s="73"/>
      <c r="Q291" s="77"/>
      <c r="R291" s="72"/>
      <c r="S291" s="73"/>
      <c r="T291" s="77"/>
      <c r="U291" s="72"/>
      <c r="V291" s="73"/>
      <c r="W291" s="77"/>
      <c r="X291" s="72"/>
      <c r="Y291" s="73"/>
      <c r="Z291" s="77"/>
      <c r="AA291" s="72"/>
      <c r="AB291" s="73"/>
      <c r="AC291" s="77"/>
      <c r="AD291" s="78"/>
      <c r="AE291" s="78">
        <f t="shared" si="106"/>
        <v>1</v>
      </c>
      <c r="AF291" s="73">
        <f t="shared" si="96"/>
        <v>0</v>
      </c>
      <c r="AG291" s="73">
        <f t="shared" si="97"/>
        <v>0</v>
      </c>
      <c r="AH291" s="79">
        <f t="shared" si="98"/>
        <v>0</v>
      </c>
      <c r="AI291" s="36"/>
      <c r="AJ291" s="36">
        <f t="shared" si="107"/>
        <v>0</v>
      </c>
      <c r="AK291" s="36">
        <f t="shared" si="108"/>
        <v>0</v>
      </c>
      <c r="AL291" s="36">
        <f t="shared" si="109"/>
        <v>0</v>
      </c>
      <c r="AM291" s="36" t="str">
        <f t="shared" si="99"/>
        <v>ok</v>
      </c>
      <c r="AN291" s="36" t="str">
        <f t="shared" si="99"/>
        <v>ok</v>
      </c>
      <c r="AO291" s="36" t="str">
        <f t="shared" si="99"/>
        <v>ok</v>
      </c>
      <c r="AP291" s="5">
        <f t="shared" si="100"/>
        <v>0</v>
      </c>
      <c r="AQ291" s="5">
        <f t="shared" si="101"/>
        <v>0</v>
      </c>
      <c r="AR291" s="5">
        <f t="shared" si="102"/>
        <v>0</v>
      </c>
      <c r="AS291" s="5">
        <f t="shared" si="110"/>
        <v>0</v>
      </c>
      <c r="AT291" s="5" t="str">
        <f t="shared" si="111"/>
        <v>okokok</v>
      </c>
      <c r="AV291" s="5">
        <f t="shared" si="103"/>
        <v>0</v>
      </c>
      <c r="AW291" s="5">
        <f t="shared" si="104"/>
        <v>0</v>
      </c>
      <c r="AX291" s="5">
        <f t="shared" si="105"/>
        <v>0</v>
      </c>
      <c r="AY291" s="5">
        <f t="shared" si="112"/>
        <v>0</v>
      </c>
      <c r="AZ291" s="5">
        <f t="shared" si="113"/>
        <v>0</v>
      </c>
      <c r="BA291" s="68">
        <v>1</v>
      </c>
      <c r="BF291" s="36"/>
      <c r="BG291" s="36"/>
      <c r="BH291" s="36"/>
      <c r="BI291" s="36"/>
      <c r="BJ291" s="36"/>
      <c r="BK291" s="36"/>
      <c r="BL291" s="36"/>
      <c r="BM291" s="36"/>
      <c r="BN291" s="36" t="str">
        <f t="shared" si="114"/>
        <v>____________</v>
      </c>
      <c r="BO291" s="36"/>
      <c r="BP291" s="36">
        <v>279</v>
      </c>
      <c r="BW291" s="36"/>
      <c r="BX291" s="36"/>
      <c r="BY291" s="36"/>
      <c r="BZ291" s="36"/>
      <c r="CA291" s="36"/>
      <c r="CB291" s="36"/>
      <c r="CC291" s="36"/>
      <c r="CD291" s="36"/>
      <c r="CE291" s="36"/>
    </row>
    <row r="292" spans="1:83" ht="23.25" customHeight="1" x14ac:dyDescent="0.2">
      <c r="A292" s="72" t="str">
        <f>IF(C292="","",SUBTOTAL(3,$C$14:C292))</f>
        <v/>
      </c>
      <c r="B292" s="73"/>
      <c r="C292" s="74"/>
      <c r="D292" s="72"/>
      <c r="E292" s="73"/>
      <c r="F292" s="74"/>
      <c r="G292" s="75"/>
      <c r="H292" s="76"/>
      <c r="I292" s="72"/>
      <c r="J292" s="73"/>
      <c r="K292" s="77"/>
      <c r="L292" s="72"/>
      <c r="M292" s="73"/>
      <c r="N292" s="77"/>
      <c r="O292" s="72"/>
      <c r="P292" s="73"/>
      <c r="Q292" s="77"/>
      <c r="R292" s="72"/>
      <c r="S292" s="73"/>
      <c r="T292" s="77"/>
      <c r="U292" s="72"/>
      <c r="V292" s="73"/>
      <c r="W292" s="77"/>
      <c r="X292" s="72"/>
      <c r="Y292" s="73"/>
      <c r="Z292" s="77"/>
      <c r="AA292" s="72"/>
      <c r="AB292" s="73"/>
      <c r="AC292" s="77"/>
      <c r="AD292" s="78"/>
      <c r="AE292" s="78">
        <f t="shared" si="106"/>
        <v>1</v>
      </c>
      <c r="AF292" s="72">
        <f t="shared" si="96"/>
        <v>0</v>
      </c>
      <c r="AG292" s="73">
        <f t="shared" si="97"/>
        <v>0</v>
      </c>
      <c r="AH292" s="79">
        <f t="shared" si="98"/>
        <v>0</v>
      </c>
      <c r="AI292" s="36"/>
      <c r="AJ292" s="36">
        <f t="shared" si="107"/>
        <v>0</v>
      </c>
      <c r="AK292" s="36">
        <f t="shared" si="108"/>
        <v>0</v>
      </c>
      <c r="AL292" s="36">
        <f t="shared" si="109"/>
        <v>0</v>
      </c>
      <c r="AM292" s="36" t="str">
        <f t="shared" si="99"/>
        <v>ok</v>
      </c>
      <c r="AN292" s="36" t="str">
        <f t="shared" si="99"/>
        <v>ok</v>
      </c>
      <c r="AO292" s="36" t="str">
        <f t="shared" si="99"/>
        <v>ok</v>
      </c>
      <c r="AP292" s="5">
        <f t="shared" si="100"/>
        <v>0</v>
      </c>
      <c r="AQ292" s="5">
        <f t="shared" si="101"/>
        <v>0</v>
      </c>
      <c r="AR292" s="5">
        <f t="shared" si="102"/>
        <v>0</v>
      </c>
      <c r="AS292" s="5">
        <f t="shared" si="110"/>
        <v>0</v>
      </c>
      <c r="AT292" s="5" t="str">
        <f t="shared" si="111"/>
        <v>okokok</v>
      </c>
      <c r="AV292" s="5">
        <f t="shared" si="103"/>
        <v>0</v>
      </c>
      <c r="AW292" s="5">
        <f t="shared" si="104"/>
        <v>0</v>
      </c>
      <c r="AX292" s="5">
        <f t="shared" si="105"/>
        <v>0</v>
      </c>
      <c r="AY292" s="5">
        <f t="shared" si="112"/>
        <v>0</v>
      </c>
      <c r="AZ292" s="5">
        <f t="shared" si="113"/>
        <v>0</v>
      </c>
      <c r="BF292" s="36"/>
      <c r="BG292" s="36"/>
      <c r="BH292" s="36"/>
      <c r="BI292" s="36"/>
      <c r="BJ292" s="36"/>
      <c r="BK292" s="36"/>
      <c r="BL292" s="36"/>
      <c r="BM292" s="36"/>
      <c r="BN292" s="36" t="str">
        <f t="shared" si="114"/>
        <v>____________</v>
      </c>
      <c r="BO292" s="36"/>
      <c r="BP292" s="36">
        <v>280</v>
      </c>
      <c r="BW292" s="36"/>
      <c r="BX292" s="36"/>
      <c r="BY292" s="36"/>
      <c r="BZ292" s="36"/>
      <c r="CA292" s="36"/>
      <c r="CB292" s="36"/>
      <c r="CC292" s="36"/>
      <c r="CD292" s="36"/>
      <c r="CE292" s="36"/>
    </row>
    <row r="293" spans="1:83" ht="23.25" customHeight="1" x14ac:dyDescent="0.2">
      <c r="A293" s="72" t="str">
        <f>IF(C293="","",SUBTOTAL(3,$C$14:C293))</f>
        <v/>
      </c>
      <c r="B293" s="73"/>
      <c r="C293" s="74"/>
      <c r="D293" s="72"/>
      <c r="E293" s="73"/>
      <c r="F293" s="74"/>
      <c r="G293" s="75"/>
      <c r="H293" s="76"/>
      <c r="I293" s="72"/>
      <c r="J293" s="73"/>
      <c r="K293" s="77"/>
      <c r="L293" s="72"/>
      <c r="M293" s="73"/>
      <c r="N293" s="77"/>
      <c r="O293" s="72"/>
      <c r="P293" s="73"/>
      <c r="Q293" s="77"/>
      <c r="R293" s="72"/>
      <c r="S293" s="73"/>
      <c r="T293" s="77"/>
      <c r="U293" s="72"/>
      <c r="V293" s="73"/>
      <c r="W293" s="77"/>
      <c r="X293" s="72"/>
      <c r="Y293" s="73"/>
      <c r="Z293" s="77"/>
      <c r="AA293" s="72"/>
      <c r="AB293" s="73"/>
      <c r="AC293" s="77"/>
      <c r="AD293" s="78"/>
      <c r="AE293" s="78">
        <f t="shared" si="106"/>
        <v>1</v>
      </c>
      <c r="AF293" s="73">
        <f t="shared" si="96"/>
        <v>0</v>
      </c>
      <c r="AG293" s="73">
        <f t="shared" si="97"/>
        <v>0</v>
      </c>
      <c r="AH293" s="79">
        <f t="shared" si="98"/>
        <v>0</v>
      </c>
      <c r="AI293" s="36"/>
      <c r="AJ293" s="36">
        <f t="shared" si="107"/>
        <v>0</v>
      </c>
      <c r="AK293" s="36">
        <f t="shared" si="108"/>
        <v>0</v>
      </c>
      <c r="AL293" s="36">
        <f t="shared" si="109"/>
        <v>0</v>
      </c>
      <c r="AM293" s="36" t="str">
        <f t="shared" si="99"/>
        <v>ok</v>
      </c>
      <c r="AN293" s="36" t="str">
        <f t="shared" si="99"/>
        <v>ok</v>
      </c>
      <c r="AO293" s="36" t="str">
        <f t="shared" si="99"/>
        <v>ok</v>
      </c>
      <c r="AP293" s="5">
        <f t="shared" si="100"/>
        <v>0</v>
      </c>
      <c r="AQ293" s="5">
        <f t="shared" si="101"/>
        <v>0</v>
      </c>
      <c r="AR293" s="5">
        <f t="shared" si="102"/>
        <v>0</v>
      </c>
      <c r="AS293" s="5">
        <f t="shared" si="110"/>
        <v>0</v>
      </c>
      <c r="AT293" s="5" t="str">
        <f t="shared" si="111"/>
        <v>okokok</v>
      </c>
      <c r="AV293" s="5">
        <f t="shared" si="103"/>
        <v>0</v>
      </c>
      <c r="AW293" s="5">
        <f t="shared" si="104"/>
        <v>0</v>
      </c>
      <c r="AX293" s="5">
        <f t="shared" si="105"/>
        <v>0</v>
      </c>
      <c r="AY293" s="5">
        <f t="shared" si="112"/>
        <v>0</v>
      </c>
      <c r="AZ293" s="5">
        <f t="shared" si="113"/>
        <v>0</v>
      </c>
      <c r="BF293" s="36">
        <v>1</v>
      </c>
      <c r="BG293" s="36"/>
      <c r="BH293" s="36"/>
      <c r="BI293" s="36"/>
      <c r="BJ293" s="36"/>
      <c r="BK293" s="36"/>
      <c r="BL293" s="36"/>
      <c r="BM293" s="36"/>
      <c r="BN293" s="36" t="str">
        <f t="shared" si="114"/>
        <v>____________1</v>
      </c>
      <c r="BO293" s="36"/>
      <c r="BP293" s="36">
        <v>281</v>
      </c>
      <c r="BW293" s="36"/>
      <c r="BX293" s="36"/>
      <c r="BY293" s="36"/>
      <c r="BZ293" s="36"/>
      <c r="CA293" s="36"/>
      <c r="CB293" s="36"/>
      <c r="CC293" s="36"/>
      <c r="CD293" s="36"/>
      <c r="CE293" s="36"/>
    </row>
    <row r="294" spans="1:83" ht="23.25" customHeight="1" x14ac:dyDescent="0.2">
      <c r="A294" s="72" t="str">
        <f>IF(C294="","",SUBTOTAL(3,$C$14:C294))</f>
        <v/>
      </c>
      <c r="B294" s="73"/>
      <c r="C294" s="74"/>
      <c r="D294" s="72"/>
      <c r="E294" s="73"/>
      <c r="F294" s="74"/>
      <c r="G294" s="75"/>
      <c r="H294" s="76"/>
      <c r="I294" s="72"/>
      <c r="J294" s="73"/>
      <c r="K294" s="77"/>
      <c r="L294" s="72"/>
      <c r="M294" s="73"/>
      <c r="N294" s="77"/>
      <c r="O294" s="72"/>
      <c r="P294" s="73"/>
      <c r="Q294" s="77"/>
      <c r="R294" s="72"/>
      <c r="S294" s="73"/>
      <c r="T294" s="77"/>
      <c r="U294" s="72"/>
      <c r="V294" s="73"/>
      <c r="W294" s="77"/>
      <c r="X294" s="72"/>
      <c r="Y294" s="73"/>
      <c r="Z294" s="77"/>
      <c r="AA294" s="72"/>
      <c r="AB294" s="73"/>
      <c r="AC294" s="77"/>
      <c r="AD294" s="78"/>
      <c r="AE294" s="78">
        <f t="shared" si="106"/>
        <v>1</v>
      </c>
      <c r="AF294" s="72">
        <f t="shared" si="96"/>
        <v>0</v>
      </c>
      <c r="AG294" s="73">
        <f t="shared" si="97"/>
        <v>0</v>
      </c>
      <c r="AH294" s="79">
        <f t="shared" si="98"/>
        <v>0</v>
      </c>
      <c r="AI294" s="36"/>
      <c r="AJ294" s="36">
        <f t="shared" si="107"/>
        <v>0</v>
      </c>
      <c r="AK294" s="36">
        <f t="shared" si="108"/>
        <v>0</v>
      </c>
      <c r="AL294" s="36">
        <f t="shared" si="109"/>
        <v>0</v>
      </c>
      <c r="AM294" s="36" t="str">
        <f t="shared" si="99"/>
        <v>ok</v>
      </c>
      <c r="AN294" s="36" t="str">
        <f t="shared" si="99"/>
        <v>ok</v>
      </c>
      <c r="AO294" s="36" t="str">
        <f t="shared" si="99"/>
        <v>ok</v>
      </c>
      <c r="AP294" s="5">
        <f t="shared" si="100"/>
        <v>0</v>
      </c>
      <c r="AQ294" s="5">
        <f t="shared" si="101"/>
        <v>0</v>
      </c>
      <c r="AR294" s="5">
        <f t="shared" si="102"/>
        <v>0</v>
      </c>
      <c r="AS294" s="5">
        <f t="shared" si="110"/>
        <v>0</v>
      </c>
      <c r="AT294" s="5" t="str">
        <f t="shared" si="111"/>
        <v>okokok</v>
      </c>
      <c r="AV294" s="5">
        <f t="shared" si="103"/>
        <v>0</v>
      </c>
      <c r="AW294" s="5">
        <f t="shared" si="104"/>
        <v>0</v>
      </c>
      <c r="AX294" s="5">
        <f t="shared" si="105"/>
        <v>0</v>
      </c>
      <c r="AY294" s="5">
        <f t="shared" si="112"/>
        <v>0</v>
      </c>
      <c r="AZ294" s="5">
        <f t="shared" si="113"/>
        <v>0</v>
      </c>
      <c r="BF294" s="36"/>
      <c r="BG294" s="36"/>
      <c r="BH294" s="36"/>
      <c r="BI294" s="36"/>
      <c r="BJ294" s="36"/>
      <c r="BK294" s="36"/>
      <c r="BL294" s="36"/>
      <c r="BM294" s="36"/>
      <c r="BN294" s="36" t="str">
        <f t="shared" si="114"/>
        <v>____________</v>
      </c>
      <c r="BO294" s="36"/>
      <c r="BP294" s="36">
        <v>282</v>
      </c>
      <c r="BW294" s="36"/>
      <c r="BX294" s="36"/>
      <c r="BY294" s="36"/>
      <c r="BZ294" s="36"/>
      <c r="CA294" s="36"/>
      <c r="CB294" s="36"/>
      <c r="CC294" s="36"/>
      <c r="CD294" s="36"/>
      <c r="CE294" s="36"/>
    </row>
    <row r="295" spans="1:83" ht="23.25" customHeight="1" x14ac:dyDescent="0.2">
      <c r="A295" s="72" t="str">
        <f>IF(C295="","",SUBTOTAL(3,$C$14:C295))</f>
        <v/>
      </c>
      <c r="B295" s="73"/>
      <c r="C295" s="74"/>
      <c r="D295" s="72"/>
      <c r="E295" s="73"/>
      <c r="F295" s="74"/>
      <c r="G295" s="75"/>
      <c r="H295" s="76"/>
      <c r="I295" s="72"/>
      <c r="J295" s="73"/>
      <c r="K295" s="77"/>
      <c r="L295" s="72"/>
      <c r="M295" s="73"/>
      <c r="N295" s="77"/>
      <c r="O295" s="72"/>
      <c r="P295" s="73"/>
      <c r="Q295" s="77"/>
      <c r="R295" s="72"/>
      <c r="S295" s="73"/>
      <c r="T295" s="77"/>
      <c r="U295" s="72"/>
      <c r="V295" s="73"/>
      <c r="W295" s="77"/>
      <c r="X295" s="72"/>
      <c r="Y295" s="73"/>
      <c r="Z295" s="77"/>
      <c r="AA295" s="72"/>
      <c r="AB295" s="73"/>
      <c r="AC295" s="77"/>
      <c r="AD295" s="78"/>
      <c r="AE295" s="78">
        <f t="shared" si="106"/>
        <v>1</v>
      </c>
      <c r="AF295" s="73">
        <f t="shared" si="96"/>
        <v>0</v>
      </c>
      <c r="AG295" s="73">
        <f t="shared" si="97"/>
        <v>0</v>
      </c>
      <c r="AH295" s="79">
        <f t="shared" si="98"/>
        <v>0</v>
      </c>
      <c r="AI295" s="36"/>
      <c r="AJ295" s="36">
        <f t="shared" si="107"/>
        <v>0</v>
      </c>
      <c r="AK295" s="36">
        <f t="shared" si="108"/>
        <v>0</v>
      </c>
      <c r="AL295" s="36">
        <f t="shared" si="109"/>
        <v>0</v>
      </c>
      <c r="AM295" s="36" t="str">
        <f t="shared" si="99"/>
        <v>ok</v>
      </c>
      <c r="AN295" s="36" t="str">
        <f t="shared" si="99"/>
        <v>ok</v>
      </c>
      <c r="AO295" s="36" t="str">
        <f t="shared" si="99"/>
        <v>ok</v>
      </c>
      <c r="AP295" s="5">
        <f t="shared" si="100"/>
        <v>0</v>
      </c>
      <c r="AQ295" s="5">
        <f t="shared" si="101"/>
        <v>0</v>
      </c>
      <c r="AR295" s="5">
        <f t="shared" si="102"/>
        <v>0</v>
      </c>
      <c r="AS295" s="5">
        <f t="shared" si="110"/>
        <v>0</v>
      </c>
      <c r="AT295" s="5" t="str">
        <f t="shared" si="111"/>
        <v>okokok</v>
      </c>
      <c r="AV295" s="5">
        <f t="shared" si="103"/>
        <v>0</v>
      </c>
      <c r="AW295" s="5">
        <f t="shared" si="104"/>
        <v>0</v>
      </c>
      <c r="AX295" s="5">
        <f t="shared" si="105"/>
        <v>0</v>
      </c>
      <c r="AY295" s="5">
        <f t="shared" si="112"/>
        <v>0</v>
      </c>
      <c r="AZ295" s="5">
        <f t="shared" si="113"/>
        <v>0</v>
      </c>
      <c r="BA295" s="68">
        <v>1</v>
      </c>
      <c r="BF295" s="36"/>
      <c r="BG295" s="36"/>
      <c r="BH295" s="36"/>
      <c r="BI295" s="36"/>
      <c r="BJ295" s="36"/>
      <c r="BK295" s="36"/>
      <c r="BL295" s="36"/>
      <c r="BM295" s="36"/>
      <c r="BN295" s="36" t="str">
        <f t="shared" si="114"/>
        <v>____________</v>
      </c>
      <c r="BO295" s="36"/>
      <c r="BP295" s="36">
        <v>283</v>
      </c>
      <c r="BW295" s="36"/>
      <c r="BX295" s="36"/>
      <c r="BY295" s="36"/>
      <c r="BZ295" s="36"/>
      <c r="CA295" s="36"/>
      <c r="CB295" s="36"/>
      <c r="CC295" s="36"/>
      <c r="CD295" s="36"/>
      <c r="CE295" s="36"/>
    </row>
    <row r="296" spans="1:83" ht="23.25" customHeight="1" x14ac:dyDescent="0.2">
      <c r="A296" s="72" t="str">
        <f>IF(C296="","",SUBTOTAL(3,$C$14:C296))</f>
        <v/>
      </c>
      <c r="B296" s="73"/>
      <c r="C296" s="74"/>
      <c r="D296" s="72"/>
      <c r="E296" s="73"/>
      <c r="F296" s="74"/>
      <c r="G296" s="75"/>
      <c r="H296" s="76"/>
      <c r="I296" s="72"/>
      <c r="J296" s="73"/>
      <c r="K296" s="77"/>
      <c r="L296" s="72"/>
      <c r="M296" s="73"/>
      <c r="N296" s="77"/>
      <c r="O296" s="72"/>
      <c r="P296" s="73"/>
      <c r="Q296" s="77"/>
      <c r="R296" s="72"/>
      <c r="S296" s="73"/>
      <c r="T296" s="77"/>
      <c r="U296" s="72"/>
      <c r="V296" s="73"/>
      <c r="W296" s="77"/>
      <c r="X296" s="72"/>
      <c r="Y296" s="73"/>
      <c r="Z296" s="77"/>
      <c r="AA296" s="72"/>
      <c r="AB296" s="73"/>
      <c r="AC296" s="77"/>
      <c r="AD296" s="78"/>
      <c r="AE296" s="78">
        <f t="shared" si="106"/>
        <v>1</v>
      </c>
      <c r="AF296" s="72">
        <f t="shared" si="96"/>
        <v>0</v>
      </c>
      <c r="AG296" s="73">
        <f t="shared" si="97"/>
        <v>0</v>
      </c>
      <c r="AH296" s="79">
        <f t="shared" si="98"/>
        <v>0</v>
      </c>
      <c r="AI296" s="36"/>
      <c r="AJ296" s="36">
        <f t="shared" si="107"/>
        <v>0</v>
      </c>
      <c r="AK296" s="36">
        <f t="shared" si="108"/>
        <v>0</v>
      </c>
      <c r="AL296" s="36">
        <f t="shared" si="109"/>
        <v>0</v>
      </c>
      <c r="AM296" s="36" t="str">
        <f t="shared" si="99"/>
        <v>ok</v>
      </c>
      <c r="AN296" s="36" t="str">
        <f t="shared" si="99"/>
        <v>ok</v>
      </c>
      <c r="AO296" s="36" t="str">
        <f t="shared" si="99"/>
        <v>ok</v>
      </c>
      <c r="AP296" s="5">
        <f t="shared" si="100"/>
        <v>0</v>
      </c>
      <c r="AQ296" s="5">
        <f t="shared" si="101"/>
        <v>0</v>
      </c>
      <c r="AR296" s="5">
        <f t="shared" si="102"/>
        <v>0</v>
      </c>
      <c r="AS296" s="5">
        <f t="shared" si="110"/>
        <v>0</v>
      </c>
      <c r="AT296" s="5" t="str">
        <f t="shared" si="111"/>
        <v>okokok</v>
      </c>
      <c r="AV296" s="5">
        <f t="shared" si="103"/>
        <v>0</v>
      </c>
      <c r="AW296" s="5">
        <f t="shared" si="104"/>
        <v>0</v>
      </c>
      <c r="AX296" s="5">
        <f t="shared" si="105"/>
        <v>0</v>
      </c>
      <c r="AY296" s="5">
        <f t="shared" si="112"/>
        <v>0</v>
      </c>
      <c r="AZ296" s="5">
        <f t="shared" si="113"/>
        <v>0</v>
      </c>
      <c r="BF296" s="36"/>
      <c r="BG296" s="36"/>
      <c r="BH296" s="36"/>
      <c r="BI296" s="36"/>
      <c r="BJ296" s="36"/>
      <c r="BK296" s="36"/>
      <c r="BL296" s="36"/>
      <c r="BM296" s="36"/>
      <c r="BN296" s="36" t="str">
        <f t="shared" si="114"/>
        <v>____________</v>
      </c>
      <c r="BO296" s="36"/>
      <c r="BP296" s="36">
        <v>284</v>
      </c>
      <c r="BW296" s="36"/>
      <c r="BX296" s="36"/>
      <c r="BY296" s="36"/>
      <c r="BZ296" s="36"/>
      <c r="CA296" s="36"/>
      <c r="CB296" s="36"/>
      <c r="CC296" s="36"/>
      <c r="CD296" s="36"/>
      <c r="CE296" s="36"/>
    </row>
    <row r="297" spans="1:83" ht="23.25" customHeight="1" x14ac:dyDescent="0.2">
      <c r="A297" s="72" t="str">
        <f>IF(C297="","",SUBTOTAL(3,$C$14:C297))</f>
        <v/>
      </c>
      <c r="B297" s="73"/>
      <c r="C297" s="74"/>
      <c r="D297" s="72"/>
      <c r="E297" s="73"/>
      <c r="F297" s="74"/>
      <c r="G297" s="75"/>
      <c r="H297" s="76"/>
      <c r="I297" s="72"/>
      <c r="J297" s="73"/>
      <c r="K297" s="77"/>
      <c r="L297" s="72"/>
      <c r="M297" s="73"/>
      <c r="N297" s="77"/>
      <c r="O297" s="72"/>
      <c r="P297" s="73"/>
      <c r="Q297" s="77"/>
      <c r="R297" s="72"/>
      <c r="S297" s="73"/>
      <c r="T297" s="77"/>
      <c r="U297" s="72"/>
      <c r="V297" s="73"/>
      <c r="W297" s="77"/>
      <c r="X297" s="72"/>
      <c r="Y297" s="73"/>
      <c r="Z297" s="77"/>
      <c r="AA297" s="72"/>
      <c r="AB297" s="73"/>
      <c r="AC297" s="77"/>
      <c r="AD297" s="78"/>
      <c r="AE297" s="78">
        <f t="shared" si="106"/>
        <v>1</v>
      </c>
      <c r="AF297" s="73">
        <f t="shared" si="96"/>
        <v>0</v>
      </c>
      <c r="AG297" s="73">
        <f t="shared" si="97"/>
        <v>0</v>
      </c>
      <c r="AH297" s="79">
        <f t="shared" si="98"/>
        <v>0</v>
      </c>
      <c r="AI297" s="36"/>
      <c r="AJ297" s="36">
        <f t="shared" si="107"/>
        <v>0</v>
      </c>
      <c r="AK297" s="36">
        <f t="shared" si="108"/>
        <v>0</v>
      </c>
      <c r="AL297" s="36">
        <f t="shared" si="109"/>
        <v>0</v>
      </c>
      <c r="AM297" s="36" t="str">
        <f t="shared" si="99"/>
        <v>ok</v>
      </c>
      <c r="AN297" s="36" t="str">
        <f t="shared" si="99"/>
        <v>ok</v>
      </c>
      <c r="AO297" s="36" t="str">
        <f t="shared" si="99"/>
        <v>ok</v>
      </c>
      <c r="AP297" s="5">
        <f t="shared" si="100"/>
        <v>0</v>
      </c>
      <c r="AQ297" s="5">
        <f t="shared" si="101"/>
        <v>0</v>
      </c>
      <c r="AR297" s="5">
        <f t="shared" si="102"/>
        <v>0</v>
      </c>
      <c r="AS297" s="5">
        <f t="shared" si="110"/>
        <v>0</v>
      </c>
      <c r="AT297" s="5" t="str">
        <f t="shared" si="111"/>
        <v>okokok</v>
      </c>
      <c r="AV297" s="5">
        <f t="shared" si="103"/>
        <v>0</v>
      </c>
      <c r="AW297" s="5">
        <f t="shared" si="104"/>
        <v>0</v>
      </c>
      <c r="AX297" s="5">
        <f t="shared" si="105"/>
        <v>0</v>
      </c>
      <c r="AY297" s="5">
        <f t="shared" si="112"/>
        <v>0</v>
      </c>
      <c r="AZ297" s="5">
        <f t="shared" si="113"/>
        <v>0</v>
      </c>
      <c r="BF297" s="36"/>
      <c r="BG297" s="36"/>
      <c r="BH297" s="36"/>
      <c r="BI297" s="36"/>
      <c r="BJ297" s="36"/>
      <c r="BK297" s="36"/>
      <c r="BL297" s="36"/>
      <c r="BM297" s="36"/>
      <c r="BN297" s="36" t="str">
        <f t="shared" si="114"/>
        <v>____________</v>
      </c>
      <c r="BO297" s="36"/>
      <c r="BP297" s="36">
        <v>285</v>
      </c>
      <c r="BW297" s="36"/>
      <c r="BX297" s="36"/>
      <c r="BY297" s="36"/>
      <c r="BZ297" s="36"/>
      <c r="CA297" s="36"/>
      <c r="CB297" s="36"/>
      <c r="CC297" s="36"/>
      <c r="CD297" s="36"/>
      <c r="CE297" s="36"/>
    </row>
    <row r="298" spans="1:83" ht="23.25" customHeight="1" x14ac:dyDescent="0.2">
      <c r="A298" s="72" t="str">
        <f>IF(C298="","",SUBTOTAL(3,$C$14:C298))</f>
        <v/>
      </c>
      <c r="B298" s="73"/>
      <c r="C298" s="74"/>
      <c r="D298" s="72"/>
      <c r="E298" s="73"/>
      <c r="F298" s="74"/>
      <c r="G298" s="75"/>
      <c r="H298" s="76"/>
      <c r="I298" s="72"/>
      <c r="J298" s="73"/>
      <c r="K298" s="77"/>
      <c r="L298" s="72"/>
      <c r="M298" s="73"/>
      <c r="N298" s="77"/>
      <c r="O298" s="72"/>
      <c r="P298" s="73"/>
      <c r="Q298" s="77"/>
      <c r="R298" s="72"/>
      <c r="S298" s="73"/>
      <c r="T298" s="77"/>
      <c r="U298" s="72"/>
      <c r="V298" s="73"/>
      <c r="W298" s="77"/>
      <c r="X298" s="72"/>
      <c r="Y298" s="73"/>
      <c r="Z298" s="77"/>
      <c r="AA298" s="72"/>
      <c r="AB298" s="73"/>
      <c r="AC298" s="77"/>
      <c r="AD298" s="78"/>
      <c r="AE298" s="78">
        <f t="shared" si="106"/>
        <v>1</v>
      </c>
      <c r="AF298" s="72">
        <f t="shared" si="96"/>
        <v>0</v>
      </c>
      <c r="AG298" s="73">
        <f t="shared" si="97"/>
        <v>0</v>
      </c>
      <c r="AH298" s="79">
        <f t="shared" si="98"/>
        <v>0</v>
      </c>
      <c r="AI298" s="36"/>
      <c r="AJ298" s="36">
        <f t="shared" si="107"/>
        <v>0</v>
      </c>
      <c r="AK298" s="36">
        <f t="shared" si="108"/>
        <v>0</v>
      </c>
      <c r="AL298" s="36">
        <f t="shared" si="109"/>
        <v>0</v>
      </c>
      <c r="AM298" s="36" t="str">
        <f t="shared" si="99"/>
        <v>ok</v>
      </c>
      <c r="AN298" s="36" t="str">
        <f t="shared" si="99"/>
        <v>ok</v>
      </c>
      <c r="AO298" s="36" t="str">
        <f t="shared" si="99"/>
        <v>ok</v>
      </c>
      <c r="AP298" s="5">
        <f t="shared" si="100"/>
        <v>0</v>
      </c>
      <c r="AQ298" s="5">
        <f t="shared" si="101"/>
        <v>0</v>
      </c>
      <c r="AR298" s="5">
        <f t="shared" si="102"/>
        <v>0</v>
      </c>
      <c r="AS298" s="5">
        <f t="shared" si="110"/>
        <v>0</v>
      </c>
      <c r="AT298" s="5" t="str">
        <f t="shared" si="111"/>
        <v>okokok</v>
      </c>
      <c r="AV298" s="5">
        <f t="shared" si="103"/>
        <v>0</v>
      </c>
      <c r="AW298" s="5">
        <f t="shared" si="104"/>
        <v>0</v>
      </c>
      <c r="AX298" s="5">
        <f t="shared" si="105"/>
        <v>0</v>
      </c>
      <c r="AY298" s="5">
        <f t="shared" si="112"/>
        <v>0</v>
      </c>
      <c r="AZ298" s="5">
        <f t="shared" si="113"/>
        <v>0</v>
      </c>
      <c r="BF298" s="36"/>
      <c r="BG298" s="36"/>
      <c r="BH298" s="36"/>
      <c r="BI298" s="36"/>
      <c r="BJ298" s="36"/>
      <c r="BK298" s="36"/>
      <c r="BL298" s="36"/>
      <c r="BM298" s="36"/>
      <c r="BN298" s="36" t="str">
        <f t="shared" si="114"/>
        <v>____________</v>
      </c>
      <c r="BO298" s="36"/>
      <c r="BP298" s="36">
        <v>286</v>
      </c>
      <c r="BW298" s="36"/>
      <c r="BX298" s="36"/>
      <c r="BY298" s="36"/>
      <c r="BZ298" s="36"/>
      <c r="CA298" s="36"/>
      <c r="CB298" s="36"/>
      <c r="CC298" s="36"/>
      <c r="CD298" s="36"/>
      <c r="CE298" s="36"/>
    </row>
    <row r="299" spans="1:83" ht="23.25" customHeight="1" x14ac:dyDescent="0.2">
      <c r="A299" s="72" t="str">
        <f>IF(C299="","",SUBTOTAL(3,$C$14:C299))</f>
        <v/>
      </c>
      <c r="B299" s="73"/>
      <c r="C299" s="74"/>
      <c r="D299" s="72"/>
      <c r="E299" s="73"/>
      <c r="F299" s="74"/>
      <c r="G299" s="75"/>
      <c r="H299" s="76"/>
      <c r="I299" s="72"/>
      <c r="J299" s="73"/>
      <c r="K299" s="77"/>
      <c r="L299" s="72"/>
      <c r="M299" s="73"/>
      <c r="N299" s="77"/>
      <c r="O299" s="72"/>
      <c r="P299" s="73"/>
      <c r="Q299" s="77"/>
      <c r="R299" s="72"/>
      <c r="S299" s="73"/>
      <c r="T299" s="77"/>
      <c r="U299" s="72"/>
      <c r="V299" s="73"/>
      <c r="W299" s="77"/>
      <c r="X299" s="72"/>
      <c r="Y299" s="73"/>
      <c r="Z299" s="77"/>
      <c r="AA299" s="72"/>
      <c r="AB299" s="73"/>
      <c r="AC299" s="77"/>
      <c r="AD299" s="78"/>
      <c r="AE299" s="78">
        <f t="shared" si="106"/>
        <v>1</v>
      </c>
      <c r="AF299" s="73">
        <f t="shared" si="96"/>
        <v>0</v>
      </c>
      <c r="AG299" s="73">
        <f t="shared" si="97"/>
        <v>0</v>
      </c>
      <c r="AH299" s="79">
        <f t="shared" si="98"/>
        <v>0</v>
      </c>
      <c r="AI299" s="36"/>
      <c r="AJ299" s="36">
        <f t="shared" si="107"/>
        <v>0</v>
      </c>
      <c r="AK299" s="36">
        <f t="shared" si="108"/>
        <v>0</v>
      </c>
      <c r="AL299" s="36">
        <f t="shared" si="109"/>
        <v>0</v>
      </c>
      <c r="AM299" s="36" t="str">
        <f t="shared" si="99"/>
        <v>ok</v>
      </c>
      <c r="AN299" s="36" t="str">
        <f t="shared" si="99"/>
        <v>ok</v>
      </c>
      <c r="AO299" s="36" t="str">
        <f t="shared" si="99"/>
        <v>ok</v>
      </c>
      <c r="AP299" s="5">
        <f t="shared" si="100"/>
        <v>0</v>
      </c>
      <c r="AQ299" s="5">
        <f t="shared" si="101"/>
        <v>0</v>
      </c>
      <c r="AR299" s="5">
        <f t="shared" si="102"/>
        <v>0</v>
      </c>
      <c r="AS299" s="5">
        <f t="shared" si="110"/>
        <v>0</v>
      </c>
      <c r="AT299" s="5" t="str">
        <f t="shared" si="111"/>
        <v>okokok</v>
      </c>
      <c r="AV299" s="5">
        <f t="shared" si="103"/>
        <v>0</v>
      </c>
      <c r="AW299" s="5">
        <f t="shared" si="104"/>
        <v>0</v>
      </c>
      <c r="AX299" s="5">
        <f t="shared" si="105"/>
        <v>0</v>
      </c>
      <c r="AY299" s="5">
        <f t="shared" si="112"/>
        <v>0</v>
      </c>
      <c r="AZ299" s="5">
        <f t="shared" si="113"/>
        <v>0</v>
      </c>
      <c r="BF299" s="36"/>
      <c r="BG299" s="36"/>
      <c r="BH299" s="36"/>
      <c r="BI299" s="36"/>
      <c r="BJ299" s="36"/>
      <c r="BK299" s="36"/>
      <c r="BL299" s="36"/>
      <c r="BM299" s="36"/>
      <c r="BN299" s="36" t="str">
        <f t="shared" si="114"/>
        <v>____________</v>
      </c>
      <c r="BO299" s="36"/>
      <c r="BP299" s="36">
        <v>287</v>
      </c>
      <c r="BW299" s="36"/>
      <c r="BX299" s="36"/>
      <c r="BY299" s="36"/>
      <c r="BZ299" s="36"/>
      <c r="CA299" s="36"/>
      <c r="CB299" s="36"/>
      <c r="CC299" s="36"/>
      <c r="CD299" s="36"/>
      <c r="CE299" s="36"/>
    </row>
    <row r="300" spans="1:83" ht="23.25" customHeight="1" x14ac:dyDescent="0.2">
      <c r="A300" s="72" t="str">
        <f>IF(C300="","",SUBTOTAL(3,$C$14:C300))</f>
        <v/>
      </c>
      <c r="B300" s="73"/>
      <c r="C300" s="74"/>
      <c r="D300" s="72"/>
      <c r="E300" s="73"/>
      <c r="F300" s="74"/>
      <c r="G300" s="75"/>
      <c r="H300" s="76"/>
      <c r="I300" s="72"/>
      <c r="J300" s="73"/>
      <c r="K300" s="77"/>
      <c r="L300" s="72"/>
      <c r="M300" s="73"/>
      <c r="N300" s="77"/>
      <c r="O300" s="72"/>
      <c r="P300" s="73"/>
      <c r="Q300" s="77"/>
      <c r="R300" s="72"/>
      <c r="S300" s="73"/>
      <c r="T300" s="77"/>
      <c r="U300" s="72"/>
      <c r="V300" s="73"/>
      <c r="W300" s="77"/>
      <c r="X300" s="72"/>
      <c r="Y300" s="73"/>
      <c r="Z300" s="77"/>
      <c r="AA300" s="72"/>
      <c r="AB300" s="73"/>
      <c r="AC300" s="77"/>
      <c r="AD300" s="78"/>
      <c r="AE300" s="78">
        <f t="shared" si="106"/>
        <v>1</v>
      </c>
      <c r="AF300" s="72">
        <f t="shared" si="96"/>
        <v>0</v>
      </c>
      <c r="AG300" s="73">
        <f t="shared" si="97"/>
        <v>0</v>
      </c>
      <c r="AH300" s="79">
        <f t="shared" si="98"/>
        <v>0</v>
      </c>
      <c r="AI300" s="36"/>
      <c r="AJ300" s="36">
        <f t="shared" si="107"/>
        <v>0</v>
      </c>
      <c r="AK300" s="36">
        <f t="shared" si="108"/>
        <v>0</v>
      </c>
      <c r="AL300" s="36">
        <f t="shared" si="109"/>
        <v>0</v>
      </c>
      <c r="AM300" s="36" t="str">
        <f t="shared" si="99"/>
        <v>ok</v>
      </c>
      <c r="AN300" s="36" t="str">
        <f t="shared" si="99"/>
        <v>ok</v>
      </c>
      <c r="AO300" s="36" t="str">
        <f t="shared" si="99"/>
        <v>ok</v>
      </c>
      <c r="AP300" s="5">
        <f t="shared" si="100"/>
        <v>0</v>
      </c>
      <c r="AQ300" s="5">
        <f t="shared" si="101"/>
        <v>0</v>
      </c>
      <c r="AR300" s="5">
        <f t="shared" si="102"/>
        <v>0</v>
      </c>
      <c r="AS300" s="5">
        <f t="shared" si="110"/>
        <v>0</v>
      </c>
      <c r="AT300" s="5" t="str">
        <f t="shared" si="111"/>
        <v>okokok</v>
      </c>
      <c r="AV300" s="5">
        <f t="shared" si="103"/>
        <v>0</v>
      </c>
      <c r="AW300" s="5">
        <f t="shared" si="104"/>
        <v>0</v>
      </c>
      <c r="AX300" s="5">
        <f t="shared" si="105"/>
        <v>0</v>
      </c>
      <c r="AY300" s="5">
        <f t="shared" si="112"/>
        <v>0</v>
      </c>
      <c r="AZ300" s="5">
        <f t="shared" si="113"/>
        <v>0</v>
      </c>
      <c r="BF300" s="36"/>
      <c r="BG300" s="36"/>
      <c r="BH300" s="36"/>
      <c r="BI300" s="36"/>
      <c r="BJ300" s="36"/>
      <c r="BK300" s="36"/>
      <c r="BL300" s="36"/>
      <c r="BM300" s="36"/>
      <c r="BN300" s="36" t="str">
        <f t="shared" si="114"/>
        <v>____________</v>
      </c>
      <c r="BO300" s="36"/>
      <c r="BP300" s="36">
        <v>288</v>
      </c>
      <c r="BW300" s="36"/>
      <c r="BX300" s="36"/>
      <c r="BY300" s="36"/>
      <c r="BZ300" s="36"/>
      <c r="CA300" s="36"/>
      <c r="CB300" s="36"/>
      <c r="CC300" s="36"/>
      <c r="CD300" s="36"/>
      <c r="CE300" s="36"/>
    </row>
    <row r="301" spans="1:83" ht="23.25" customHeight="1" x14ac:dyDescent="0.2">
      <c r="A301" s="72" t="str">
        <f>IF(C301="","",SUBTOTAL(3,$C$14:C301))</f>
        <v/>
      </c>
      <c r="B301" s="73"/>
      <c r="C301" s="74"/>
      <c r="D301" s="72"/>
      <c r="E301" s="73"/>
      <c r="F301" s="74"/>
      <c r="G301" s="75"/>
      <c r="H301" s="76"/>
      <c r="I301" s="72"/>
      <c r="J301" s="73"/>
      <c r="K301" s="77"/>
      <c r="L301" s="72"/>
      <c r="M301" s="73"/>
      <c r="N301" s="77"/>
      <c r="O301" s="72"/>
      <c r="P301" s="73"/>
      <c r="Q301" s="77"/>
      <c r="R301" s="72"/>
      <c r="S301" s="73"/>
      <c r="T301" s="77"/>
      <c r="U301" s="72"/>
      <c r="V301" s="73"/>
      <c r="W301" s="77"/>
      <c r="X301" s="72"/>
      <c r="Y301" s="73"/>
      <c r="Z301" s="77"/>
      <c r="AA301" s="72"/>
      <c r="AB301" s="73"/>
      <c r="AC301" s="77"/>
      <c r="AD301" s="78"/>
      <c r="AE301" s="78">
        <f t="shared" si="106"/>
        <v>1</v>
      </c>
      <c r="AF301" s="73">
        <f t="shared" si="96"/>
        <v>0</v>
      </c>
      <c r="AG301" s="73">
        <f t="shared" si="97"/>
        <v>0</v>
      </c>
      <c r="AH301" s="79">
        <f t="shared" si="98"/>
        <v>0</v>
      </c>
      <c r="AI301" s="36"/>
      <c r="AJ301" s="36">
        <f t="shared" si="107"/>
        <v>0</v>
      </c>
      <c r="AK301" s="36">
        <f t="shared" si="108"/>
        <v>0</v>
      </c>
      <c r="AL301" s="36">
        <f t="shared" si="109"/>
        <v>0</v>
      </c>
      <c r="AM301" s="36" t="str">
        <f t="shared" si="99"/>
        <v>ok</v>
      </c>
      <c r="AN301" s="36" t="str">
        <f t="shared" si="99"/>
        <v>ok</v>
      </c>
      <c r="AO301" s="36" t="str">
        <f t="shared" si="99"/>
        <v>ok</v>
      </c>
      <c r="AP301" s="5">
        <f t="shared" si="100"/>
        <v>0</v>
      </c>
      <c r="AQ301" s="5">
        <f t="shared" si="101"/>
        <v>0</v>
      </c>
      <c r="AR301" s="5">
        <f t="shared" si="102"/>
        <v>0</v>
      </c>
      <c r="AS301" s="5">
        <f t="shared" si="110"/>
        <v>0</v>
      </c>
      <c r="AT301" s="5" t="str">
        <f t="shared" si="111"/>
        <v>okokok</v>
      </c>
      <c r="AV301" s="5">
        <f t="shared" si="103"/>
        <v>0</v>
      </c>
      <c r="AW301" s="5">
        <f t="shared" si="104"/>
        <v>0</v>
      </c>
      <c r="AX301" s="5">
        <f t="shared" si="105"/>
        <v>0</v>
      </c>
      <c r="AY301" s="5">
        <f t="shared" si="112"/>
        <v>0</v>
      </c>
      <c r="AZ301" s="5">
        <f t="shared" si="113"/>
        <v>0</v>
      </c>
      <c r="BA301" s="68">
        <v>1</v>
      </c>
      <c r="BF301" s="36"/>
      <c r="BG301" s="36"/>
      <c r="BH301" s="36"/>
      <c r="BI301" s="36"/>
      <c r="BJ301" s="36"/>
      <c r="BK301" s="36"/>
      <c r="BL301" s="36"/>
      <c r="BM301" s="36"/>
      <c r="BN301" s="36" t="str">
        <f t="shared" si="114"/>
        <v>____________</v>
      </c>
      <c r="BO301" s="36"/>
      <c r="BP301" s="36">
        <v>289</v>
      </c>
      <c r="BW301" s="36"/>
      <c r="BX301" s="36"/>
      <c r="BY301" s="36"/>
      <c r="BZ301" s="36"/>
      <c r="CA301" s="36"/>
      <c r="CB301" s="36"/>
      <c r="CC301" s="36"/>
      <c r="CD301" s="36"/>
      <c r="CE301" s="36"/>
    </row>
    <row r="302" spans="1:83" ht="23.25" customHeight="1" x14ac:dyDescent="0.2">
      <c r="A302" s="72" t="str">
        <f>IF(C302="","",SUBTOTAL(3,$C$14:C302))</f>
        <v/>
      </c>
      <c r="B302" s="73"/>
      <c r="C302" s="74"/>
      <c r="D302" s="72"/>
      <c r="E302" s="73"/>
      <c r="F302" s="74"/>
      <c r="G302" s="75"/>
      <c r="H302" s="76"/>
      <c r="I302" s="72"/>
      <c r="J302" s="73"/>
      <c r="K302" s="77"/>
      <c r="L302" s="72"/>
      <c r="M302" s="73"/>
      <c r="N302" s="77"/>
      <c r="O302" s="72"/>
      <c r="P302" s="73"/>
      <c r="Q302" s="77"/>
      <c r="R302" s="72"/>
      <c r="S302" s="73"/>
      <c r="T302" s="77"/>
      <c r="U302" s="72"/>
      <c r="V302" s="73"/>
      <c r="W302" s="77"/>
      <c r="X302" s="72"/>
      <c r="Y302" s="73"/>
      <c r="Z302" s="77"/>
      <c r="AA302" s="72"/>
      <c r="AB302" s="73"/>
      <c r="AC302" s="77"/>
      <c r="AD302" s="78"/>
      <c r="AE302" s="78">
        <f t="shared" si="106"/>
        <v>1</v>
      </c>
      <c r="AF302" s="72">
        <f t="shared" si="96"/>
        <v>0</v>
      </c>
      <c r="AG302" s="73">
        <f t="shared" si="97"/>
        <v>0</v>
      </c>
      <c r="AH302" s="79">
        <f t="shared" si="98"/>
        <v>0</v>
      </c>
      <c r="AI302" s="36"/>
      <c r="AJ302" s="36">
        <f t="shared" si="107"/>
        <v>0</v>
      </c>
      <c r="AK302" s="36">
        <f t="shared" si="108"/>
        <v>0</v>
      </c>
      <c r="AL302" s="36">
        <f t="shared" si="109"/>
        <v>0</v>
      </c>
      <c r="AM302" s="36" t="str">
        <f t="shared" si="99"/>
        <v>ok</v>
      </c>
      <c r="AN302" s="36" t="str">
        <f t="shared" si="99"/>
        <v>ok</v>
      </c>
      <c r="AO302" s="36" t="str">
        <f t="shared" si="99"/>
        <v>ok</v>
      </c>
      <c r="AP302" s="5">
        <f t="shared" si="100"/>
        <v>0</v>
      </c>
      <c r="AQ302" s="5">
        <f t="shared" si="101"/>
        <v>0</v>
      </c>
      <c r="AR302" s="5">
        <f t="shared" si="102"/>
        <v>0</v>
      </c>
      <c r="AS302" s="5">
        <f t="shared" si="110"/>
        <v>0</v>
      </c>
      <c r="AT302" s="5" t="str">
        <f t="shared" si="111"/>
        <v>okokok</v>
      </c>
      <c r="AV302" s="5">
        <f t="shared" si="103"/>
        <v>0</v>
      </c>
      <c r="AW302" s="5">
        <f t="shared" si="104"/>
        <v>0</v>
      </c>
      <c r="AX302" s="5">
        <f t="shared" si="105"/>
        <v>0</v>
      </c>
      <c r="AY302" s="5">
        <f t="shared" si="112"/>
        <v>0</v>
      </c>
      <c r="AZ302" s="5">
        <f t="shared" si="113"/>
        <v>0</v>
      </c>
      <c r="BF302" s="36"/>
      <c r="BG302" s="36"/>
      <c r="BH302" s="36"/>
      <c r="BI302" s="36"/>
      <c r="BJ302" s="36"/>
      <c r="BK302" s="36"/>
      <c r="BL302" s="36"/>
      <c r="BM302" s="36"/>
      <c r="BN302" s="36" t="str">
        <f t="shared" si="114"/>
        <v>____________</v>
      </c>
      <c r="BO302" s="36"/>
      <c r="BP302" s="36">
        <v>290</v>
      </c>
      <c r="BW302" s="36"/>
      <c r="BX302" s="36"/>
      <c r="BY302" s="36"/>
      <c r="BZ302" s="36"/>
      <c r="CA302" s="36"/>
      <c r="CB302" s="36"/>
      <c r="CC302" s="36"/>
      <c r="CD302" s="36"/>
      <c r="CE302" s="36"/>
    </row>
    <row r="303" spans="1:83" ht="23.25" customHeight="1" x14ac:dyDescent="0.2">
      <c r="A303" s="72" t="str">
        <f>IF(C303="","",SUBTOTAL(3,$C$14:C303))</f>
        <v/>
      </c>
      <c r="B303" s="73"/>
      <c r="C303" s="74"/>
      <c r="D303" s="72"/>
      <c r="E303" s="73"/>
      <c r="F303" s="74"/>
      <c r="G303" s="75"/>
      <c r="H303" s="76"/>
      <c r="I303" s="72"/>
      <c r="J303" s="73"/>
      <c r="K303" s="77"/>
      <c r="L303" s="72"/>
      <c r="M303" s="73"/>
      <c r="N303" s="77"/>
      <c r="O303" s="72"/>
      <c r="P303" s="73"/>
      <c r="Q303" s="77"/>
      <c r="R303" s="72"/>
      <c r="S303" s="73"/>
      <c r="T303" s="77"/>
      <c r="U303" s="72"/>
      <c r="V303" s="73"/>
      <c r="W303" s="77"/>
      <c r="X303" s="72"/>
      <c r="Y303" s="73"/>
      <c r="Z303" s="77"/>
      <c r="AA303" s="72"/>
      <c r="AB303" s="73"/>
      <c r="AC303" s="77"/>
      <c r="AD303" s="78"/>
      <c r="AE303" s="78">
        <f t="shared" si="106"/>
        <v>1</v>
      </c>
      <c r="AF303" s="73">
        <f t="shared" si="96"/>
        <v>0</v>
      </c>
      <c r="AG303" s="73">
        <f t="shared" si="97"/>
        <v>0</v>
      </c>
      <c r="AH303" s="79">
        <f t="shared" si="98"/>
        <v>0</v>
      </c>
      <c r="AI303" s="36"/>
      <c r="AJ303" s="36">
        <f t="shared" si="107"/>
        <v>0</v>
      </c>
      <c r="AK303" s="36">
        <f t="shared" si="108"/>
        <v>0</v>
      </c>
      <c r="AL303" s="36">
        <f t="shared" si="109"/>
        <v>0</v>
      </c>
      <c r="AM303" s="36" t="str">
        <f t="shared" si="99"/>
        <v>ok</v>
      </c>
      <c r="AN303" s="36" t="str">
        <f t="shared" si="99"/>
        <v>ok</v>
      </c>
      <c r="AO303" s="36" t="str">
        <f t="shared" si="99"/>
        <v>ok</v>
      </c>
      <c r="AP303" s="5">
        <f t="shared" si="100"/>
        <v>0</v>
      </c>
      <c r="AQ303" s="5">
        <f t="shared" si="101"/>
        <v>0</v>
      </c>
      <c r="AR303" s="5">
        <f t="shared" si="102"/>
        <v>0</v>
      </c>
      <c r="AS303" s="5">
        <f t="shared" si="110"/>
        <v>0</v>
      </c>
      <c r="AT303" s="5" t="str">
        <f t="shared" si="111"/>
        <v>okokok</v>
      </c>
      <c r="AV303" s="5">
        <f t="shared" si="103"/>
        <v>0</v>
      </c>
      <c r="AW303" s="5">
        <f t="shared" si="104"/>
        <v>0</v>
      </c>
      <c r="AX303" s="5">
        <f t="shared" si="105"/>
        <v>0</v>
      </c>
      <c r="AY303" s="5">
        <f t="shared" si="112"/>
        <v>0</v>
      </c>
      <c r="AZ303" s="5">
        <f t="shared" si="113"/>
        <v>0</v>
      </c>
      <c r="BA303" s="68">
        <v>1</v>
      </c>
      <c r="BF303" s="36"/>
      <c r="BG303" s="36"/>
      <c r="BH303" s="36"/>
      <c r="BI303" s="36"/>
      <c r="BJ303" s="36"/>
      <c r="BK303" s="36"/>
      <c r="BL303" s="36"/>
      <c r="BM303" s="36"/>
      <c r="BN303" s="36" t="str">
        <f t="shared" si="114"/>
        <v>____________</v>
      </c>
      <c r="BO303" s="36"/>
      <c r="BP303" s="36">
        <v>291</v>
      </c>
      <c r="BW303" s="36"/>
      <c r="BX303" s="36"/>
      <c r="BY303" s="36"/>
      <c r="BZ303" s="36"/>
      <c r="CA303" s="36"/>
      <c r="CB303" s="36"/>
      <c r="CC303" s="36"/>
      <c r="CD303" s="36"/>
      <c r="CE303" s="36"/>
    </row>
    <row r="304" spans="1:83" ht="23.25" customHeight="1" x14ac:dyDescent="0.2">
      <c r="A304" s="72" t="str">
        <f>IF(C304="","",SUBTOTAL(3,$C$14:C304))</f>
        <v/>
      </c>
      <c r="B304" s="73"/>
      <c r="C304" s="74"/>
      <c r="D304" s="72"/>
      <c r="E304" s="73"/>
      <c r="F304" s="74"/>
      <c r="G304" s="75"/>
      <c r="H304" s="76"/>
      <c r="I304" s="72"/>
      <c r="J304" s="73"/>
      <c r="K304" s="77"/>
      <c r="L304" s="72"/>
      <c r="M304" s="73"/>
      <c r="N304" s="77"/>
      <c r="O304" s="72"/>
      <c r="P304" s="73"/>
      <c r="Q304" s="77"/>
      <c r="R304" s="72"/>
      <c r="S304" s="73"/>
      <c r="T304" s="77"/>
      <c r="U304" s="72"/>
      <c r="V304" s="73"/>
      <c r="W304" s="77"/>
      <c r="X304" s="72"/>
      <c r="Y304" s="73"/>
      <c r="Z304" s="77"/>
      <c r="AA304" s="72"/>
      <c r="AB304" s="73"/>
      <c r="AC304" s="77"/>
      <c r="AD304" s="78"/>
      <c r="AE304" s="78">
        <f t="shared" si="106"/>
        <v>1</v>
      </c>
      <c r="AF304" s="72">
        <f t="shared" si="96"/>
        <v>0</v>
      </c>
      <c r="AG304" s="73">
        <f t="shared" si="97"/>
        <v>0</v>
      </c>
      <c r="AH304" s="79">
        <f t="shared" si="98"/>
        <v>0</v>
      </c>
      <c r="AI304" s="36"/>
      <c r="AJ304" s="36">
        <f t="shared" si="107"/>
        <v>0</v>
      </c>
      <c r="AK304" s="36">
        <f t="shared" si="108"/>
        <v>0</v>
      </c>
      <c r="AL304" s="36">
        <f t="shared" si="109"/>
        <v>0</v>
      </c>
      <c r="AM304" s="36" t="str">
        <f t="shared" si="99"/>
        <v>ok</v>
      </c>
      <c r="AN304" s="36" t="str">
        <f t="shared" si="99"/>
        <v>ok</v>
      </c>
      <c r="AO304" s="36" t="str">
        <f t="shared" si="99"/>
        <v>ok</v>
      </c>
      <c r="AP304" s="5">
        <f t="shared" si="100"/>
        <v>0</v>
      </c>
      <c r="AQ304" s="5">
        <f t="shared" si="101"/>
        <v>0</v>
      </c>
      <c r="AR304" s="5">
        <f t="shared" si="102"/>
        <v>0</v>
      </c>
      <c r="AS304" s="5">
        <f t="shared" si="110"/>
        <v>0</v>
      </c>
      <c r="AT304" s="5" t="str">
        <f t="shared" si="111"/>
        <v>okokok</v>
      </c>
      <c r="AV304" s="5">
        <f t="shared" si="103"/>
        <v>0</v>
      </c>
      <c r="AW304" s="5">
        <f t="shared" si="104"/>
        <v>0</v>
      </c>
      <c r="AX304" s="5">
        <f t="shared" si="105"/>
        <v>0</v>
      </c>
      <c r="AY304" s="5">
        <f t="shared" si="112"/>
        <v>0</v>
      </c>
      <c r="AZ304" s="5">
        <f t="shared" si="113"/>
        <v>0</v>
      </c>
      <c r="BF304" s="36"/>
      <c r="BG304" s="36"/>
      <c r="BH304" s="36"/>
      <c r="BI304" s="36"/>
      <c r="BJ304" s="36"/>
      <c r="BK304" s="36"/>
      <c r="BL304" s="36"/>
      <c r="BM304" s="36"/>
      <c r="BN304" s="36" t="str">
        <f t="shared" si="114"/>
        <v>____________</v>
      </c>
      <c r="BO304" s="36"/>
      <c r="BP304" s="36">
        <v>292</v>
      </c>
      <c r="BW304" s="36"/>
      <c r="BX304" s="36"/>
      <c r="BY304" s="36"/>
      <c r="BZ304" s="36"/>
      <c r="CA304" s="36"/>
      <c r="CB304" s="36"/>
      <c r="CC304" s="36"/>
      <c r="CD304" s="36"/>
      <c r="CE304" s="36"/>
    </row>
    <row r="305" spans="1:83" ht="23.25" customHeight="1" x14ac:dyDescent="0.2">
      <c r="A305" s="72" t="str">
        <f>IF(C305="","",SUBTOTAL(3,$C$14:C305))</f>
        <v/>
      </c>
      <c r="B305" s="73"/>
      <c r="C305" s="74"/>
      <c r="D305" s="72"/>
      <c r="E305" s="73"/>
      <c r="F305" s="74"/>
      <c r="G305" s="75"/>
      <c r="H305" s="76"/>
      <c r="I305" s="72"/>
      <c r="J305" s="73"/>
      <c r="K305" s="77"/>
      <c r="L305" s="72"/>
      <c r="M305" s="73"/>
      <c r="N305" s="77"/>
      <c r="O305" s="72"/>
      <c r="P305" s="73"/>
      <c r="Q305" s="77"/>
      <c r="R305" s="72"/>
      <c r="S305" s="73"/>
      <c r="T305" s="77"/>
      <c r="U305" s="72"/>
      <c r="V305" s="73"/>
      <c r="W305" s="77"/>
      <c r="X305" s="72"/>
      <c r="Y305" s="73"/>
      <c r="Z305" s="77"/>
      <c r="AA305" s="72"/>
      <c r="AB305" s="73"/>
      <c r="AC305" s="77"/>
      <c r="AD305" s="78"/>
      <c r="AE305" s="78">
        <f t="shared" si="106"/>
        <v>1</v>
      </c>
      <c r="AF305" s="73">
        <f t="shared" si="96"/>
        <v>0</v>
      </c>
      <c r="AG305" s="73">
        <f t="shared" si="97"/>
        <v>0</v>
      </c>
      <c r="AH305" s="79">
        <f t="shared" si="98"/>
        <v>0</v>
      </c>
      <c r="AI305" s="36"/>
      <c r="AJ305" s="36">
        <f t="shared" si="107"/>
        <v>0</v>
      </c>
      <c r="AK305" s="36">
        <f t="shared" si="108"/>
        <v>0</v>
      </c>
      <c r="AL305" s="36">
        <f t="shared" si="109"/>
        <v>0</v>
      </c>
      <c r="AM305" s="36" t="str">
        <f t="shared" si="99"/>
        <v>ok</v>
      </c>
      <c r="AN305" s="36" t="str">
        <f t="shared" si="99"/>
        <v>ok</v>
      </c>
      <c r="AO305" s="36" t="str">
        <f t="shared" si="99"/>
        <v>ok</v>
      </c>
      <c r="AP305" s="5">
        <f t="shared" si="100"/>
        <v>0</v>
      </c>
      <c r="AQ305" s="5">
        <f t="shared" si="101"/>
        <v>0</v>
      </c>
      <c r="AR305" s="5">
        <f t="shared" si="102"/>
        <v>0</v>
      </c>
      <c r="AS305" s="5">
        <f t="shared" si="110"/>
        <v>0</v>
      </c>
      <c r="AT305" s="5" t="str">
        <f t="shared" si="111"/>
        <v>okokok</v>
      </c>
      <c r="AV305" s="5">
        <f t="shared" si="103"/>
        <v>0</v>
      </c>
      <c r="AW305" s="5">
        <f t="shared" si="104"/>
        <v>0</v>
      </c>
      <c r="AX305" s="5">
        <f t="shared" si="105"/>
        <v>0</v>
      </c>
      <c r="AY305" s="5">
        <f t="shared" si="112"/>
        <v>0</v>
      </c>
      <c r="AZ305" s="5">
        <f t="shared" si="113"/>
        <v>0</v>
      </c>
      <c r="BF305" s="36"/>
      <c r="BG305" s="36"/>
      <c r="BH305" s="36"/>
      <c r="BI305" s="36"/>
      <c r="BJ305" s="36"/>
      <c r="BK305" s="36"/>
      <c r="BL305" s="36"/>
      <c r="BM305" s="36"/>
      <c r="BN305" s="36" t="str">
        <f t="shared" si="114"/>
        <v>____________</v>
      </c>
      <c r="BO305" s="36"/>
      <c r="BP305" s="36">
        <v>293</v>
      </c>
      <c r="BW305" s="36"/>
      <c r="BX305" s="36"/>
      <c r="BY305" s="36"/>
      <c r="BZ305" s="36"/>
      <c r="CA305" s="36"/>
      <c r="CB305" s="36"/>
      <c r="CC305" s="36"/>
      <c r="CD305" s="36"/>
      <c r="CE305" s="36"/>
    </row>
    <row r="306" spans="1:83" ht="23.25" customHeight="1" x14ac:dyDescent="0.2">
      <c r="A306" s="72" t="str">
        <f>IF(C306="","",SUBTOTAL(3,$C$14:C306))</f>
        <v/>
      </c>
      <c r="B306" s="73"/>
      <c r="C306" s="74"/>
      <c r="D306" s="72"/>
      <c r="E306" s="73"/>
      <c r="F306" s="74"/>
      <c r="G306" s="75"/>
      <c r="H306" s="76"/>
      <c r="I306" s="72"/>
      <c r="J306" s="73"/>
      <c r="K306" s="77"/>
      <c r="L306" s="72"/>
      <c r="M306" s="73"/>
      <c r="N306" s="77"/>
      <c r="O306" s="72"/>
      <c r="P306" s="73"/>
      <c r="Q306" s="77"/>
      <c r="R306" s="72"/>
      <c r="S306" s="73"/>
      <c r="T306" s="77"/>
      <c r="U306" s="72"/>
      <c r="V306" s="73"/>
      <c r="W306" s="77"/>
      <c r="X306" s="72"/>
      <c r="Y306" s="73"/>
      <c r="Z306" s="77"/>
      <c r="AA306" s="72"/>
      <c r="AB306" s="73"/>
      <c r="AC306" s="77"/>
      <c r="AD306" s="78"/>
      <c r="AE306" s="78">
        <f t="shared" si="106"/>
        <v>1</v>
      </c>
      <c r="AF306" s="72">
        <f t="shared" si="96"/>
        <v>0</v>
      </c>
      <c r="AG306" s="73">
        <f t="shared" si="97"/>
        <v>0</v>
      </c>
      <c r="AH306" s="79">
        <f t="shared" si="98"/>
        <v>0</v>
      </c>
      <c r="AI306" s="36"/>
      <c r="AJ306" s="36">
        <f t="shared" si="107"/>
        <v>0</v>
      </c>
      <c r="AK306" s="36">
        <f t="shared" si="108"/>
        <v>0</v>
      </c>
      <c r="AL306" s="36">
        <f t="shared" si="109"/>
        <v>0</v>
      </c>
      <c r="AM306" s="36" t="str">
        <f t="shared" si="99"/>
        <v>ok</v>
      </c>
      <c r="AN306" s="36" t="str">
        <f t="shared" si="99"/>
        <v>ok</v>
      </c>
      <c r="AO306" s="36" t="str">
        <f t="shared" si="99"/>
        <v>ok</v>
      </c>
      <c r="AP306" s="5">
        <f t="shared" si="100"/>
        <v>0</v>
      </c>
      <c r="AQ306" s="5">
        <f t="shared" si="101"/>
        <v>0</v>
      </c>
      <c r="AR306" s="5">
        <f t="shared" si="102"/>
        <v>0</v>
      </c>
      <c r="AS306" s="5">
        <f t="shared" si="110"/>
        <v>0</v>
      </c>
      <c r="AT306" s="5" t="str">
        <f t="shared" si="111"/>
        <v>okokok</v>
      </c>
      <c r="AV306" s="5">
        <f t="shared" si="103"/>
        <v>0</v>
      </c>
      <c r="AW306" s="5">
        <f t="shared" si="104"/>
        <v>0</v>
      </c>
      <c r="AX306" s="5">
        <f t="shared" si="105"/>
        <v>0</v>
      </c>
      <c r="AY306" s="5">
        <f t="shared" si="112"/>
        <v>0</v>
      </c>
      <c r="AZ306" s="5">
        <f t="shared" si="113"/>
        <v>0</v>
      </c>
      <c r="BF306" s="80"/>
      <c r="BG306" s="36"/>
      <c r="BH306" s="36"/>
      <c r="BI306" s="36"/>
      <c r="BJ306" s="36"/>
      <c r="BK306" s="36"/>
      <c r="BL306" s="36"/>
      <c r="BM306" s="36"/>
      <c r="BN306" s="36" t="str">
        <f t="shared" si="114"/>
        <v>____________</v>
      </c>
      <c r="BO306" s="36"/>
      <c r="BP306" s="36">
        <v>294</v>
      </c>
      <c r="BW306" s="36"/>
      <c r="BX306" s="36"/>
      <c r="BY306" s="36"/>
      <c r="BZ306" s="36"/>
      <c r="CA306" s="36"/>
      <c r="CB306" s="36"/>
      <c r="CC306" s="36"/>
      <c r="CD306" s="36"/>
      <c r="CE306" s="36"/>
    </row>
    <row r="307" spans="1:83" ht="23.25" customHeight="1" x14ac:dyDescent="0.2">
      <c r="A307" s="72" t="str">
        <f>IF(C307="","",SUBTOTAL(3,$C$14:C307))</f>
        <v/>
      </c>
      <c r="B307" s="73"/>
      <c r="C307" s="74"/>
      <c r="D307" s="72"/>
      <c r="E307" s="73"/>
      <c r="F307" s="74"/>
      <c r="G307" s="75"/>
      <c r="H307" s="76"/>
      <c r="I307" s="72"/>
      <c r="J307" s="73"/>
      <c r="K307" s="77"/>
      <c r="L307" s="72"/>
      <c r="M307" s="73"/>
      <c r="N307" s="77"/>
      <c r="O307" s="72"/>
      <c r="P307" s="73"/>
      <c r="Q307" s="77"/>
      <c r="R307" s="72"/>
      <c r="S307" s="73"/>
      <c r="T307" s="77"/>
      <c r="U307" s="72"/>
      <c r="V307" s="73"/>
      <c r="W307" s="77"/>
      <c r="X307" s="72"/>
      <c r="Y307" s="73"/>
      <c r="Z307" s="77"/>
      <c r="AA307" s="72"/>
      <c r="AB307" s="73"/>
      <c r="AC307" s="77"/>
      <c r="AD307" s="78"/>
      <c r="AE307" s="78">
        <f t="shared" si="106"/>
        <v>1</v>
      </c>
      <c r="AF307" s="73">
        <f t="shared" si="96"/>
        <v>0</v>
      </c>
      <c r="AG307" s="73">
        <f t="shared" si="97"/>
        <v>0</v>
      </c>
      <c r="AH307" s="79">
        <f t="shared" si="98"/>
        <v>0</v>
      </c>
      <c r="AI307" s="36"/>
      <c r="AJ307" s="36">
        <f t="shared" si="107"/>
        <v>0</v>
      </c>
      <c r="AK307" s="36">
        <f t="shared" si="108"/>
        <v>0</v>
      </c>
      <c r="AL307" s="36">
        <f t="shared" si="109"/>
        <v>0</v>
      </c>
      <c r="AM307" s="36" t="str">
        <f t="shared" si="99"/>
        <v>ok</v>
      </c>
      <c r="AN307" s="36" t="str">
        <f t="shared" si="99"/>
        <v>ok</v>
      </c>
      <c r="AO307" s="36" t="str">
        <f t="shared" si="99"/>
        <v>ok</v>
      </c>
      <c r="AP307" s="5">
        <f t="shared" si="100"/>
        <v>0</v>
      </c>
      <c r="AQ307" s="5">
        <f t="shared" si="101"/>
        <v>0</v>
      </c>
      <c r="AR307" s="5">
        <f t="shared" si="102"/>
        <v>0</v>
      </c>
      <c r="AS307" s="5">
        <f t="shared" si="110"/>
        <v>0</v>
      </c>
      <c r="AT307" s="5" t="str">
        <f t="shared" si="111"/>
        <v>okokok</v>
      </c>
      <c r="AV307" s="5">
        <f t="shared" si="103"/>
        <v>0</v>
      </c>
      <c r="AW307" s="5">
        <f t="shared" si="104"/>
        <v>0</v>
      </c>
      <c r="AX307" s="5">
        <f t="shared" si="105"/>
        <v>0</v>
      </c>
      <c r="AY307" s="5">
        <f t="shared" si="112"/>
        <v>0</v>
      </c>
      <c r="AZ307" s="5">
        <f t="shared" si="113"/>
        <v>0</v>
      </c>
      <c r="BF307" s="80"/>
      <c r="BG307" s="36"/>
      <c r="BH307" s="36"/>
      <c r="BI307" s="36"/>
      <c r="BJ307" s="36">
        <v>2</v>
      </c>
      <c r="BK307" s="36"/>
      <c r="BL307" s="36"/>
      <c r="BM307" s="36"/>
      <c r="BN307" s="36" t="str">
        <f t="shared" si="114"/>
        <v>____2________</v>
      </c>
      <c r="BO307" s="36"/>
      <c r="BP307" s="36">
        <v>295</v>
      </c>
      <c r="BW307" s="36"/>
      <c r="BX307" s="36"/>
      <c r="BY307" s="36"/>
      <c r="BZ307" s="36"/>
      <c r="CA307" s="36"/>
      <c r="CB307" s="36"/>
      <c r="CC307" s="36"/>
      <c r="CD307" s="36"/>
      <c r="CE307" s="36"/>
    </row>
    <row r="308" spans="1:83" ht="23.25" customHeight="1" x14ac:dyDescent="0.2">
      <c r="A308" s="72" t="str">
        <f>IF(C308="","",SUBTOTAL(3,$C$14:C308))</f>
        <v/>
      </c>
      <c r="B308" s="73"/>
      <c r="C308" s="74"/>
      <c r="D308" s="72"/>
      <c r="E308" s="73"/>
      <c r="F308" s="74"/>
      <c r="G308" s="75"/>
      <c r="H308" s="76"/>
      <c r="I308" s="72"/>
      <c r="J308" s="73"/>
      <c r="K308" s="77"/>
      <c r="L308" s="72"/>
      <c r="M308" s="73"/>
      <c r="N308" s="77"/>
      <c r="O308" s="72"/>
      <c r="P308" s="73"/>
      <c r="Q308" s="77"/>
      <c r="R308" s="72"/>
      <c r="S308" s="73"/>
      <c r="T308" s="77"/>
      <c r="U308" s="72"/>
      <c r="V308" s="73"/>
      <c r="W308" s="77"/>
      <c r="X308" s="72"/>
      <c r="Y308" s="73"/>
      <c r="Z308" s="77"/>
      <c r="AA308" s="72"/>
      <c r="AB308" s="73"/>
      <c r="AC308" s="77"/>
      <c r="AD308" s="78"/>
      <c r="AE308" s="78">
        <f t="shared" si="106"/>
        <v>1</v>
      </c>
      <c r="AF308" s="72">
        <f t="shared" si="96"/>
        <v>0</v>
      </c>
      <c r="AG308" s="73">
        <f t="shared" si="97"/>
        <v>0</v>
      </c>
      <c r="AH308" s="79">
        <f t="shared" si="98"/>
        <v>0</v>
      </c>
      <c r="AI308" s="36"/>
      <c r="AJ308" s="36">
        <f t="shared" si="107"/>
        <v>0</v>
      </c>
      <c r="AK308" s="36">
        <f t="shared" si="108"/>
        <v>0</v>
      </c>
      <c r="AL308" s="36">
        <f t="shared" si="109"/>
        <v>0</v>
      </c>
      <c r="AM308" s="36" t="str">
        <f t="shared" si="99"/>
        <v>ok</v>
      </c>
      <c r="AN308" s="36" t="str">
        <f t="shared" si="99"/>
        <v>ok</v>
      </c>
      <c r="AO308" s="36" t="str">
        <f t="shared" si="99"/>
        <v>ok</v>
      </c>
      <c r="AP308" s="5">
        <f t="shared" si="100"/>
        <v>0</v>
      </c>
      <c r="AQ308" s="5">
        <f t="shared" si="101"/>
        <v>0</v>
      </c>
      <c r="AR308" s="5">
        <f t="shared" si="102"/>
        <v>0</v>
      </c>
      <c r="AS308" s="5">
        <f t="shared" si="110"/>
        <v>0</v>
      </c>
      <c r="AT308" s="5" t="str">
        <f t="shared" si="111"/>
        <v>okokok</v>
      </c>
      <c r="AV308" s="5">
        <f t="shared" si="103"/>
        <v>0</v>
      </c>
      <c r="AW308" s="5">
        <f t="shared" si="104"/>
        <v>0</v>
      </c>
      <c r="AX308" s="5">
        <f t="shared" si="105"/>
        <v>0</v>
      </c>
      <c r="AY308" s="5">
        <f t="shared" si="112"/>
        <v>0</v>
      </c>
      <c r="AZ308" s="5">
        <f t="shared" si="113"/>
        <v>0</v>
      </c>
      <c r="BF308" s="36"/>
      <c r="BG308" s="36"/>
      <c r="BH308" s="36"/>
      <c r="BI308" s="36"/>
      <c r="BJ308" s="36"/>
      <c r="BK308" s="36"/>
      <c r="BL308" s="36"/>
      <c r="BM308" s="36"/>
      <c r="BN308" s="36" t="str">
        <f t="shared" si="114"/>
        <v>____________</v>
      </c>
      <c r="BO308" s="36"/>
      <c r="BP308" s="36">
        <v>296</v>
      </c>
      <c r="BW308" s="36"/>
      <c r="BX308" s="36"/>
      <c r="BY308" s="36"/>
      <c r="BZ308" s="36"/>
      <c r="CA308" s="36"/>
      <c r="CB308" s="36"/>
      <c r="CC308" s="36"/>
      <c r="CD308" s="36"/>
      <c r="CE308" s="36"/>
    </row>
    <row r="309" spans="1:83" ht="23.25" customHeight="1" x14ac:dyDescent="0.2">
      <c r="A309" s="72" t="str">
        <f>IF(C309="","",SUBTOTAL(3,$C$14:C309))</f>
        <v/>
      </c>
      <c r="B309" s="73"/>
      <c r="C309" s="74"/>
      <c r="D309" s="72"/>
      <c r="E309" s="73"/>
      <c r="F309" s="74"/>
      <c r="G309" s="75"/>
      <c r="H309" s="76"/>
      <c r="I309" s="72"/>
      <c r="J309" s="73"/>
      <c r="K309" s="77"/>
      <c r="L309" s="72"/>
      <c r="M309" s="73"/>
      <c r="N309" s="77"/>
      <c r="O309" s="72"/>
      <c r="P309" s="73"/>
      <c r="Q309" s="77"/>
      <c r="R309" s="72"/>
      <c r="S309" s="73"/>
      <c r="T309" s="77"/>
      <c r="U309" s="72"/>
      <c r="V309" s="73"/>
      <c r="W309" s="77"/>
      <c r="X309" s="72"/>
      <c r="Y309" s="73"/>
      <c r="Z309" s="77"/>
      <c r="AA309" s="72"/>
      <c r="AB309" s="73"/>
      <c r="AC309" s="77"/>
      <c r="AD309" s="78"/>
      <c r="AE309" s="78">
        <f t="shared" si="106"/>
        <v>1</v>
      </c>
      <c r="AF309" s="73">
        <f t="shared" si="96"/>
        <v>0</v>
      </c>
      <c r="AG309" s="73">
        <f t="shared" si="97"/>
        <v>0</v>
      </c>
      <c r="AH309" s="79">
        <f t="shared" si="98"/>
        <v>0</v>
      </c>
      <c r="AI309" s="36"/>
      <c r="AJ309" s="36">
        <f t="shared" si="107"/>
        <v>0</v>
      </c>
      <c r="AK309" s="36">
        <f t="shared" si="108"/>
        <v>0</v>
      </c>
      <c r="AL309" s="36">
        <f t="shared" si="109"/>
        <v>0</v>
      </c>
      <c r="AM309" s="36" t="str">
        <f t="shared" si="99"/>
        <v>ok</v>
      </c>
      <c r="AN309" s="36" t="str">
        <f t="shared" si="99"/>
        <v>ok</v>
      </c>
      <c r="AO309" s="36" t="str">
        <f t="shared" si="99"/>
        <v>ok</v>
      </c>
      <c r="AP309" s="5">
        <f t="shared" si="100"/>
        <v>0</v>
      </c>
      <c r="AQ309" s="5">
        <f t="shared" si="101"/>
        <v>0</v>
      </c>
      <c r="AR309" s="5">
        <f t="shared" si="102"/>
        <v>0</v>
      </c>
      <c r="AS309" s="5">
        <f t="shared" si="110"/>
        <v>0</v>
      </c>
      <c r="AT309" s="5" t="str">
        <f t="shared" si="111"/>
        <v>okokok</v>
      </c>
      <c r="AV309" s="5">
        <f t="shared" si="103"/>
        <v>0</v>
      </c>
      <c r="AW309" s="5">
        <f t="shared" si="104"/>
        <v>0</v>
      </c>
      <c r="AX309" s="5">
        <f t="shared" si="105"/>
        <v>0</v>
      </c>
      <c r="AY309" s="5">
        <f t="shared" si="112"/>
        <v>0</v>
      </c>
      <c r="AZ309" s="5">
        <f t="shared" si="113"/>
        <v>0</v>
      </c>
      <c r="BA309" s="68">
        <v>1</v>
      </c>
      <c r="BF309" s="36"/>
      <c r="BG309" s="36"/>
      <c r="BH309" s="36"/>
      <c r="BI309" s="36"/>
      <c r="BJ309" s="36"/>
      <c r="BK309" s="36"/>
      <c r="BL309" s="36"/>
      <c r="BM309" s="36"/>
      <c r="BN309" s="36" t="str">
        <f t="shared" si="114"/>
        <v>____________</v>
      </c>
      <c r="BO309" s="36"/>
      <c r="BP309" s="36">
        <v>297</v>
      </c>
      <c r="BW309" s="36"/>
      <c r="BX309" s="36"/>
      <c r="BY309" s="36"/>
      <c r="BZ309" s="36"/>
      <c r="CA309" s="36"/>
      <c r="CB309" s="36"/>
      <c r="CC309" s="36"/>
      <c r="CD309" s="36"/>
      <c r="CE309" s="36"/>
    </row>
    <row r="310" spans="1:83" ht="23.25" customHeight="1" x14ac:dyDescent="0.2">
      <c r="A310" s="72" t="str">
        <f>IF(C310="","",SUBTOTAL(3,$C$14:C310))</f>
        <v/>
      </c>
      <c r="B310" s="73"/>
      <c r="C310" s="74"/>
      <c r="D310" s="72"/>
      <c r="E310" s="73"/>
      <c r="F310" s="74"/>
      <c r="G310" s="75"/>
      <c r="H310" s="76"/>
      <c r="I310" s="72"/>
      <c r="J310" s="73"/>
      <c r="K310" s="77"/>
      <c r="L310" s="72"/>
      <c r="M310" s="73"/>
      <c r="N310" s="77"/>
      <c r="O310" s="72"/>
      <c r="P310" s="73"/>
      <c r="Q310" s="77"/>
      <c r="R310" s="72"/>
      <c r="S310" s="73"/>
      <c r="T310" s="77"/>
      <c r="U310" s="72"/>
      <c r="V310" s="73"/>
      <c r="W310" s="77"/>
      <c r="X310" s="72"/>
      <c r="Y310" s="73"/>
      <c r="Z310" s="77"/>
      <c r="AA310" s="72"/>
      <c r="AB310" s="73"/>
      <c r="AC310" s="77"/>
      <c r="AD310" s="78"/>
      <c r="AE310" s="78">
        <f t="shared" si="106"/>
        <v>1</v>
      </c>
      <c r="AF310" s="72">
        <f t="shared" si="96"/>
        <v>0</v>
      </c>
      <c r="AG310" s="73">
        <f t="shared" si="97"/>
        <v>0</v>
      </c>
      <c r="AH310" s="79">
        <f t="shared" si="98"/>
        <v>0</v>
      </c>
      <c r="AI310" s="36"/>
      <c r="AJ310" s="36">
        <f t="shared" si="107"/>
        <v>0</v>
      </c>
      <c r="AK310" s="36">
        <f t="shared" si="108"/>
        <v>0</v>
      </c>
      <c r="AL310" s="36">
        <f t="shared" si="109"/>
        <v>0</v>
      </c>
      <c r="AM310" s="36" t="str">
        <f t="shared" si="99"/>
        <v>ok</v>
      </c>
      <c r="AN310" s="36" t="str">
        <f t="shared" si="99"/>
        <v>ok</v>
      </c>
      <c r="AO310" s="36" t="str">
        <f t="shared" si="99"/>
        <v>ok</v>
      </c>
      <c r="AP310" s="5">
        <f t="shared" si="100"/>
        <v>0</v>
      </c>
      <c r="AQ310" s="5">
        <f t="shared" si="101"/>
        <v>0</v>
      </c>
      <c r="AR310" s="5">
        <f t="shared" si="102"/>
        <v>0</v>
      </c>
      <c r="AS310" s="5">
        <f t="shared" si="110"/>
        <v>0</v>
      </c>
      <c r="AT310" s="5" t="str">
        <f t="shared" si="111"/>
        <v>okokok</v>
      </c>
      <c r="AV310" s="5">
        <f t="shared" si="103"/>
        <v>0</v>
      </c>
      <c r="AW310" s="5">
        <f t="shared" si="104"/>
        <v>0</v>
      </c>
      <c r="AX310" s="5">
        <f t="shared" si="105"/>
        <v>0</v>
      </c>
      <c r="AY310" s="5">
        <f t="shared" si="112"/>
        <v>0</v>
      </c>
      <c r="AZ310" s="5">
        <f t="shared" si="113"/>
        <v>0</v>
      </c>
      <c r="BF310" s="36"/>
      <c r="BG310" s="36"/>
      <c r="BH310" s="36"/>
      <c r="BI310" s="36"/>
      <c r="BJ310" s="36"/>
      <c r="BK310" s="36"/>
      <c r="BL310" s="36"/>
      <c r="BM310" s="36"/>
      <c r="BN310" s="36" t="str">
        <f t="shared" si="114"/>
        <v>____________</v>
      </c>
      <c r="BO310" s="36"/>
      <c r="BP310" s="36">
        <v>298</v>
      </c>
      <c r="BW310" s="36"/>
      <c r="BX310" s="36"/>
      <c r="BY310" s="36"/>
      <c r="BZ310" s="36"/>
      <c r="CA310" s="36"/>
      <c r="CB310" s="36"/>
      <c r="CC310" s="36"/>
      <c r="CD310" s="36"/>
      <c r="CE310" s="36"/>
    </row>
    <row r="311" spans="1:83" ht="23.25" customHeight="1" x14ac:dyDescent="0.2">
      <c r="A311" s="72" t="str">
        <f>IF(C311="","",SUBTOTAL(3,$C$14:C311))</f>
        <v/>
      </c>
      <c r="B311" s="73"/>
      <c r="C311" s="74"/>
      <c r="D311" s="72"/>
      <c r="E311" s="73"/>
      <c r="F311" s="74"/>
      <c r="G311" s="75"/>
      <c r="H311" s="76"/>
      <c r="I311" s="72"/>
      <c r="J311" s="73"/>
      <c r="K311" s="77"/>
      <c r="L311" s="72"/>
      <c r="M311" s="73"/>
      <c r="N311" s="77"/>
      <c r="O311" s="72"/>
      <c r="P311" s="73"/>
      <c r="Q311" s="77"/>
      <c r="R311" s="72"/>
      <c r="S311" s="73"/>
      <c r="T311" s="77"/>
      <c r="U311" s="72"/>
      <c r="V311" s="73"/>
      <c r="W311" s="77"/>
      <c r="X311" s="72"/>
      <c r="Y311" s="73"/>
      <c r="Z311" s="77"/>
      <c r="AA311" s="72"/>
      <c r="AB311" s="73"/>
      <c r="AC311" s="77"/>
      <c r="AD311" s="78"/>
      <c r="AE311" s="78">
        <f t="shared" si="106"/>
        <v>1</v>
      </c>
      <c r="AF311" s="73">
        <f t="shared" si="96"/>
        <v>0</v>
      </c>
      <c r="AG311" s="73">
        <f t="shared" si="97"/>
        <v>0</v>
      </c>
      <c r="AH311" s="79">
        <f t="shared" si="98"/>
        <v>0</v>
      </c>
      <c r="AI311" s="36"/>
      <c r="AJ311" s="36">
        <f t="shared" si="107"/>
        <v>0</v>
      </c>
      <c r="AK311" s="36">
        <f t="shared" si="108"/>
        <v>0</v>
      </c>
      <c r="AL311" s="36">
        <f t="shared" si="109"/>
        <v>0</v>
      </c>
      <c r="AM311" s="36" t="str">
        <f t="shared" si="99"/>
        <v>ok</v>
      </c>
      <c r="AN311" s="36" t="str">
        <f t="shared" si="99"/>
        <v>ok</v>
      </c>
      <c r="AO311" s="36" t="str">
        <f t="shared" si="99"/>
        <v>ok</v>
      </c>
      <c r="AP311" s="5">
        <f t="shared" si="100"/>
        <v>0</v>
      </c>
      <c r="AQ311" s="5">
        <f t="shared" si="101"/>
        <v>0</v>
      </c>
      <c r="AR311" s="5">
        <f t="shared" si="102"/>
        <v>0</v>
      </c>
      <c r="AS311" s="5">
        <f t="shared" si="110"/>
        <v>0</v>
      </c>
      <c r="AT311" s="5" t="str">
        <f t="shared" si="111"/>
        <v>okokok</v>
      </c>
      <c r="AV311" s="5">
        <f t="shared" si="103"/>
        <v>0</v>
      </c>
      <c r="AW311" s="5">
        <f t="shared" si="104"/>
        <v>0</v>
      </c>
      <c r="AX311" s="5">
        <f t="shared" si="105"/>
        <v>0</v>
      </c>
      <c r="AY311" s="5">
        <f t="shared" si="112"/>
        <v>0</v>
      </c>
      <c r="AZ311" s="5">
        <f t="shared" si="113"/>
        <v>0</v>
      </c>
      <c r="BF311" s="36"/>
      <c r="BG311" s="36"/>
      <c r="BH311" s="36"/>
      <c r="BI311" s="36"/>
      <c r="BJ311" s="36"/>
      <c r="BK311" s="36"/>
      <c r="BL311" s="36"/>
      <c r="BM311" s="36"/>
      <c r="BN311" s="36" t="str">
        <f t="shared" si="114"/>
        <v>____________</v>
      </c>
      <c r="BO311" s="36"/>
      <c r="BP311" s="36">
        <v>299</v>
      </c>
      <c r="BW311" s="36"/>
      <c r="BX311" s="36"/>
      <c r="BY311" s="36"/>
      <c r="BZ311" s="36"/>
      <c r="CA311" s="36"/>
      <c r="CB311" s="36"/>
      <c r="CC311" s="36"/>
      <c r="CD311" s="36"/>
      <c r="CE311" s="36"/>
    </row>
    <row r="312" spans="1:83" ht="23.25" customHeight="1" x14ac:dyDescent="0.2">
      <c r="A312" s="72" t="str">
        <f>IF(C312="","",SUBTOTAL(3,$C$14:C312))</f>
        <v/>
      </c>
      <c r="B312" s="73"/>
      <c r="C312" s="74"/>
      <c r="D312" s="72"/>
      <c r="E312" s="73"/>
      <c r="F312" s="74"/>
      <c r="G312" s="75"/>
      <c r="H312" s="76"/>
      <c r="I312" s="72"/>
      <c r="J312" s="73"/>
      <c r="K312" s="77"/>
      <c r="L312" s="72"/>
      <c r="M312" s="73"/>
      <c r="N312" s="77"/>
      <c r="O312" s="72"/>
      <c r="P312" s="73"/>
      <c r="Q312" s="77"/>
      <c r="R312" s="72"/>
      <c r="S312" s="73"/>
      <c r="T312" s="77"/>
      <c r="U312" s="72"/>
      <c r="V312" s="73"/>
      <c r="W312" s="77"/>
      <c r="X312" s="72"/>
      <c r="Y312" s="73"/>
      <c r="Z312" s="77"/>
      <c r="AA312" s="72"/>
      <c r="AB312" s="73"/>
      <c r="AC312" s="77"/>
      <c r="AD312" s="78"/>
      <c r="AE312" s="78">
        <f t="shared" si="106"/>
        <v>1</v>
      </c>
      <c r="AF312" s="72">
        <f t="shared" si="96"/>
        <v>0</v>
      </c>
      <c r="AG312" s="73">
        <f t="shared" si="97"/>
        <v>0</v>
      </c>
      <c r="AH312" s="79">
        <f t="shared" si="98"/>
        <v>0</v>
      </c>
      <c r="AI312" s="36"/>
      <c r="AJ312" s="36">
        <f t="shared" si="107"/>
        <v>0</v>
      </c>
      <c r="AK312" s="36">
        <f t="shared" si="108"/>
        <v>0</v>
      </c>
      <c r="AL312" s="36">
        <f t="shared" si="109"/>
        <v>0</v>
      </c>
      <c r="AM312" s="36" t="str">
        <f t="shared" si="99"/>
        <v>ok</v>
      </c>
      <c r="AN312" s="36" t="str">
        <f t="shared" si="99"/>
        <v>ok</v>
      </c>
      <c r="AO312" s="36" t="str">
        <f t="shared" si="99"/>
        <v>ok</v>
      </c>
      <c r="AP312" s="5">
        <f t="shared" si="100"/>
        <v>0</v>
      </c>
      <c r="AQ312" s="5">
        <f t="shared" si="101"/>
        <v>0</v>
      </c>
      <c r="AR312" s="5">
        <f t="shared" si="102"/>
        <v>0</v>
      </c>
      <c r="AS312" s="5">
        <f t="shared" si="110"/>
        <v>0</v>
      </c>
      <c r="AT312" s="5" t="str">
        <f t="shared" si="111"/>
        <v>okokok</v>
      </c>
      <c r="AV312" s="5">
        <f t="shared" si="103"/>
        <v>0</v>
      </c>
      <c r="AW312" s="5">
        <f t="shared" si="104"/>
        <v>0</v>
      </c>
      <c r="AX312" s="5">
        <f t="shared" si="105"/>
        <v>0</v>
      </c>
      <c r="AY312" s="5">
        <f t="shared" si="112"/>
        <v>0</v>
      </c>
      <c r="AZ312" s="5">
        <f t="shared" si="113"/>
        <v>0</v>
      </c>
      <c r="BF312" s="80"/>
      <c r="BG312" s="36"/>
      <c r="BH312" s="36"/>
      <c r="BI312" s="36"/>
      <c r="BJ312" s="36"/>
      <c r="BK312" s="36"/>
      <c r="BL312" s="36"/>
      <c r="BM312" s="36"/>
      <c r="BN312" s="36" t="str">
        <f t="shared" si="114"/>
        <v>____________</v>
      </c>
      <c r="BO312" s="36"/>
      <c r="BP312" s="36">
        <v>300</v>
      </c>
      <c r="BW312" s="36"/>
      <c r="BX312" s="36"/>
      <c r="BY312" s="36"/>
      <c r="BZ312" s="36"/>
      <c r="CA312" s="36"/>
      <c r="CB312" s="36"/>
      <c r="CC312" s="36"/>
      <c r="CD312" s="36"/>
      <c r="CE312" s="36"/>
    </row>
    <row r="313" spans="1:83" ht="23.25" customHeight="1" x14ac:dyDescent="0.2">
      <c r="A313" s="72" t="str">
        <f>IF(C313="","",SUBTOTAL(3,$C$14:C313))</f>
        <v/>
      </c>
      <c r="B313" s="73"/>
      <c r="C313" s="74"/>
      <c r="D313" s="72"/>
      <c r="E313" s="73"/>
      <c r="F313" s="74"/>
      <c r="G313" s="75"/>
      <c r="H313" s="76"/>
      <c r="I313" s="72"/>
      <c r="J313" s="73"/>
      <c r="K313" s="77"/>
      <c r="L313" s="72"/>
      <c r="M313" s="73"/>
      <c r="N313" s="77"/>
      <c r="O313" s="72"/>
      <c r="P313" s="73"/>
      <c r="Q313" s="77"/>
      <c r="R313" s="72"/>
      <c r="S313" s="73"/>
      <c r="T313" s="77"/>
      <c r="U313" s="72"/>
      <c r="V313" s="73"/>
      <c r="W313" s="77"/>
      <c r="X313" s="72"/>
      <c r="Y313" s="73"/>
      <c r="Z313" s="77"/>
      <c r="AA313" s="72"/>
      <c r="AB313" s="73"/>
      <c r="AC313" s="77"/>
      <c r="AD313" s="78"/>
      <c r="AE313" s="78">
        <f t="shared" si="106"/>
        <v>1</v>
      </c>
      <c r="AF313" s="73">
        <f t="shared" si="96"/>
        <v>0</v>
      </c>
      <c r="AG313" s="73">
        <f t="shared" si="97"/>
        <v>0</v>
      </c>
      <c r="AH313" s="79">
        <f t="shared" si="98"/>
        <v>0</v>
      </c>
      <c r="AI313" s="36"/>
      <c r="AJ313" s="36">
        <f t="shared" si="107"/>
        <v>0</v>
      </c>
      <c r="AK313" s="36">
        <f t="shared" si="108"/>
        <v>0</v>
      </c>
      <c r="AL313" s="36">
        <f t="shared" si="109"/>
        <v>0</v>
      </c>
      <c r="AM313" s="36" t="str">
        <f t="shared" si="99"/>
        <v>ok</v>
      </c>
      <c r="AN313" s="36" t="str">
        <f t="shared" si="99"/>
        <v>ok</v>
      </c>
      <c r="AO313" s="36" t="str">
        <f t="shared" si="99"/>
        <v>ok</v>
      </c>
      <c r="AP313" s="5">
        <f t="shared" si="100"/>
        <v>0</v>
      </c>
      <c r="AQ313" s="5">
        <f t="shared" si="101"/>
        <v>0</v>
      </c>
      <c r="AR313" s="5">
        <f t="shared" si="102"/>
        <v>0</v>
      </c>
      <c r="AS313" s="5">
        <f t="shared" si="110"/>
        <v>0</v>
      </c>
      <c r="AT313" s="5" t="str">
        <f t="shared" si="111"/>
        <v>okokok</v>
      </c>
      <c r="AV313" s="5">
        <f t="shared" si="103"/>
        <v>0</v>
      </c>
      <c r="AW313" s="5">
        <f t="shared" si="104"/>
        <v>0</v>
      </c>
      <c r="AX313" s="5">
        <f t="shared" si="105"/>
        <v>0</v>
      </c>
      <c r="AY313" s="5">
        <f t="shared" si="112"/>
        <v>0</v>
      </c>
      <c r="AZ313" s="5">
        <f t="shared" si="113"/>
        <v>0</v>
      </c>
      <c r="BF313" s="36"/>
      <c r="BG313" s="36"/>
      <c r="BH313" s="36"/>
      <c r="BI313" s="36"/>
      <c r="BJ313" s="36"/>
      <c r="BK313" s="36"/>
      <c r="BL313" s="36"/>
      <c r="BM313" s="36"/>
      <c r="BN313" s="36" t="str">
        <f t="shared" si="114"/>
        <v>____________</v>
      </c>
      <c r="BO313" s="36"/>
      <c r="BP313" s="36">
        <v>301</v>
      </c>
      <c r="BW313" s="36"/>
      <c r="BX313" s="36"/>
      <c r="BY313" s="36"/>
      <c r="BZ313" s="36"/>
      <c r="CA313" s="36"/>
      <c r="CB313" s="36"/>
      <c r="CC313" s="36"/>
      <c r="CD313" s="36"/>
      <c r="CE313" s="36"/>
    </row>
    <row r="314" spans="1:83" ht="23.25" customHeight="1" x14ac:dyDescent="0.2">
      <c r="A314" s="72" t="str">
        <f>IF(C314="","",SUBTOTAL(3,$C$14:C314))</f>
        <v/>
      </c>
      <c r="B314" s="73"/>
      <c r="C314" s="74"/>
      <c r="D314" s="72"/>
      <c r="E314" s="73"/>
      <c r="F314" s="74"/>
      <c r="G314" s="75"/>
      <c r="H314" s="76"/>
      <c r="I314" s="72"/>
      <c r="J314" s="73"/>
      <c r="K314" s="77"/>
      <c r="L314" s="72"/>
      <c r="M314" s="73"/>
      <c r="N314" s="77"/>
      <c r="O314" s="72"/>
      <c r="P314" s="73"/>
      <c r="Q314" s="77"/>
      <c r="R314" s="72"/>
      <c r="S314" s="73"/>
      <c r="T314" s="77"/>
      <c r="U314" s="72"/>
      <c r="V314" s="73"/>
      <c r="W314" s="77"/>
      <c r="X314" s="72"/>
      <c r="Y314" s="73"/>
      <c r="Z314" s="77"/>
      <c r="AA314" s="72"/>
      <c r="AB314" s="73"/>
      <c r="AC314" s="77"/>
      <c r="AD314" s="78"/>
      <c r="AE314" s="78">
        <f t="shared" si="106"/>
        <v>1</v>
      </c>
      <c r="AF314" s="72">
        <f t="shared" si="96"/>
        <v>0</v>
      </c>
      <c r="AG314" s="73">
        <f t="shared" si="97"/>
        <v>0</v>
      </c>
      <c r="AH314" s="79">
        <f t="shared" si="98"/>
        <v>0</v>
      </c>
      <c r="AI314" s="36"/>
      <c r="AJ314" s="36">
        <f t="shared" si="107"/>
        <v>0</v>
      </c>
      <c r="AK314" s="36">
        <f t="shared" si="108"/>
        <v>0</v>
      </c>
      <c r="AL314" s="36">
        <f t="shared" si="109"/>
        <v>0</v>
      </c>
      <c r="AM314" s="36" t="str">
        <f t="shared" si="99"/>
        <v>ok</v>
      </c>
      <c r="AN314" s="36" t="str">
        <f t="shared" si="99"/>
        <v>ok</v>
      </c>
      <c r="AO314" s="36" t="str">
        <f t="shared" si="99"/>
        <v>ok</v>
      </c>
      <c r="AP314" s="5">
        <f t="shared" si="100"/>
        <v>0</v>
      </c>
      <c r="AQ314" s="5">
        <f t="shared" si="101"/>
        <v>0</v>
      </c>
      <c r="AR314" s="5">
        <f t="shared" si="102"/>
        <v>0</v>
      </c>
      <c r="AS314" s="5">
        <f t="shared" si="110"/>
        <v>0</v>
      </c>
      <c r="AT314" s="5" t="str">
        <f t="shared" si="111"/>
        <v>okokok</v>
      </c>
      <c r="AV314" s="5">
        <f t="shared" si="103"/>
        <v>0</v>
      </c>
      <c r="AW314" s="5">
        <f t="shared" si="104"/>
        <v>0</v>
      </c>
      <c r="AX314" s="5">
        <f t="shared" si="105"/>
        <v>0</v>
      </c>
      <c r="AY314" s="5">
        <f t="shared" si="112"/>
        <v>0</v>
      </c>
      <c r="AZ314" s="5">
        <f t="shared" si="113"/>
        <v>0</v>
      </c>
      <c r="BA314" s="68">
        <v>1</v>
      </c>
      <c r="BF314" s="36"/>
      <c r="BG314" s="36"/>
      <c r="BH314" s="36"/>
      <c r="BI314" s="36"/>
      <c r="BJ314" s="36"/>
      <c r="BK314" s="36"/>
      <c r="BL314" s="36"/>
      <c r="BM314" s="36"/>
      <c r="BN314" s="36" t="str">
        <f t="shared" si="114"/>
        <v>____________</v>
      </c>
      <c r="BO314" s="36"/>
      <c r="BP314" s="36">
        <v>302</v>
      </c>
      <c r="BW314" s="36"/>
      <c r="BX314" s="36"/>
      <c r="BY314" s="36"/>
      <c r="BZ314" s="36"/>
      <c r="CA314" s="36"/>
      <c r="CB314" s="36"/>
      <c r="CC314" s="36"/>
      <c r="CD314" s="36"/>
      <c r="CE314" s="36"/>
    </row>
    <row r="315" spans="1:83" ht="23.25" customHeight="1" x14ac:dyDescent="0.2">
      <c r="A315" s="72" t="str">
        <f>IF(C315="","",SUBTOTAL(3,$C$14:C315))</f>
        <v/>
      </c>
      <c r="B315" s="73"/>
      <c r="C315" s="74"/>
      <c r="D315" s="72"/>
      <c r="E315" s="73"/>
      <c r="F315" s="74"/>
      <c r="G315" s="75"/>
      <c r="H315" s="76"/>
      <c r="I315" s="72"/>
      <c r="J315" s="73"/>
      <c r="K315" s="77"/>
      <c r="L315" s="72"/>
      <c r="M315" s="73"/>
      <c r="N315" s="77"/>
      <c r="O315" s="72"/>
      <c r="P315" s="73"/>
      <c r="Q315" s="77"/>
      <c r="R315" s="72"/>
      <c r="S315" s="73"/>
      <c r="T315" s="77"/>
      <c r="U315" s="72"/>
      <c r="V315" s="73"/>
      <c r="W315" s="77"/>
      <c r="X315" s="72"/>
      <c r="Y315" s="73"/>
      <c r="Z315" s="77"/>
      <c r="AA315" s="72"/>
      <c r="AB315" s="73"/>
      <c r="AC315" s="77"/>
      <c r="AD315" s="78"/>
      <c r="AE315" s="78">
        <f t="shared" si="106"/>
        <v>1</v>
      </c>
      <c r="AF315" s="73">
        <f t="shared" si="96"/>
        <v>0</v>
      </c>
      <c r="AG315" s="73">
        <f t="shared" si="97"/>
        <v>0</v>
      </c>
      <c r="AH315" s="79">
        <f t="shared" si="98"/>
        <v>0</v>
      </c>
      <c r="AI315" s="36"/>
      <c r="AJ315" s="36">
        <f t="shared" si="107"/>
        <v>0</v>
      </c>
      <c r="AK315" s="36">
        <f t="shared" si="108"/>
        <v>0</v>
      </c>
      <c r="AL315" s="36">
        <f t="shared" si="109"/>
        <v>0</v>
      </c>
      <c r="AM315" s="36" t="str">
        <f t="shared" si="99"/>
        <v>ok</v>
      </c>
      <c r="AN315" s="36" t="str">
        <f t="shared" si="99"/>
        <v>ok</v>
      </c>
      <c r="AO315" s="36" t="str">
        <f t="shared" si="99"/>
        <v>ok</v>
      </c>
      <c r="AP315" s="5">
        <f t="shared" si="100"/>
        <v>0</v>
      </c>
      <c r="AQ315" s="5">
        <f t="shared" si="101"/>
        <v>0</v>
      </c>
      <c r="AR315" s="5">
        <f t="shared" si="102"/>
        <v>0</v>
      </c>
      <c r="AS315" s="5">
        <f t="shared" si="110"/>
        <v>0</v>
      </c>
      <c r="AT315" s="5" t="str">
        <f t="shared" si="111"/>
        <v>okokok</v>
      </c>
      <c r="AV315" s="5">
        <f t="shared" si="103"/>
        <v>0</v>
      </c>
      <c r="AW315" s="5">
        <f t="shared" si="104"/>
        <v>0</v>
      </c>
      <c r="AX315" s="5">
        <f t="shared" si="105"/>
        <v>0</v>
      </c>
      <c r="AY315" s="5">
        <f t="shared" si="112"/>
        <v>0</v>
      </c>
      <c r="AZ315" s="5">
        <f t="shared" si="113"/>
        <v>0</v>
      </c>
      <c r="BF315" s="36"/>
      <c r="BG315" s="36"/>
      <c r="BH315" s="36"/>
      <c r="BI315" s="36"/>
      <c r="BJ315" s="36"/>
      <c r="BK315" s="36"/>
      <c r="BL315" s="36"/>
      <c r="BM315" s="36"/>
      <c r="BN315" s="36" t="str">
        <f t="shared" si="114"/>
        <v>____________</v>
      </c>
      <c r="BO315" s="36"/>
      <c r="BP315" s="36">
        <v>303</v>
      </c>
      <c r="BW315" s="36"/>
      <c r="BX315" s="36"/>
      <c r="BY315" s="36"/>
      <c r="BZ315" s="36"/>
      <c r="CA315" s="36"/>
      <c r="CB315" s="36"/>
      <c r="CC315" s="36"/>
      <c r="CD315" s="36"/>
      <c r="CE315" s="36"/>
    </row>
    <row r="316" spans="1:83" ht="23.25" customHeight="1" x14ac:dyDescent="0.2">
      <c r="A316" s="72" t="str">
        <f>IF(C316="","",SUBTOTAL(3,$C$14:C316))</f>
        <v/>
      </c>
      <c r="B316" s="73"/>
      <c r="C316" s="74"/>
      <c r="D316" s="72"/>
      <c r="E316" s="73"/>
      <c r="F316" s="74"/>
      <c r="G316" s="75"/>
      <c r="H316" s="76"/>
      <c r="I316" s="72"/>
      <c r="J316" s="73"/>
      <c r="K316" s="77"/>
      <c r="L316" s="72"/>
      <c r="M316" s="73"/>
      <c r="N316" s="77"/>
      <c r="O316" s="72"/>
      <c r="P316" s="73"/>
      <c r="Q316" s="77"/>
      <c r="R316" s="72"/>
      <c r="S316" s="73"/>
      <c r="T316" s="77"/>
      <c r="U316" s="72"/>
      <c r="V316" s="73"/>
      <c r="W316" s="77"/>
      <c r="X316" s="72"/>
      <c r="Y316" s="73"/>
      <c r="Z316" s="77"/>
      <c r="AA316" s="72"/>
      <c r="AB316" s="73"/>
      <c r="AC316" s="77"/>
      <c r="AD316" s="78"/>
      <c r="AE316" s="78">
        <f t="shared" si="106"/>
        <v>1</v>
      </c>
      <c r="AF316" s="72">
        <f t="shared" si="96"/>
        <v>0</v>
      </c>
      <c r="AG316" s="73">
        <f t="shared" si="97"/>
        <v>0</v>
      </c>
      <c r="AH316" s="79">
        <f t="shared" si="98"/>
        <v>0</v>
      </c>
      <c r="AI316" s="36"/>
      <c r="AJ316" s="36">
        <f t="shared" si="107"/>
        <v>0</v>
      </c>
      <c r="AK316" s="36">
        <f t="shared" si="108"/>
        <v>0</v>
      </c>
      <c r="AL316" s="36">
        <f t="shared" si="109"/>
        <v>0</v>
      </c>
      <c r="AM316" s="36" t="str">
        <f t="shared" si="99"/>
        <v>ok</v>
      </c>
      <c r="AN316" s="36" t="str">
        <f t="shared" si="99"/>
        <v>ok</v>
      </c>
      <c r="AO316" s="36" t="str">
        <f t="shared" si="99"/>
        <v>ok</v>
      </c>
      <c r="AP316" s="5">
        <f t="shared" si="100"/>
        <v>0</v>
      </c>
      <c r="AQ316" s="5">
        <f t="shared" si="101"/>
        <v>0</v>
      </c>
      <c r="AR316" s="5">
        <f t="shared" si="102"/>
        <v>0</v>
      </c>
      <c r="AS316" s="5">
        <f t="shared" si="110"/>
        <v>0</v>
      </c>
      <c r="AT316" s="5" t="str">
        <f t="shared" si="111"/>
        <v>okokok</v>
      </c>
      <c r="AV316" s="5">
        <f t="shared" si="103"/>
        <v>0</v>
      </c>
      <c r="AW316" s="5">
        <f t="shared" si="104"/>
        <v>0</v>
      </c>
      <c r="AX316" s="5">
        <f t="shared" si="105"/>
        <v>0</v>
      </c>
      <c r="AY316" s="5">
        <f t="shared" si="112"/>
        <v>0</v>
      </c>
      <c r="AZ316" s="5">
        <f t="shared" si="113"/>
        <v>0</v>
      </c>
      <c r="BF316" s="36"/>
      <c r="BG316" s="36"/>
      <c r="BH316" s="36"/>
      <c r="BI316" s="36"/>
      <c r="BJ316" s="36"/>
      <c r="BK316" s="36"/>
      <c r="BL316" s="36"/>
      <c r="BM316" s="36"/>
      <c r="BN316" s="36" t="str">
        <f t="shared" si="114"/>
        <v>____________</v>
      </c>
      <c r="BO316" s="36"/>
      <c r="BP316" s="36">
        <v>304</v>
      </c>
      <c r="BW316" s="36"/>
      <c r="BX316" s="36"/>
      <c r="BY316" s="36"/>
      <c r="BZ316" s="36"/>
      <c r="CA316" s="36"/>
      <c r="CB316" s="36"/>
      <c r="CC316" s="36"/>
      <c r="CD316" s="36"/>
      <c r="CE316" s="36"/>
    </row>
    <row r="317" spans="1:83" ht="23.25" customHeight="1" x14ac:dyDescent="0.2">
      <c r="A317" s="72" t="str">
        <f>IF(C317="","",SUBTOTAL(3,$C$14:C317))</f>
        <v/>
      </c>
      <c r="B317" s="73"/>
      <c r="C317" s="74"/>
      <c r="D317" s="72"/>
      <c r="E317" s="73"/>
      <c r="F317" s="74"/>
      <c r="G317" s="75"/>
      <c r="H317" s="76"/>
      <c r="I317" s="72"/>
      <c r="J317" s="73"/>
      <c r="K317" s="77"/>
      <c r="L317" s="72"/>
      <c r="M317" s="73"/>
      <c r="N317" s="77"/>
      <c r="O317" s="72"/>
      <c r="P317" s="73"/>
      <c r="Q317" s="77"/>
      <c r="R317" s="72"/>
      <c r="S317" s="73"/>
      <c r="T317" s="77"/>
      <c r="U317" s="72"/>
      <c r="V317" s="73"/>
      <c r="W317" s="77"/>
      <c r="X317" s="72"/>
      <c r="Y317" s="73"/>
      <c r="Z317" s="77"/>
      <c r="AA317" s="72"/>
      <c r="AB317" s="73"/>
      <c r="AC317" s="77"/>
      <c r="AD317" s="78"/>
      <c r="AE317" s="78">
        <f t="shared" si="106"/>
        <v>1</v>
      </c>
      <c r="AF317" s="73">
        <f t="shared" si="96"/>
        <v>0</v>
      </c>
      <c r="AG317" s="73">
        <f t="shared" si="97"/>
        <v>0</v>
      </c>
      <c r="AH317" s="79">
        <f t="shared" si="98"/>
        <v>0</v>
      </c>
      <c r="AI317" s="36"/>
      <c r="AJ317" s="36">
        <f t="shared" si="107"/>
        <v>0</v>
      </c>
      <c r="AK317" s="36">
        <f t="shared" si="108"/>
        <v>0</v>
      </c>
      <c r="AL317" s="36">
        <f t="shared" si="109"/>
        <v>0</v>
      </c>
      <c r="AM317" s="36" t="str">
        <f t="shared" si="99"/>
        <v>ok</v>
      </c>
      <c r="AN317" s="36" t="str">
        <f t="shared" si="99"/>
        <v>ok</v>
      </c>
      <c r="AO317" s="36" t="str">
        <f t="shared" si="99"/>
        <v>ok</v>
      </c>
      <c r="AP317" s="5">
        <f t="shared" si="100"/>
        <v>0</v>
      </c>
      <c r="AQ317" s="5">
        <f t="shared" si="101"/>
        <v>0</v>
      </c>
      <c r="AR317" s="5">
        <f t="shared" si="102"/>
        <v>0</v>
      </c>
      <c r="AS317" s="5">
        <f t="shared" si="110"/>
        <v>0</v>
      </c>
      <c r="AT317" s="5" t="str">
        <f t="shared" si="111"/>
        <v>okokok</v>
      </c>
      <c r="AV317" s="5">
        <f t="shared" si="103"/>
        <v>0</v>
      </c>
      <c r="AW317" s="5">
        <f t="shared" si="104"/>
        <v>0</v>
      </c>
      <c r="AX317" s="5">
        <f t="shared" si="105"/>
        <v>0</v>
      </c>
      <c r="AY317" s="5">
        <f t="shared" si="112"/>
        <v>0</v>
      </c>
      <c r="AZ317" s="5">
        <f t="shared" si="113"/>
        <v>0</v>
      </c>
      <c r="BF317" s="36"/>
      <c r="BG317" s="36"/>
      <c r="BH317" s="36"/>
      <c r="BI317" s="36"/>
      <c r="BJ317" s="36"/>
      <c r="BK317" s="36"/>
      <c r="BL317" s="36"/>
      <c r="BM317" s="36"/>
      <c r="BN317" s="36" t="str">
        <f t="shared" si="114"/>
        <v>____________</v>
      </c>
      <c r="BO317" s="36"/>
      <c r="BP317" s="36">
        <v>305</v>
      </c>
      <c r="BW317" s="36"/>
      <c r="BX317" s="36"/>
      <c r="BY317" s="36"/>
      <c r="BZ317" s="36"/>
      <c r="CA317" s="36"/>
      <c r="CB317" s="36"/>
      <c r="CC317" s="36"/>
      <c r="CD317" s="36"/>
      <c r="CE317" s="36"/>
    </row>
    <row r="318" spans="1:83" ht="23.25" customHeight="1" x14ac:dyDescent="0.2">
      <c r="A318" s="72" t="str">
        <f>IF(C318="","",SUBTOTAL(3,$C$14:C318))</f>
        <v/>
      </c>
      <c r="B318" s="73"/>
      <c r="C318" s="74"/>
      <c r="D318" s="72"/>
      <c r="E318" s="73"/>
      <c r="F318" s="74"/>
      <c r="G318" s="75"/>
      <c r="H318" s="76"/>
      <c r="I318" s="72"/>
      <c r="J318" s="73"/>
      <c r="K318" s="77"/>
      <c r="L318" s="72"/>
      <c r="M318" s="73"/>
      <c r="N318" s="77"/>
      <c r="O318" s="72"/>
      <c r="P318" s="73"/>
      <c r="Q318" s="77"/>
      <c r="R318" s="72"/>
      <c r="S318" s="73"/>
      <c r="T318" s="77"/>
      <c r="U318" s="72"/>
      <c r="V318" s="73"/>
      <c r="W318" s="77"/>
      <c r="X318" s="72"/>
      <c r="Y318" s="73"/>
      <c r="Z318" s="77"/>
      <c r="AA318" s="72"/>
      <c r="AB318" s="73"/>
      <c r="AC318" s="77"/>
      <c r="AD318" s="78"/>
      <c r="AE318" s="78">
        <f t="shared" si="106"/>
        <v>1</v>
      </c>
      <c r="AF318" s="72">
        <f t="shared" si="96"/>
        <v>0</v>
      </c>
      <c r="AG318" s="73">
        <f t="shared" si="97"/>
        <v>0</v>
      </c>
      <c r="AH318" s="79">
        <f t="shared" si="98"/>
        <v>0</v>
      </c>
      <c r="AI318" s="36"/>
      <c r="AJ318" s="36">
        <f t="shared" si="107"/>
        <v>0</v>
      </c>
      <c r="AK318" s="36">
        <f t="shared" si="108"/>
        <v>0</v>
      </c>
      <c r="AL318" s="36">
        <f t="shared" si="109"/>
        <v>0</v>
      </c>
      <c r="AM318" s="36" t="str">
        <f t="shared" si="99"/>
        <v>ok</v>
      </c>
      <c r="AN318" s="36" t="str">
        <f t="shared" si="99"/>
        <v>ok</v>
      </c>
      <c r="AO318" s="36" t="str">
        <f t="shared" si="99"/>
        <v>ok</v>
      </c>
      <c r="AP318" s="5">
        <f t="shared" si="100"/>
        <v>0</v>
      </c>
      <c r="AQ318" s="5">
        <f t="shared" si="101"/>
        <v>0</v>
      </c>
      <c r="AR318" s="5">
        <f t="shared" si="102"/>
        <v>0</v>
      </c>
      <c r="AS318" s="5">
        <f t="shared" si="110"/>
        <v>0</v>
      </c>
      <c r="AT318" s="5" t="str">
        <f t="shared" si="111"/>
        <v>okokok</v>
      </c>
      <c r="AV318" s="5">
        <f t="shared" si="103"/>
        <v>0</v>
      </c>
      <c r="AW318" s="5">
        <f t="shared" si="104"/>
        <v>0</v>
      </c>
      <c r="AX318" s="5">
        <f t="shared" si="105"/>
        <v>0</v>
      </c>
      <c r="AY318" s="5">
        <f t="shared" si="112"/>
        <v>0</v>
      </c>
      <c r="AZ318" s="5">
        <f t="shared" si="113"/>
        <v>0</v>
      </c>
      <c r="BF318" s="36"/>
      <c r="BG318" s="36"/>
      <c r="BH318" s="36"/>
      <c r="BI318" s="36"/>
      <c r="BJ318" s="36"/>
      <c r="BK318" s="36"/>
      <c r="BL318" s="36"/>
      <c r="BM318" s="36"/>
      <c r="BN318" s="36" t="str">
        <f t="shared" si="114"/>
        <v>____________</v>
      </c>
      <c r="BO318" s="36"/>
      <c r="BP318" s="36">
        <v>306</v>
      </c>
      <c r="BW318" s="36"/>
      <c r="BX318" s="36"/>
      <c r="BY318" s="36"/>
      <c r="BZ318" s="36"/>
      <c r="CA318" s="36"/>
      <c r="CB318" s="36"/>
      <c r="CC318" s="36"/>
      <c r="CD318" s="36"/>
      <c r="CE318" s="36"/>
    </row>
    <row r="319" spans="1:83" ht="23.25" customHeight="1" x14ac:dyDescent="0.2">
      <c r="A319" s="72" t="str">
        <f>IF(C319="","",SUBTOTAL(3,$C$14:C319))</f>
        <v/>
      </c>
      <c r="B319" s="73"/>
      <c r="C319" s="74"/>
      <c r="D319" s="72"/>
      <c r="E319" s="73"/>
      <c r="F319" s="74"/>
      <c r="G319" s="75"/>
      <c r="H319" s="76"/>
      <c r="I319" s="72"/>
      <c r="J319" s="73"/>
      <c r="K319" s="77"/>
      <c r="L319" s="72"/>
      <c r="M319" s="73"/>
      <c r="N319" s="77"/>
      <c r="O319" s="72"/>
      <c r="P319" s="73"/>
      <c r="Q319" s="77"/>
      <c r="R319" s="72"/>
      <c r="S319" s="73"/>
      <c r="T319" s="77"/>
      <c r="U319" s="72"/>
      <c r="V319" s="73"/>
      <c r="W319" s="77"/>
      <c r="X319" s="72"/>
      <c r="Y319" s="73"/>
      <c r="Z319" s="77"/>
      <c r="AA319" s="72"/>
      <c r="AB319" s="73"/>
      <c r="AC319" s="77"/>
      <c r="AD319" s="78"/>
      <c r="AE319" s="78">
        <f t="shared" si="106"/>
        <v>1</v>
      </c>
      <c r="AF319" s="73">
        <f t="shared" si="96"/>
        <v>0</v>
      </c>
      <c r="AG319" s="73">
        <f t="shared" si="97"/>
        <v>0</v>
      </c>
      <c r="AH319" s="79">
        <f t="shared" si="98"/>
        <v>0</v>
      </c>
      <c r="AI319" s="36"/>
      <c r="AJ319" s="36">
        <f t="shared" si="107"/>
        <v>0</v>
      </c>
      <c r="AK319" s="36">
        <f t="shared" si="108"/>
        <v>0</v>
      </c>
      <c r="AL319" s="36">
        <f t="shared" si="109"/>
        <v>0</v>
      </c>
      <c r="AM319" s="36" t="str">
        <f t="shared" si="99"/>
        <v>ok</v>
      </c>
      <c r="AN319" s="36" t="str">
        <f t="shared" si="99"/>
        <v>ok</v>
      </c>
      <c r="AO319" s="36" t="str">
        <f t="shared" si="99"/>
        <v>ok</v>
      </c>
      <c r="AP319" s="5">
        <f t="shared" si="100"/>
        <v>0</v>
      </c>
      <c r="AQ319" s="5">
        <f t="shared" si="101"/>
        <v>0</v>
      </c>
      <c r="AR319" s="5">
        <f t="shared" si="102"/>
        <v>0</v>
      </c>
      <c r="AS319" s="5">
        <f t="shared" si="110"/>
        <v>0</v>
      </c>
      <c r="AT319" s="5" t="str">
        <f t="shared" si="111"/>
        <v>okokok</v>
      </c>
      <c r="AV319" s="5">
        <f t="shared" si="103"/>
        <v>0</v>
      </c>
      <c r="AW319" s="5">
        <f t="shared" si="104"/>
        <v>0</v>
      </c>
      <c r="AX319" s="5">
        <f t="shared" si="105"/>
        <v>0</v>
      </c>
      <c r="AY319" s="5">
        <f t="shared" si="112"/>
        <v>0</v>
      </c>
      <c r="AZ319" s="5">
        <f t="shared" si="113"/>
        <v>0</v>
      </c>
      <c r="BF319" s="36"/>
      <c r="BG319" s="36"/>
      <c r="BH319" s="36"/>
      <c r="BI319" s="36"/>
      <c r="BJ319" s="36"/>
      <c r="BK319" s="36"/>
      <c r="BL319" s="36"/>
      <c r="BM319" s="36"/>
      <c r="BN319" s="36" t="str">
        <f t="shared" si="114"/>
        <v>____________</v>
      </c>
      <c r="BO319" s="36"/>
      <c r="BP319" s="36">
        <v>307</v>
      </c>
      <c r="BW319" s="36"/>
      <c r="BX319" s="36"/>
      <c r="BY319" s="36"/>
      <c r="BZ319" s="36"/>
      <c r="CA319" s="36"/>
      <c r="CB319" s="36"/>
      <c r="CC319" s="36"/>
      <c r="CD319" s="36"/>
      <c r="CE319" s="36"/>
    </row>
    <row r="320" spans="1:83" ht="23.25" customHeight="1" x14ac:dyDescent="0.2">
      <c r="A320" s="72" t="str">
        <f>IF(C320="","",SUBTOTAL(3,$C$14:C320))</f>
        <v/>
      </c>
      <c r="B320" s="73"/>
      <c r="C320" s="74"/>
      <c r="D320" s="72"/>
      <c r="E320" s="73"/>
      <c r="F320" s="74"/>
      <c r="G320" s="75"/>
      <c r="H320" s="76"/>
      <c r="I320" s="72"/>
      <c r="J320" s="73"/>
      <c r="K320" s="77"/>
      <c r="L320" s="72"/>
      <c r="M320" s="73"/>
      <c r="N320" s="77"/>
      <c r="O320" s="72"/>
      <c r="P320" s="73"/>
      <c r="Q320" s="77"/>
      <c r="R320" s="72"/>
      <c r="S320" s="73"/>
      <c r="T320" s="77"/>
      <c r="U320" s="72"/>
      <c r="V320" s="73"/>
      <c r="W320" s="77"/>
      <c r="X320" s="72"/>
      <c r="Y320" s="73"/>
      <c r="Z320" s="77"/>
      <c r="AA320" s="72"/>
      <c r="AB320" s="73"/>
      <c r="AC320" s="77"/>
      <c r="AD320" s="78"/>
      <c r="AE320" s="78">
        <f t="shared" si="106"/>
        <v>1</v>
      </c>
      <c r="AF320" s="72">
        <f t="shared" si="96"/>
        <v>0</v>
      </c>
      <c r="AG320" s="73">
        <f t="shared" si="97"/>
        <v>0</v>
      </c>
      <c r="AH320" s="79">
        <f t="shared" si="98"/>
        <v>0</v>
      </c>
      <c r="AI320" s="36"/>
      <c r="AJ320" s="36">
        <f t="shared" si="107"/>
        <v>0</v>
      </c>
      <c r="AK320" s="36">
        <f t="shared" si="108"/>
        <v>0</v>
      </c>
      <c r="AL320" s="36">
        <f t="shared" si="109"/>
        <v>0</v>
      </c>
      <c r="AM320" s="36" t="str">
        <f t="shared" si="99"/>
        <v>ok</v>
      </c>
      <c r="AN320" s="36" t="str">
        <f t="shared" si="99"/>
        <v>ok</v>
      </c>
      <c r="AO320" s="36" t="str">
        <f t="shared" si="99"/>
        <v>ok</v>
      </c>
      <c r="AP320" s="5">
        <f t="shared" si="100"/>
        <v>0</v>
      </c>
      <c r="AQ320" s="5">
        <f t="shared" si="101"/>
        <v>0</v>
      </c>
      <c r="AR320" s="5">
        <f t="shared" si="102"/>
        <v>0</v>
      </c>
      <c r="AS320" s="5">
        <f t="shared" si="110"/>
        <v>0</v>
      </c>
      <c r="AT320" s="5" t="str">
        <f t="shared" si="111"/>
        <v>okokok</v>
      </c>
      <c r="AV320" s="5">
        <f t="shared" si="103"/>
        <v>0</v>
      </c>
      <c r="AW320" s="5">
        <f t="shared" si="104"/>
        <v>0</v>
      </c>
      <c r="AX320" s="5">
        <f t="shared" si="105"/>
        <v>0</v>
      </c>
      <c r="AY320" s="5">
        <f t="shared" si="112"/>
        <v>0</v>
      </c>
      <c r="AZ320" s="5">
        <f t="shared" si="113"/>
        <v>0</v>
      </c>
      <c r="BF320" s="36"/>
      <c r="BG320" s="36"/>
      <c r="BH320" s="36"/>
      <c r="BI320" s="36"/>
      <c r="BJ320" s="36"/>
      <c r="BK320" s="36"/>
      <c r="BL320" s="36"/>
      <c r="BM320" s="36"/>
      <c r="BN320" s="36" t="str">
        <f t="shared" si="114"/>
        <v>____________</v>
      </c>
      <c r="BO320" s="36"/>
      <c r="BP320" s="36">
        <v>308</v>
      </c>
      <c r="BW320" s="36"/>
      <c r="BX320" s="36"/>
      <c r="BY320" s="36"/>
      <c r="BZ320" s="36"/>
      <c r="CA320" s="36"/>
      <c r="CB320" s="36"/>
      <c r="CC320" s="36"/>
      <c r="CD320" s="36"/>
      <c r="CE320" s="36"/>
    </row>
    <row r="321" spans="1:83" ht="23.25" customHeight="1" x14ac:dyDescent="0.2">
      <c r="A321" s="72" t="str">
        <f>IF(C321="","",SUBTOTAL(3,$C$14:C321))</f>
        <v/>
      </c>
      <c r="B321" s="73"/>
      <c r="C321" s="74"/>
      <c r="D321" s="72"/>
      <c r="E321" s="73"/>
      <c r="F321" s="74"/>
      <c r="G321" s="75"/>
      <c r="H321" s="76"/>
      <c r="I321" s="72"/>
      <c r="J321" s="73"/>
      <c r="K321" s="77"/>
      <c r="L321" s="72"/>
      <c r="M321" s="73"/>
      <c r="N321" s="77"/>
      <c r="O321" s="72"/>
      <c r="P321" s="73"/>
      <c r="Q321" s="77"/>
      <c r="R321" s="72"/>
      <c r="S321" s="73"/>
      <c r="T321" s="77"/>
      <c r="U321" s="72"/>
      <c r="V321" s="73"/>
      <c r="W321" s="77"/>
      <c r="X321" s="72"/>
      <c r="Y321" s="73"/>
      <c r="Z321" s="77"/>
      <c r="AA321" s="72"/>
      <c r="AB321" s="73"/>
      <c r="AC321" s="77"/>
      <c r="AD321" s="78"/>
      <c r="AE321" s="78">
        <f t="shared" si="106"/>
        <v>1</v>
      </c>
      <c r="AF321" s="73">
        <f t="shared" si="96"/>
        <v>0</v>
      </c>
      <c r="AG321" s="73">
        <f t="shared" si="97"/>
        <v>0</v>
      </c>
      <c r="AH321" s="79">
        <f t="shared" si="98"/>
        <v>0</v>
      </c>
      <c r="AI321" s="36"/>
      <c r="AJ321" s="36">
        <f t="shared" si="107"/>
        <v>0</v>
      </c>
      <c r="AK321" s="36">
        <f t="shared" si="108"/>
        <v>0</v>
      </c>
      <c r="AL321" s="36">
        <f t="shared" si="109"/>
        <v>0</v>
      </c>
      <c r="AM321" s="36" t="str">
        <f t="shared" si="99"/>
        <v>ok</v>
      </c>
      <c r="AN321" s="36" t="str">
        <f t="shared" si="99"/>
        <v>ok</v>
      </c>
      <c r="AO321" s="36" t="str">
        <f t="shared" si="99"/>
        <v>ok</v>
      </c>
      <c r="AP321" s="5">
        <f t="shared" si="100"/>
        <v>0</v>
      </c>
      <c r="AQ321" s="5">
        <f t="shared" si="101"/>
        <v>0</v>
      </c>
      <c r="AR321" s="5">
        <f t="shared" si="102"/>
        <v>0</v>
      </c>
      <c r="AS321" s="5">
        <f t="shared" si="110"/>
        <v>0</v>
      </c>
      <c r="AT321" s="5" t="str">
        <f t="shared" si="111"/>
        <v>okokok</v>
      </c>
      <c r="AV321" s="5">
        <f t="shared" si="103"/>
        <v>0</v>
      </c>
      <c r="AW321" s="5">
        <f t="shared" si="104"/>
        <v>0</v>
      </c>
      <c r="AX321" s="5">
        <f t="shared" si="105"/>
        <v>0</v>
      </c>
      <c r="AY321" s="5">
        <f t="shared" si="112"/>
        <v>0</v>
      </c>
      <c r="AZ321" s="5">
        <f t="shared" si="113"/>
        <v>0</v>
      </c>
      <c r="BF321" s="36"/>
      <c r="BG321" s="36"/>
      <c r="BH321" s="36"/>
      <c r="BI321" s="36"/>
      <c r="BJ321" s="36"/>
      <c r="BK321" s="36"/>
      <c r="BL321" s="36"/>
      <c r="BM321" s="36"/>
      <c r="BN321" s="36" t="str">
        <f t="shared" si="114"/>
        <v>____________</v>
      </c>
      <c r="BO321" s="36"/>
      <c r="BP321" s="36">
        <v>309</v>
      </c>
      <c r="BW321" s="36"/>
      <c r="BX321" s="36"/>
      <c r="BY321" s="36"/>
      <c r="BZ321" s="36"/>
      <c r="CA321" s="36"/>
      <c r="CB321" s="36"/>
      <c r="CC321" s="36"/>
      <c r="CD321" s="36"/>
      <c r="CE321" s="36"/>
    </row>
    <row r="322" spans="1:83" ht="23.25" customHeight="1" x14ac:dyDescent="0.2">
      <c r="A322" s="72" t="str">
        <f>IF(C322="","",SUBTOTAL(3,$C$14:C322))</f>
        <v/>
      </c>
      <c r="B322" s="73"/>
      <c r="C322" s="74"/>
      <c r="D322" s="72"/>
      <c r="E322" s="73"/>
      <c r="F322" s="74"/>
      <c r="G322" s="75"/>
      <c r="H322" s="76"/>
      <c r="I322" s="72"/>
      <c r="J322" s="73"/>
      <c r="K322" s="77"/>
      <c r="L322" s="72"/>
      <c r="M322" s="73"/>
      <c r="N322" s="77"/>
      <c r="O322" s="72"/>
      <c r="P322" s="73"/>
      <c r="Q322" s="77"/>
      <c r="R322" s="72"/>
      <c r="S322" s="73"/>
      <c r="T322" s="77"/>
      <c r="U322" s="72"/>
      <c r="V322" s="73"/>
      <c r="W322" s="77"/>
      <c r="X322" s="72"/>
      <c r="Y322" s="73"/>
      <c r="Z322" s="77"/>
      <c r="AA322" s="72"/>
      <c r="AB322" s="73"/>
      <c r="AC322" s="77"/>
      <c r="AD322" s="78"/>
      <c r="AE322" s="78">
        <f t="shared" si="106"/>
        <v>1</v>
      </c>
      <c r="AF322" s="72">
        <f t="shared" si="96"/>
        <v>0</v>
      </c>
      <c r="AG322" s="73">
        <f t="shared" si="97"/>
        <v>0</v>
      </c>
      <c r="AH322" s="79">
        <f t="shared" si="98"/>
        <v>0</v>
      </c>
      <c r="AI322" s="36"/>
      <c r="AJ322" s="36">
        <f t="shared" si="107"/>
        <v>0</v>
      </c>
      <c r="AK322" s="36">
        <f t="shared" si="108"/>
        <v>0</v>
      </c>
      <c r="AL322" s="36">
        <f t="shared" si="109"/>
        <v>0</v>
      </c>
      <c r="AM322" s="36" t="str">
        <f t="shared" si="99"/>
        <v>ok</v>
      </c>
      <c r="AN322" s="36" t="str">
        <f t="shared" si="99"/>
        <v>ok</v>
      </c>
      <c r="AO322" s="36" t="str">
        <f t="shared" si="99"/>
        <v>ok</v>
      </c>
      <c r="AP322" s="5">
        <f t="shared" si="100"/>
        <v>0</v>
      </c>
      <c r="AQ322" s="5">
        <f t="shared" si="101"/>
        <v>0</v>
      </c>
      <c r="AR322" s="5">
        <f t="shared" si="102"/>
        <v>0</v>
      </c>
      <c r="AS322" s="5">
        <f t="shared" si="110"/>
        <v>0</v>
      </c>
      <c r="AT322" s="5" t="str">
        <f t="shared" si="111"/>
        <v>okokok</v>
      </c>
      <c r="AV322" s="5">
        <f t="shared" si="103"/>
        <v>0</v>
      </c>
      <c r="AW322" s="5">
        <f t="shared" si="104"/>
        <v>0</v>
      </c>
      <c r="AX322" s="5">
        <f t="shared" si="105"/>
        <v>0</v>
      </c>
      <c r="AY322" s="5">
        <f t="shared" si="112"/>
        <v>0</v>
      </c>
      <c r="AZ322" s="5">
        <f t="shared" si="113"/>
        <v>0</v>
      </c>
      <c r="BF322" s="36"/>
      <c r="BG322" s="36"/>
      <c r="BH322" s="36"/>
      <c r="BI322" s="36"/>
      <c r="BJ322" s="36"/>
      <c r="BK322" s="36"/>
      <c r="BL322" s="36"/>
      <c r="BM322" s="36"/>
      <c r="BN322" s="36" t="str">
        <f t="shared" si="114"/>
        <v>____________</v>
      </c>
      <c r="BO322" s="36"/>
      <c r="BP322" s="36">
        <v>310</v>
      </c>
      <c r="BW322" s="36"/>
      <c r="BX322" s="36"/>
      <c r="BY322" s="36"/>
      <c r="BZ322" s="36"/>
      <c r="CA322" s="36"/>
      <c r="CB322" s="36"/>
      <c r="CC322" s="36"/>
      <c r="CD322" s="36"/>
      <c r="CE322" s="36"/>
    </row>
    <row r="323" spans="1:83" ht="23.25" customHeight="1" x14ac:dyDescent="0.2">
      <c r="A323" s="72" t="str">
        <f>IF(C323="","",SUBTOTAL(3,$C$14:C323))</f>
        <v/>
      </c>
      <c r="B323" s="73"/>
      <c r="C323" s="74"/>
      <c r="D323" s="72"/>
      <c r="E323" s="73"/>
      <c r="F323" s="74"/>
      <c r="G323" s="75"/>
      <c r="H323" s="76"/>
      <c r="I323" s="72"/>
      <c r="J323" s="73"/>
      <c r="K323" s="77"/>
      <c r="L323" s="72"/>
      <c r="M323" s="73"/>
      <c r="N323" s="77"/>
      <c r="O323" s="72"/>
      <c r="P323" s="73"/>
      <c r="Q323" s="77"/>
      <c r="R323" s="72"/>
      <c r="S323" s="73"/>
      <c r="T323" s="77"/>
      <c r="U323" s="72"/>
      <c r="V323" s="73"/>
      <c r="W323" s="77"/>
      <c r="X323" s="72"/>
      <c r="Y323" s="73"/>
      <c r="Z323" s="77"/>
      <c r="AA323" s="72"/>
      <c r="AB323" s="73"/>
      <c r="AC323" s="77"/>
      <c r="AD323" s="78"/>
      <c r="AE323" s="78">
        <f t="shared" si="106"/>
        <v>1</v>
      </c>
      <c r="AF323" s="73">
        <f t="shared" si="96"/>
        <v>0</v>
      </c>
      <c r="AG323" s="73">
        <f t="shared" si="97"/>
        <v>0</v>
      </c>
      <c r="AH323" s="79">
        <f t="shared" si="98"/>
        <v>0</v>
      </c>
      <c r="AI323" s="36"/>
      <c r="AJ323" s="36">
        <f t="shared" si="107"/>
        <v>0</v>
      </c>
      <c r="AK323" s="36">
        <f t="shared" si="108"/>
        <v>0</v>
      </c>
      <c r="AL323" s="36">
        <f t="shared" si="109"/>
        <v>0</v>
      </c>
      <c r="AM323" s="36" t="str">
        <f t="shared" si="99"/>
        <v>ok</v>
      </c>
      <c r="AN323" s="36" t="str">
        <f t="shared" si="99"/>
        <v>ok</v>
      </c>
      <c r="AO323" s="36" t="str">
        <f t="shared" si="99"/>
        <v>ok</v>
      </c>
      <c r="AP323" s="5">
        <f t="shared" si="100"/>
        <v>0</v>
      </c>
      <c r="AQ323" s="5">
        <f t="shared" si="101"/>
        <v>0</v>
      </c>
      <c r="AR323" s="5">
        <f t="shared" si="102"/>
        <v>0</v>
      </c>
      <c r="AS323" s="5">
        <f t="shared" si="110"/>
        <v>0</v>
      </c>
      <c r="AT323" s="5" t="str">
        <f t="shared" si="111"/>
        <v>okokok</v>
      </c>
      <c r="AV323" s="5">
        <f t="shared" si="103"/>
        <v>0</v>
      </c>
      <c r="AW323" s="5">
        <f t="shared" si="104"/>
        <v>0</v>
      </c>
      <c r="AX323" s="5">
        <f t="shared" si="105"/>
        <v>0</v>
      </c>
      <c r="AY323" s="5">
        <f t="shared" si="112"/>
        <v>0</v>
      </c>
      <c r="AZ323" s="5">
        <f t="shared" si="113"/>
        <v>0</v>
      </c>
      <c r="BA323" s="68">
        <v>1</v>
      </c>
      <c r="BF323" s="36"/>
      <c r="BG323" s="36"/>
      <c r="BH323" s="36"/>
      <c r="BI323" s="36"/>
      <c r="BJ323" s="36"/>
      <c r="BK323" s="36"/>
      <c r="BL323" s="36"/>
      <c r="BM323" s="36"/>
      <c r="BN323" s="36" t="str">
        <f t="shared" si="114"/>
        <v>____________</v>
      </c>
      <c r="BO323" s="36"/>
      <c r="BP323" s="36">
        <v>311</v>
      </c>
      <c r="BW323" s="36"/>
      <c r="BX323" s="36"/>
      <c r="BY323" s="36"/>
      <c r="BZ323" s="36"/>
      <c r="CA323" s="36"/>
      <c r="CB323" s="36"/>
      <c r="CC323" s="36"/>
      <c r="CD323" s="36"/>
      <c r="CE323" s="36"/>
    </row>
    <row r="324" spans="1:83" ht="23.25" customHeight="1" x14ac:dyDescent="0.2">
      <c r="A324" s="72" t="str">
        <f>IF(C324="","",SUBTOTAL(3,$C$14:C324))</f>
        <v/>
      </c>
      <c r="B324" s="73"/>
      <c r="C324" s="74"/>
      <c r="D324" s="72"/>
      <c r="E324" s="73"/>
      <c r="F324" s="74"/>
      <c r="G324" s="75"/>
      <c r="H324" s="76"/>
      <c r="I324" s="72"/>
      <c r="J324" s="73"/>
      <c r="K324" s="77"/>
      <c r="L324" s="72"/>
      <c r="M324" s="73"/>
      <c r="N324" s="77"/>
      <c r="O324" s="72"/>
      <c r="P324" s="73"/>
      <c r="Q324" s="77"/>
      <c r="R324" s="72"/>
      <c r="S324" s="73"/>
      <c r="T324" s="77"/>
      <c r="U324" s="72"/>
      <c r="V324" s="73"/>
      <c r="W324" s="77"/>
      <c r="X324" s="72"/>
      <c r="Y324" s="73"/>
      <c r="Z324" s="77"/>
      <c r="AA324" s="72"/>
      <c r="AB324" s="73"/>
      <c r="AC324" s="77"/>
      <c r="AD324" s="78"/>
      <c r="AE324" s="78">
        <f t="shared" si="106"/>
        <v>1</v>
      </c>
      <c r="AF324" s="72">
        <f t="shared" si="96"/>
        <v>0</v>
      </c>
      <c r="AG324" s="73">
        <f t="shared" si="97"/>
        <v>0</v>
      </c>
      <c r="AH324" s="79">
        <f t="shared" si="98"/>
        <v>0</v>
      </c>
      <c r="AI324" s="36"/>
      <c r="AJ324" s="36">
        <f t="shared" si="107"/>
        <v>0</v>
      </c>
      <c r="AK324" s="36">
        <f t="shared" si="108"/>
        <v>0</v>
      </c>
      <c r="AL324" s="36">
        <f t="shared" si="109"/>
        <v>0</v>
      </c>
      <c r="AM324" s="36" t="str">
        <f t="shared" si="99"/>
        <v>ok</v>
      </c>
      <c r="AN324" s="36" t="str">
        <f t="shared" si="99"/>
        <v>ok</v>
      </c>
      <c r="AO324" s="36" t="str">
        <f t="shared" si="99"/>
        <v>ok</v>
      </c>
      <c r="AP324" s="5">
        <f t="shared" si="100"/>
        <v>0</v>
      </c>
      <c r="AQ324" s="5">
        <f t="shared" si="101"/>
        <v>0</v>
      </c>
      <c r="AR324" s="5">
        <f t="shared" si="102"/>
        <v>0</v>
      </c>
      <c r="AS324" s="5">
        <f t="shared" si="110"/>
        <v>0</v>
      </c>
      <c r="AT324" s="5" t="str">
        <f t="shared" si="111"/>
        <v>okokok</v>
      </c>
      <c r="AV324" s="5">
        <f t="shared" si="103"/>
        <v>0</v>
      </c>
      <c r="AW324" s="5">
        <f t="shared" si="104"/>
        <v>0</v>
      </c>
      <c r="AX324" s="5">
        <f t="shared" si="105"/>
        <v>0</v>
      </c>
      <c r="AY324" s="5">
        <f t="shared" si="112"/>
        <v>0</v>
      </c>
      <c r="AZ324" s="5">
        <f t="shared" si="113"/>
        <v>0</v>
      </c>
      <c r="BA324" s="68">
        <v>1</v>
      </c>
      <c r="BF324" s="36"/>
      <c r="BG324" s="36"/>
      <c r="BH324" s="36"/>
      <c r="BI324" s="36"/>
      <c r="BJ324" s="36"/>
      <c r="BK324" s="36"/>
      <c r="BL324" s="36"/>
      <c r="BM324" s="36"/>
      <c r="BN324" s="36" t="str">
        <f t="shared" si="114"/>
        <v>____________</v>
      </c>
      <c r="BO324" s="36"/>
      <c r="BP324" s="36">
        <v>312</v>
      </c>
      <c r="BW324" s="36"/>
      <c r="BX324" s="36"/>
      <c r="BY324" s="36"/>
      <c r="BZ324" s="36"/>
      <c r="CA324" s="36"/>
      <c r="CB324" s="36"/>
      <c r="CC324" s="36"/>
      <c r="CD324" s="36"/>
      <c r="CE324" s="36"/>
    </row>
    <row r="325" spans="1:83" ht="23.25" customHeight="1" x14ac:dyDescent="0.2">
      <c r="A325" s="72" t="str">
        <f>IF(C325="","",SUBTOTAL(3,$C$14:C325))</f>
        <v/>
      </c>
      <c r="B325" s="73"/>
      <c r="C325" s="77"/>
      <c r="D325" s="72"/>
      <c r="E325" s="73"/>
      <c r="F325" s="74"/>
      <c r="G325" s="75"/>
      <c r="H325" s="76"/>
      <c r="I325" s="72"/>
      <c r="J325" s="73"/>
      <c r="K325" s="77"/>
      <c r="L325" s="72"/>
      <c r="M325" s="73"/>
      <c r="N325" s="77"/>
      <c r="O325" s="72"/>
      <c r="P325" s="73"/>
      <c r="Q325" s="77"/>
      <c r="R325" s="72"/>
      <c r="S325" s="73"/>
      <c r="T325" s="77"/>
      <c r="U325" s="72"/>
      <c r="V325" s="73"/>
      <c r="W325" s="77"/>
      <c r="X325" s="72"/>
      <c r="Y325" s="73"/>
      <c r="Z325" s="77"/>
      <c r="AA325" s="72"/>
      <c r="AB325" s="73"/>
      <c r="AC325" s="77"/>
      <c r="AD325" s="78"/>
      <c r="AE325" s="78">
        <f t="shared" si="106"/>
        <v>1</v>
      </c>
      <c r="AF325" s="73">
        <f t="shared" si="96"/>
        <v>0</v>
      </c>
      <c r="AG325" s="73">
        <f t="shared" si="97"/>
        <v>0</v>
      </c>
      <c r="AH325" s="79">
        <f t="shared" si="98"/>
        <v>0</v>
      </c>
      <c r="AI325" s="36"/>
      <c r="AJ325" s="36">
        <f t="shared" si="107"/>
        <v>0</v>
      </c>
      <c r="AK325" s="36">
        <f t="shared" si="108"/>
        <v>0</v>
      </c>
      <c r="AL325" s="36">
        <f t="shared" si="109"/>
        <v>0</v>
      </c>
      <c r="AM325" s="36" t="str">
        <f t="shared" si="99"/>
        <v>ok</v>
      </c>
      <c r="AN325" s="36" t="str">
        <f t="shared" si="99"/>
        <v>ok</v>
      </c>
      <c r="AO325" s="36" t="str">
        <f t="shared" si="99"/>
        <v>ok</v>
      </c>
      <c r="AP325" s="5">
        <f t="shared" si="100"/>
        <v>0</v>
      </c>
      <c r="AQ325" s="5">
        <f t="shared" si="101"/>
        <v>0</v>
      </c>
      <c r="AR325" s="5">
        <f t="shared" si="102"/>
        <v>0</v>
      </c>
      <c r="AS325" s="5">
        <f t="shared" si="110"/>
        <v>0</v>
      </c>
      <c r="AT325" s="5" t="str">
        <f t="shared" si="111"/>
        <v>okokok</v>
      </c>
      <c r="AV325" s="5">
        <f t="shared" si="103"/>
        <v>0</v>
      </c>
      <c r="AW325" s="5">
        <f t="shared" si="104"/>
        <v>0</v>
      </c>
      <c r="AX325" s="5">
        <f t="shared" si="105"/>
        <v>0</v>
      </c>
      <c r="AY325" s="5">
        <f t="shared" si="112"/>
        <v>0</v>
      </c>
      <c r="AZ325" s="5">
        <f t="shared" si="113"/>
        <v>0</v>
      </c>
      <c r="BF325" s="36"/>
      <c r="BG325" s="36"/>
      <c r="BH325" s="36"/>
      <c r="BI325" s="36"/>
      <c r="BJ325" s="36"/>
      <c r="BK325" s="36"/>
      <c r="BL325" s="36"/>
      <c r="BM325" s="36"/>
      <c r="BN325" s="36" t="str">
        <f t="shared" si="114"/>
        <v>____________</v>
      </c>
      <c r="BO325" s="36"/>
      <c r="BP325" s="36">
        <v>313</v>
      </c>
      <c r="BW325" s="36"/>
      <c r="BX325" s="36"/>
      <c r="BY325" s="36"/>
      <c r="BZ325" s="36"/>
      <c r="CA325" s="36"/>
      <c r="CB325" s="36"/>
      <c r="CC325" s="36"/>
      <c r="CD325" s="36"/>
      <c r="CE325" s="36"/>
    </row>
    <row r="326" spans="1:83" ht="23.25" customHeight="1" x14ac:dyDescent="0.2">
      <c r="A326" s="72" t="str">
        <f>IF(C326="","",SUBTOTAL(3,$C$14:C326))</f>
        <v/>
      </c>
      <c r="B326" s="73"/>
      <c r="C326" s="74"/>
      <c r="D326" s="72"/>
      <c r="E326" s="73"/>
      <c r="F326" s="74"/>
      <c r="G326" s="75"/>
      <c r="H326" s="76"/>
      <c r="I326" s="72"/>
      <c r="J326" s="73"/>
      <c r="K326" s="77"/>
      <c r="L326" s="72"/>
      <c r="M326" s="73"/>
      <c r="N326" s="77"/>
      <c r="O326" s="72"/>
      <c r="P326" s="73"/>
      <c r="Q326" s="77"/>
      <c r="R326" s="72"/>
      <c r="S326" s="73"/>
      <c r="T326" s="77"/>
      <c r="U326" s="72"/>
      <c r="V326" s="73"/>
      <c r="W326" s="77"/>
      <c r="X326" s="72"/>
      <c r="Y326" s="73"/>
      <c r="Z326" s="77"/>
      <c r="AA326" s="72"/>
      <c r="AB326" s="73"/>
      <c r="AC326" s="77"/>
      <c r="AD326" s="78"/>
      <c r="AE326" s="78">
        <f t="shared" si="106"/>
        <v>1</v>
      </c>
      <c r="AF326" s="72">
        <f t="shared" si="96"/>
        <v>0</v>
      </c>
      <c r="AG326" s="73">
        <f t="shared" si="97"/>
        <v>0</v>
      </c>
      <c r="AH326" s="79">
        <f t="shared" si="98"/>
        <v>0</v>
      </c>
      <c r="AI326" s="36"/>
      <c r="AJ326" s="36">
        <f t="shared" si="107"/>
        <v>0</v>
      </c>
      <c r="AK326" s="36">
        <f t="shared" si="108"/>
        <v>0</v>
      </c>
      <c r="AL326" s="36">
        <f t="shared" si="109"/>
        <v>0</v>
      </c>
      <c r="AM326" s="36" t="str">
        <f t="shared" si="99"/>
        <v>ok</v>
      </c>
      <c r="AN326" s="36" t="str">
        <f t="shared" si="99"/>
        <v>ok</v>
      </c>
      <c r="AO326" s="36" t="str">
        <f t="shared" si="99"/>
        <v>ok</v>
      </c>
      <c r="AP326" s="5">
        <f t="shared" si="100"/>
        <v>0</v>
      </c>
      <c r="AQ326" s="5">
        <f t="shared" si="101"/>
        <v>0</v>
      </c>
      <c r="AR326" s="5">
        <f t="shared" si="102"/>
        <v>0</v>
      </c>
      <c r="AS326" s="5">
        <f t="shared" si="110"/>
        <v>0</v>
      </c>
      <c r="AT326" s="5" t="str">
        <f t="shared" si="111"/>
        <v>okokok</v>
      </c>
      <c r="AV326" s="5">
        <f t="shared" si="103"/>
        <v>0</v>
      </c>
      <c r="AW326" s="5">
        <f t="shared" si="104"/>
        <v>0</v>
      </c>
      <c r="AX326" s="5">
        <f t="shared" si="105"/>
        <v>0</v>
      </c>
      <c r="AY326" s="5">
        <f t="shared" si="112"/>
        <v>0</v>
      </c>
      <c r="AZ326" s="5">
        <f t="shared" si="113"/>
        <v>0</v>
      </c>
      <c r="BF326" s="36"/>
      <c r="BG326" s="36"/>
      <c r="BH326" s="36"/>
      <c r="BI326" s="36"/>
      <c r="BJ326" s="36"/>
      <c r="BK326" s="36"/>
      <c r="BL326" s="36"/>
      <c r="BM326" s="36"/>
      <c r="BN326" s="36" t="str">
        <f t="shared" si="114"/>
        <v>____________</v>
      </c>
      <c r="BO326" s="36"/>
      <c r="BP326" s="36">
        <v>314</v>
      </c>
      <c r="BW326" s="36"/>
      <c r="BX326" s="36"/>
      <c r="BY326" s="36"/>
      <c r="BZ326" s="36"/>
      <c r="CA326" s="36"/>
      <c r="CB326" s="36"/>
      <c r="CC326" s="36"/>
      <c r="CD326" s="36"/>
      <c r="CE326" s="36"/>
    </row>
    <row r="327" spans="1:83" ht="23.25" customHeight="1" x14ac:dyDescent="0.2">
      <c r="A327" s="72" t="str">
        <f>IF(C327="","",SUBTOTAL(3,$C$14:C327))</f>
        <v/>
      </c>
      <c r="B327" s="73"/>
      <c r="C327" s="74"/>
      <c r="D327" s="72"/>
      <c r="E327" s="73"/>
      <c r="F327" s="74"/>
      <c r="G327" s="75"/>
      <c r="H327" s="76"/>
      <c r="I327" s="72"/>
      <c r="J327" s="73"/>
      <c r="K327" s="77"/>
      <c r="L327" s="72"/>
      <c r="M327" s="73"/>
      <c r="N327" s="77"/>
      <c r="O327" s="72"/>
      <c r="P327" s="73"/>
      <c r="Q327" s="77"/>
      <c r="R327" s="72"/>
      <c r="S327" s="73"/>
      <c r="T327" s="77"/>
      <c r="U327" s="72"/>
      <c r="V327" s="73"/>
      <c r="W327" s="77"/>
      <c r="X327" s="72"/>
      <c r="Y327" s="73"/>
      <c r="Z327" s="77"/>
      <c r="AA327" s="72"/>
      <c r="AB327" s="73"/>
      <c r="AC327" s="77"/>
      <c r="AD327" s="78"/>
      <c r="AE327" s="78">
        <f t="shared" si="106"/>
        <v>1</v>
      </c>
      <c r="AF327" s="73">
        <f t="shared" si="96"/>
        <v>0</v>
      </c>
      <c r="AG327" s="73">
        <f t="shared" si="97"/>
        <v>0</v>
      </c>
      <c r="AH327" s="79">
        <f t="shared" si="98"/>
        <v>0</v>
      </c>
      <c r="AI327" s="36"/>
      <c r="AJ327" s="36">
        <f t="shared" si="107"/>
        <v>0</v>
      </c>
      <c r="AK327" s="36">
        <f t="shared" si="108"/>
        <v>0</v>
      </c>
      <c r="AL327" s="36">
        <f t="shared" si="109"/>
        <v>0</v>
      </c>
      <c r="AM327" s="36" t="str">
        <f t="shared" si="99"/>
        <v>ok</v>
      </c>
      <c r="AN327" s="36" t="str">
        <f t="shared" si="99"/>
        <v>ok</v>
      </c>
      <c r="AO327" s="36" t="str">
        <f t="shared" si="99"/>
        <v>ok</v>
      </c>
      <c r="AP327" s="5">
        <f t="shared" si="100"/>
        <v>0</v>
      </c>
      <c r="AQ327" s="5">
        <f t="shared" si="101"/>
        <v>0</v>
      </c>
      <c r="AR327" s="5">
        <f t="shared" si="102"/>
        <v>0</v>
      </c>
      <c r="AS327" s="5">
        <f t="shared" si="110"/>
        <v>0</v>
      </c>
      <c r="AT327" s="5" t="str">
        <f t="shared" si="111"/>
        <v>okokok</v>
      </c>
      <c r="AV327" s="5">
        <f t="shared" si="103"/>
        <v>0</v>
      </c>
      <c r="AW327" s="5">
        <f t="shared" si="104"/>
        <v>0</v>
      </c>
      <c r="AX327" s="5">
        <f t="shared" si="105"/>
        <v>0</v>
      </c>
      <c r="AY327" s="5">
        <f t="shared" si="112"/>
        <v>0</v>
      </c>
      <c r="AZ327" s="5">
        <f t="shared" si="113"/>
        <v>0</v>
      </c>
      <c r="BF327" s="36"/>
      <c r="BG327" s="36"/>
      <c r="BH327" s="36"/>
      <c r="BI327" s="36"/>
      <c r="BJ327" s="36"/>
      <c r="BK327" s="36"/>
      <c r="BL327" s="36"/>
      <c r="BM327" s="36"/>
      <c r="BN327" s="36" t="str">
        <f t="shared" si="114"/>
        <v>____________</v>
      </c>
      <c r="BO327" s="36"/>
      <c r="BP327" s="36">
        <v>315</v>
      </c>
      <c r="BW327" s="36"/>
      <c r="BX327" s="36"/>
      <c r="BY327" s="36"/>
      <c r="BZ327" s="36"/>
      <c r="CA327" s="36"/>
      <c r="CB327" s="36"/>
      <c r="CC327" s="36"/>
      <c r="CD327" s="36"/>
      <c r="CE327" s="36"/>
    </row>
    <row r="328" spans="1:83" ht="23.25" customHeight="1" x14ac:dyDescent="0.2">
      <c r="A328" s="72" t="str">
        <f>IF(C328="","",SUBTOTAL(3,$C$14:C328))</f>
        <v/>
      </c>
      <c r="B328" s="73"/>
      <c r="C328" s="74"/>
      <c r="D328" s="72"/>
      <c r="E328" s="73"/>
      <c r="F328" s="74"/>
      <c r="G328" s="75"/>
      <c r="H328" s="76"/>
      <c r="I328" s="72"/>
      <c r="J328" s="73"/>
      <c r="K328" s="77"/>
      <c r="L328" s="72"/>
      <c r="M328" s="73"/>
      <c r="N328" s="77"/>
      <c r="O328" s="72"/>
      <c r="P328" s="73"/>
      <c r="Q328" s="77"/>
      <c r="R328" s="72"/>
      <c r="S328" s="73"/>
      <c r="T328" s="77"/>
      <c r="U328" s="72"/>
      <c r="V328" s="73"/>
      <c r="W328" s="77"/>
      <c r="X328" s="72"/>
      <c r="Y328" s="73"/>
      <c r="Z328" s="77"/>
      <c r="AA328" s="72"/>
      <c r="AB328" s="73"/>
      <c r="AC328" s="77"/>
      <c r="AD328" s="78"/>
      <c r="AE328" s="78">
        <f t="shared" si="106"/>
        <v>1</v>
      </c>
      <c r="AF328" s="72">
        <f t="shared" si="96"/>
        <v>0</v>
      </c>
      <c r="AG328" s="73">
        <f t="shared" si="97"/>
        <v>0</v>
      </c>
      <c r="AH328" s="79">
        <f t="shared" si="98"/>
        <v>0</v>
      </c>
      <c r="AI328" s="36"/>
      <c r="AJ328" s="36">
        <f t="shared" si="107"/>
        <v>0</v>
      </c>
      <c r="AK328" s="36">
        <f t="shared" si="108"/>
        <v>0</v>
      </c>
      <c r="AL328" s="36">
        <f t="shared" si="109"/>
        <v>0</v>
      </c>
      <c r="AM328" s="36" t="str">
        <f t="shared" si="99"/>
        <v>ok</v>
      </c>
      <c r="AN328" s="36" t="str">
        <f t="shared" si="99"/>
        <v>ok</v>
      </c>
      <c r="AO328" s="36" t="str">
        <f t="shared" si="99"/>
        <v>ok</v>
      </c>
      <c r="AP328" s="5">
        <f t="shared" si="100"/>
        <v>0</v>
      </c>
      <c r="AQ328" s="5">
        <f t="shared" si="101"/>
        <v>0</v>
      </c>
      <c r="AR328" s="5">
        <f t="shared" si="102"/>
        <v>0</v>
      </c>
      <c r="AS328" s="5">
        <f t="shared" si="110"/>
        <v>0</v>
      </c>
      <c r="AT328" s="5" t="str">
        <f t="shared" si="111"/>
        <v>okokok</v>
      </c>
      <c r="AV328" s="5">
        <f t="shared" si="103"/>
        <v>0</v>
      </c>
      <c r="AW328" s="5">
        <f t="shared" si="104"/>
        <v>0</v>
      </c>
      <c r="AX328" s="5">
        <f t="shared" si="105"/>
        <v>0</v>
      </c>
      <c r="AY328" s="5">
        <f t="shared" si="112"/>
        <v>0</v>
      </c>
      <c r="AZ328" s="5">
        <f t="shared" si="113"/>
        <v>0</v>
      </c>
      <c r="BA328" s="68">
        <v>1</v>
      </c>
      <c r="BF328" s="36"/>
      <c r="BG328" s="36"/>
      <c r="BH328" s="36"/>
      <c r="BI328" s="36"/>
      <c r="BJ328" s="36"/>
      <c r="BK328" s="36"/>
      <c r="BL328" s="36"/>
      <c r="BM328" s="36"/>
      <c r="BN328" s="36" t="str">
        <f t="shared" si="114"/>
        <v>____________</v>
      </c>
      <c r="BO328" s="36"/>
      <c r="BP328" s="36">
        <v>316</v>
      </c>
      <c r="BW328" s="36"/>
      <c r="BX328" s="36"/>
      <c r="BY328" s="36"/>
      <c r="BZ328" s="36"/>
      <c r="CA328" s="36"/>
      <c r="CB328" s="36"/>
      <c r="CC328" s="36"/>
      <c r="CD328" s="36"/>
      <c r="CE328" s="36"/>
    </row>
    <row r="329" spans="1:83" ht="23.25" customHeight="1" x14ac:dyDescent="0.2">
      <c r="A329" s="72" t="str">
        <f>IF(C329="","",SUBTOTAL(3,$C$14:C329))</f>
        <v/>
      </c>
      <c r="B329" s="73"/>
      <c r="C329" s="74"/>
      <c r="D329" s="72"/>
      <c r="E329" s="73"/>
      <c r="F329" s="74"/>
      <c r="G329" s="75"/>
      <c r="H329" s="76"/>
      <c r="I329" s="72"/>
      <c r="J329" s="73"/>
      <c r="K329" s="77"/>
      <c r="L329" s="72"/>
      <c r="M329" s="73"/>
      <c r="N329" s="77"/>
      <c r="O329" s="72"/>
      <c r="P329" s="73"/>
      <c r="Q329" s="77"/>
      <c r="R329" s="72"/>
      <c r="S329" s="73"/>
      <c r="T329" s="77"/>
      <c r="U329" s="72"/>
      <c r="V329" s="73"/>
      <c r="W329" s="77"/>
      <c r="X329" s="72"/>
      <c r="Y329" s="73"/>
      <c r="Z329" s="77"/>
      <c r="AA329" s="72"/>
      <c r="AB329" s="73"/>
      <c r="AC329" s="77"/>
      <c r="AD329" s="78"/>
      <c r="AE329" s="78">
        <f t="shared" si="106"/>
        <v>1</v>
      </c>
      <c r="AF329" s="73">
        <f t="shared" si="96"/>
        <v>0</v>
      </c>
      <c r="AG329" s="73">
        <f t="shared" si="97"/>
        <v>0</v>
      </c>
      <c r="AH329" s="79">
        <f t="shared" si="98"/>
        <v>0</v>
      </c>
      <c r="AI329" s="36"/>
      <c r="AJ329" s="36">
        <f t="shared" si="107"/>
        <v>0</v>
      </c>
      <c r="AK329" s="36">
        <f t="shared" si="108"/>
        <v>0</v>
      </c>
      <c r="AL329" s="36">
        <f t="shared" si="109"/>
        <v>0</v>
      </c>
      <c r="AM329" s="36" t="str">
        <f t="shared" si="99"/>
        <v>ok</v>
      </c>
      <c r="AN329" s="36" t="str">
        <f t="shared" si="99"/>
        <v>ok</v>
      </c>
      <c r="AO329" s="36" t="str">
        <f t="shared" si="99"/>
        <v>ok</v>
      </c>
      <c r="AP329" s="5">
        <f t="shared" si="100"/>
        <v>0</v>
      </c>
      <c r="AQ329" s="5">
        <f t="shared" si="101"/>
        <v>0</v>
      </c>
      <c r="AR329" s="5">
        <f t="shared" si="102"/>
        <v>0</v>
      </c>
      <c r="AS329" s="5">
        <f t="shared" si="110"/>
        <v>0</v>
      </c>
      <c r="AT329" s="5" t="str">
        <f t="shared" si="111"/>
        <v>okokok</v>
      </c>
      <c r="AV329" s="5">
        <f t="shared" si="103"/>
        <v>0</v>
      </c>
      <c r="AW329" s="5">
        <f t="shared" si="104"/>
        <v>0</v>
      </c>
      <c r="AX329" s="5">
        <f t="shared" si="105"/>
        <v>0</v>
      </c>
      <c r="AY329" s="5">
        <f t="shared" si="112"/>
        <v>0</v>
      </c>
      <c r="AZ329" s="5">
        <f t="shared" si="113"/>
        <v>0</v>
      </c>
      <c r="BF329" s="36"/>
      <c r="BG329" s="36"/>
      <c r="BH329" s="36"/>
      <c r="BI329" s="36"/>
      <c r="BJ329" s="36"/>
      <c r="BK329" s="36"/>
      <c r="BL329" s="36"/>
      <c r="BM329" s="36"/>
      <c r="BN329" s="36" t="str">
        <f t="shared" si="114"/>
        <v>____________</v>
      </c>
      <c r="BO329" s="36"/>
      <c r="BP329" s="36">
        <v>317</v>
      </c>
      <c r="BW329" s="36"/>
      <c r="BX329" s="36"/>
      <c r="BY329" s="36"/>
      <c r="BZ329" s="36"/>
      <c r="CA329" s="36"/>
      <c r="CB329" s="36"/>
      <c r="CC329" s="36"/>
      <c r="CD329" s="36"/>
      <c r="CE329" s="36"/>
    </row>
    <row r="330" spans="1:83" ht="23.25" customHeight="1" x14ac:dyDescent="0.2">
      <c r="A330" s="72" t="str">
        <f>IF(C330="","",SUBTOTAL(3,$C$14:C330))</f>
        <v/>
      </c>
      <c r="B330" s="73"/>
      <c r="C330" s="74"/>
      <c r="D330" s="72"/>
      <c r="E330" s="73"/>
      <c r="F330" s="74"/>
      <c r="G330" s="75"/>
      <c r="H330" s="76"/>
      <c r="I330" s="72"/>
      <c r="J330" s="73"/>
      <c r="K330" s="77"/>
      <c r="L330" s="72"/>
      <c r="M330" s="73"/>
      <c r="N330" s="77"/>
      <c r="O330" s="72"/>
      <c r="P330" s="73"/>
      <c r="Q330" s="77"/>
      <c r="R330" s="72"/>
      <c r="S330" s="73"/>
      <c r="T330" s="77"/>
      <c r="U330" s="72"/>
      <c r="V330" s="73"/>
      <c r="W330" s="77"/>
      <c r="X330" s="72"/>
      <c r="Y330" s="73"/>
      <c r="Z330" s="77"/>
      <c r="AA330" s="72"/>
      <c r="AB330" s="73"/>
      <c r="AC330" s="77"/>
      <c r="AD330" s="78"/>
      <c r="AE330" s="78">
        <f t="shared" si="106"/>
        <v>1</v>
      </c>
      <c r="AF330" s="72">
        <f t="shared" si="96"/>
        <v>0</v>
      </c>
      <c r="AG330" s="73">
        <f t="shared" si="97"/>
        <v>0</v>
      </c>
      <c r="AH330" s="79">
        <f t="shared" si="98"/>
        <v>0</v>
      </c>
      <c r="AI330" s="36"/>
      <c r="AJ330" s="36">
        <f t="shared" si="107"/>
        <v>0</v>
      </c>
      <c r="AK330" s="36">
        <f t="shared" si="108"/>
        <v>0</v>
      </c>
      <c r="AL330" s="36">
        <f t="shared" si="109"/>
        <v>0</v>
      </c>
      <c r="AM330" s="36" t="str">
        <f t="shared" si="99"/>
        <v>ok</v>
      </c>
      <c r="AN330" s="36" t="str">
        <f t="shared" si="99"/>
        <v>ok</v>
      </c>
      <c r="AO330" s="36" t="str">
        <f t="shared" si="99"/>
        <v>ok</v>
      </c>
      <c r="AP330" s="5">
        <f t="shared" si="100"/>
        <v>0</v>
      </c>
      <c r="AQ330" s="5">
        <f t="shared" si="101"/>
        <v>0</v>
      </c>
      <c r="AR330" s="5">
        <f t="shared" si="102"/>
        <v>0</v>
      </c>
      <c r="AS330" s="5">
        <f t="shared" si="110"/>
        <v>0</v>
      </c>
      <c r="AT330" s="5" t="str">
        <f t="shared" si="111"/>
        <v>okokok</v>
      </c>
      <c r="AV330" s="5">
        <f t="shared" si="103"/>
        <v>0</v>
      </c>
      <c r="AW330" s="5">
        <f t="shared" si="104"/>
        <v>0</v>
      </c>
      <c r="AX330" s="5">
        <f t="shared" si="105"/>
        <v>0</v>
      </c>
      <c r="AY330" s="5">
        <f t="shared" si="112"/>
        <v>0</v>
      </c>
      <c r="AZ330" s="5">
        <f t="shared" si="113"/>
        <v>0</v>
      </c>
      <c r="BF330" s="36"/>
      <c r="BG330" s="36"/>
      <c r="BH330" s="36"/>
      <c r="BI330" s="36"/>
      <c r="BJ330" s="36"/>
      <c r="BK330" s="36"/>
      <c r="BL330" s="36"/>
      <c r="BM330" s="36"/>
      <c r="BN330" s="36" t="str">
        <f t="shared" si="114"/>
        <v>____________</v>
      </c>
      <c r="BO330" s="36"/>
      <c r="BP330" s="36">
        <v>318</v>
      </c>
      <c r="BW330" s="36"/>
      <c r="BX330" s="36"/>
      <c r="BY330" s="36"/>
      <c r="BZ330" s="36"/>
      <c r="CA330" s="36"/>
      <c r="CB330" s="36"/>
      <c r="CC330" s="36"/>
      <c r="CD330" s="36"/>
      <c r="CE330" s="36"/>
    </row>
    <row r="331" spans="1:83" ht="23.25" customHeight="1" x14ac:dyDescent="0.2">
      <c r="A331" s="72" t="str">
        <f>IF(C331="","",SUBTOTAL(3,$C$14:C331))</f>
        <v/>
      </c>
      <c r="B331" s="73"/>
      <c r="C331" s="74"/>
      <c r="D331" s="72"/>
      <c r="E331" s="73"/>
      <c r="F331" s="74"/>
      <c r="G331" s="75"/>
      <c r="H331" s="76"/>
      <c r="I331" s="72"/>
      <c r="J331" s="73"/>
      <c r="K331" s="77"/>
      <c r="L331" s="72"/>
      <c r="M331" s="73"/>
      <c r="N331" s="77"/>
      <c r="O331" s="72"/>
      <c r="P331" s="73"/>
      <c r="Q331" s="77"/>
      <c r="R331" s="72"/>
      <c r="S331" s="73"/>
      <c r="T331" s="77"/>
      <c r="U331" s="72"/>
      <c r="V331" s="73"/>
      <c r="W331" s="77"/>
      <c r="X331" s="72"/>
      <c r="Y331" s="73"/>
      <c r="Z331" s="77"/>
      <c r="AA331" s="72"/>
      <c r="AB331" s="73"/>
      <c r="AC331" s="77"/>
      <c r="AD331" s="78"/>
      <c r="AE331" s="78">
        <f t="shared" si="106"/>
        <v>1</v>
      </c>
      <c r="AF331" s="73">
        <f t="shared" si="96"/>
        <v>0</v>
      </c>
      <c r="AG331" s="73">
        <f t="shared" si="97"/>
        <v>0</v>
      </c>
      <c r="AH331" s="79">
        <f t="shared" si="98"/>
        <v>0</v>
      </c>
      <c r="AI331" s="36"/>
      <c r="AJ331" s="36">
        <f t="shared" si="107"/>
        <v>0</v>
      </c>
      <c r="AK331" s="36">
        <f t="shared" si="108"/>
        <v>0</v>
      </c>
      <c r="AL331" s="36">
        <f t="shared" si="109"/>
        <v>0</v>
      </c>
      <c r="AM331" s="36" t="str">
        <f t="shared" si="99"/>
        <v>ok</v>
      </c>
      <c r="AN331" s="36" t="str">
        <f t="shared" si="99"/>
        <v>ok</v>
      </c>
      <c r="AO331" s="36" t="str">
        <f t="shared" si="99"/>
        <v>ok</v>
      </c>
      <c r="AP331" s="5">
        <f t="shared" si="100"/>
        <v>0</v>
      </c>
      <c r="AQ331" s="5">
        <f t="shared" si="101"/>
        <v>0</v>
      </c>
      <c r="AR331" s="5">
        <f t="shared" si="102"/>
        <v>0</v>
      </c>
      <c r="AS331" s="5">
        <f t="shared" si="110"/>
        <v>0</v>
      </c>
      <c r="AT331" s="5" t="str">
        <f t="shared" si="111"/>
        <v>okokok</v>
      </c>
      <c r="AV331" s="5">
        <f t="shared" si="103"/>
        <v>0</v>
      </c>
      <c r="AW331" s="5">
        <f t="shared" si="104"/>
        <v>0</v>
      </c>
      <c r="AX331" s="5">
        <f t="shared" si="105"/>
        <v>0</v>
      </c>
      <c r="AY331" s="5">
        <f t="shared" si="112"/>
        <v>0</v>
      </c>
      <c r="AZ331" s="5">
        <f t="shared" si="113"/>
        <v>0</v>
      </c>
      <c r="BF331" s="36"/>
      <c r="BG331" s="36">
        <v>10</v>
      </c>
      <c r="BH331" s="36"/>
      <c r="BI331" s="36"/>
      <c r="BJ331" s="36"/>
      <c r="BK331" s="36"/>
      <c r="BL331" s="36"/>
      <c r="BM331" s="36"/>
      <c r="BN331" s="36" t="str">
        <f t="shared" si="114"/>
        <v>__________10__</v>
      </c>
      <c r="BO331" s="36"/>
      <c r="BP331" s="36">
        <v>319</v>
      </c>
      <c r="BW331" s="36"/>
      <c r="BX331" s="36"/>
      <c r="BY331" s="36"/>
      <c r="BZ331" s="36"/>
      <c r="CA331" s="36"/>
      <c r="CB331" s="36"/>
      <c r="CC331" s="36"/>
      <c r="CD331" s="36"/>
      <c r="CE331" s="36"/>
    </row>
    <row r="332" spans="1:83" ht="23.25" customHeight="1" x14ac:dyDescent="0.2">
      <c r="A332" s="72" t="str">
        <f>IF(C332="","",SUBTOTAL(3,$C$14:C332))</f>
        <v/>
      </c>
      <c r="B332" s="73"/>
      <c r="C332" s="74"/>
      <c r="D332" s="72"/>
      <c r="E332" s="73"/>
      <c r="F332" s="74"/>
      <c r="G332" s="75"/>
      <c r="H332" s="76"/>
      <c r="I332" s="72"/>
      <c r="J332" s="73"/>
      <c r="K332" s="77"/>
      <c r="L332" s="72"/>
      <c r="M332" s="73"/>
      <c r="N332" s="77"/>
      <c r="O332" s="72"/>
      <c r="P332" s="73"/>
      <c r="Q332" s="77"/>
      <c r="R332" s="72"/>
      <c r="S332" s="73"/>
      <c r="T332" s="77"/>
      <c r="U332" s="72"/>
      <c r="V332" s="73"/>
      <c r="W332" s="77"/>
      <c r="X332" s="72"/>
      <c r="Y332" s="73"/>
      <c r="Z332" s="77"/>
      <c r="AA332" s="72"/>
      <c r="AB332" s="73"/>
      <c r="AC332" s="77"/>
      <c r="AD332" s="78"/>
      <c r="AE332" s="78">
        <f t="shared" si="106"/>
        <v>1</v>
      </c>
      <c r="AF332" s="72">
        <f t="shared" si="96"/>
        <v>0</v>
      </c>
      <c r="AG332" s="73">
        <f t="shared" si="97"/>
        <v>0</v>
      </c>
      <c r="AH332" s="79">
        <f t="shared" si="98"/>
        <v>0</v>
      </c>
      <c r="AI332" s="36"/>
      <c r="AJ332" s="36">
        <f t="shared" si="107"/>
        <v>0</v>
      </c>
      <c r="AK332" s="36">
        <f t="shared" si="108"/>
        <v>0</v>
      </c>
      <c r="AL332" s="36">
        <f t="shared" si="109"/>
        <v>0</v>
      </c>
      <c r="AM332" s="36" t="str">
        <f t="shared" si="99"/>
        <v>ok</v>
      </c>
      <c r="AN332" s="36" t="str">
        <f t="shared" si="99"/>
        <v>ok</v>
      </c>
      <c r="AO332" s="36" t="str">
        <f t="shared" si="99"/>
        <v>ok</v>
      </c>
      <c r="AP332" s="5">
        <f t="shared" si="100"/>
        <v>0</v>
      </c>
      <c r="AQ332" s="5">
        <f t="shared" si="101"/>
        <v>0</v>
      </c>
      <c r="AR332" s="5">
        <f t="shared" si="102"/>
        <v>0</v>
      </c>
      <c r="AS332" s="5">
        <f t="shared" si="110"/>
        <v>0</v>
      </c>
      <c r="AT332" s="5" t="str">
        <f t="shared" si="111"/>
        <v>okokok</v>
      </c>
      <c r="AV332" s="5">
        <f t="shared" si="103"/>
        <v>0</v>
      </c>
      <c r="AW332" s="5">
        <f t="shared" si="104"/>
        <v>0</v>
      </c>
      <c r="AX332" s="5">
        <f t="shared" si="105"/>
        <v>0</v>
      </c>
      <c r="AY332" s="5">
        <f t="shared" si="112"/>
        <v>0</v>
      </c>
      <c r="AZ332" s="5">
        <f t="shared" si="113"/>
        <v>0</v>
      </c>
      <c r="BF332" s="36"/>
      <c r="BG332" s="36">
        <v>10</v>
      </c>
      <c r="BH332" s="36"/>
      <c r="BI332" s="36"/>
      <c r="BJ332" s="36"/>
      <c r="BK332" s="36"/>
      <c r="BL332" s="36"/>
      <c r="BM332" s="36"/>
      <c r="BN332" s="36" t="str">
        <f t="shared" si="114"/>
        <v>__________10__</v>
      </c>
      <c r="BO332" s="36"/>
      <c r="BP332" s="36">
        <v>320</v>
      </c>
      <c r="BW332" s="36"/>
      <c r="BX332" s="36"/>
      <c r="BY332" s="36"/>
      <c r="BZ332" s="36"/>
      <c r="CA332" s="36"/>
      <c r="CB332" s="36"/>
      <c r="CC332" s="36"/>
      <c r="CD332" s="36"/>
      <c r="CE332" s="36"/>
    </row>
    <row r="333" spans="1:83" ht="23.25" customHeight="1" x14ac:dyDescent="0.2">
      <c r="A333" s="72" t="str">
        <f>IF(C333="","",SUBTOTAL(3,$C$14:C333))</f>
        <v/>
      </c>
      <c r="B333" s="73"/>
      <c r="C333" s="74"/>
      <c r="D333" s="72"/>
      <c r="E333" s="73"/>
      <c r="F333" s="74"/>
      <c r="G333" s="75"/>
      <c r="H333" s="76"/>
      <c r="I333" s="72"/>
      <c r="J333" s="73"/>
      <c r="K333" s="77"/>
      <c r="L333" s="72"/>
      <c r="M333" s="73"/>
      <c r="N333" s="77"/>
      <c r="O333" s="72"/>
      <c r="P333" s="73"/>
      <c r="Q333" s="77"/>
      <c r="R333" s="72"/>
      <c r="S333" s="73"/>
      <c r="T333" s="77"/>
      <c r="U333" s="72"/>
      <c r="V333" s="73"/>
      <c r="W333" s="77"/>
      <c r="X333" s="72"/>
      <c r="Y333" s="73"/>
      <c r="Z333" s="77"/>
      <c r="AA333" s="72"/>
      <c r="AB333" s="73"/>
      <c r="AC333" s="77"/>
      <c r="AD333" s="78"/>
      <c r="AE333" s="78">
        <f t="shared" si="106"/>
        <v>1</v>
      </c>
      <c r="AF333" s="73">
        <f t="shared" si="96"/>
        <v>0</v>
      </c>
      <c r="AG333" s="73">
        <f t="shared" si="97"/>
        <v>0</v>
      </c>
      <c r="AH333" s="79">
        <f t="shared" si="98"/>
        <v>0</v>
      </c>
      <c r="AI333" s="36"/>
      <c r="AJ333" s="36">
        <f t="shared" si="107"/>
        <v>0</v>
      </c>
      <c r="AK333" s="36">
        <f t="shared" si="108"/>
        <v>0</v>
      </c>
      <c r="AL333" s="36">
        <f t="shared" si="109"/>
        <v>0</v>
      </c>
      <c r="AM333" s="36" t="str">
        <f t="shared" si="99"/>
        <v>ok</v>
      </c>
      <c r="AN333" s="36" t="str">
        <f t="shared" si="99"/>
        <v>ok</v>
      </c>
      <c r="AO333" s="36" t="str">
        <f t="shared" si="99"/>
        <v>ok</v>
      </c>
      <c r="AP333" s="5">
        <f t="shared" si="100"/>
        <v>0</v>
      </c>
      <c r="AQ333" s="5">
        <f t="shared" si="101"/>
        <v>0</v>
      </c>
      <c r="AR333" s="5">
        <f t="shared" si="102"/>
        <v>0</v>
      </c>
      <c r="AS333" s="5">
        <f t="shared" si="110"/>
        <v>0</v>
      </c>
      <c r="AT333" s="5" t="str">
        <f t="shared" si="111"/>
        <v>okokok</v>
      </c>
      <c r="AV333" s="5">
        <f t="shared" si="103"/>
        <v>0</v>
      </c>
      <c r="AW333" s="5">
        <f t="shared" si="104"/>
        <v>0</v>
      </c>
      <c r="AX333" s="5">
        <f t="shared" si="105"/>
        <v>0</v>
      </c>
      <c r="AY333" s="5">
        <f t="shared" si="112"/>
        <v>0</v>
      </c>
      <c r="AZ333" s="5">
        <f t="shared" si="113"/>
        <v>0</v>
      </c>
      <c r="BF333" s="36"/>
      <c r="BG333" s="36">
        <v>10</v>
      </c>
      <c r="BH333" s="36"/>
      <c r="BI333" s="36"/>
      <c r="BJ333" s="36"/>
      <c r="BK333" s="36"/>
      <c r="BL333" s="36"/>
      <c r="BM333" s="36"/>
      <c r="BN333" s="36" t="str">
        <f t="shared" si="114"/>
        <v>__________10__</v>
      </c>
      <c r="BO333" s="36"/>
      <c r="BP333" s="36">
        <v>321</v>
      </c>
      <c r="BW333" s="36"/>
      <c r="BX333" s="36"/>
      <c r="BY333" s="36"/>
      <c r="BZ333" s="36"/>
      <c r="CA333" s="36"/>
      <c r="CB333" s="36"/>
      <c r="CC333" s="36"/>
      <c r="CD333" s="36"/>
      <c r="CE333" s="36"/>
    </row>
    <row r="334" spans="1:83" ht="23.25" customHeight="1" x14ac:dyDescent="0.2">
      <c r="A334" s="72" t="str">
        <f>IF(C334="","",SUBTOTAL(3,$C$14:C334))</f>
        <v/>
      </c>
      <c r="B334" s="73"/>
      <c r="C334" s="74"/>
      <c r="D334" s="72"/>
      <c r="E334" s="73"/>
      <c r="F334" s="74"/>
      <c r="G334" s="75"/>
      <c r="H334" s="76"/>
      <c r="I334" s="72"/>
      <c r="J334" s="73"/>
      <c r="K334" s="77"/>
      <c r="L334" s="72"/>
      <c r="M334" s="73"/>
      <c r="N334" s="77"/>
      <c r="O334" s="72"/>
      <c r="P334" s="73"/>
      <c r="Q334" s="77"/>
      <c r="R334" s="72"/>
      <c r="S334" s="73"/>
      <c r="T334" s="77"/>
      <c r="U334" s="72"/>
      <c r="V334" s="73"/>
      <c r="W334" s="77"/>
      <c r="X334" s="72"/>
      <c r="Y334" s="73"/>
      <c r="Z334" s="77"/>
      <c r="AA334" s="72"/>
      <c r="AB334" s="73"/>
      <c r="AC334" s="77"/>
      <c r="AD334" s="78"/>
      <c r="AE334" s="78">
        <f t="shared" si="106"/>
        <v>1</v>
      </c>
      <c r="AF334" s="72">
        <f t="shared" ref="AF334:AF397" si="115">INT(MOD(AZ334,24))</f>
        <v>0</v>
      </c>
      <c r="AG334" s="73">
        <f t="shared" ref="AG334:AG397" si="116">INT(MOD(AZ334/24,24))</f>
        <v>0</v>
      </c>
      <c r="AH334" s="79">
        <f t="shared" ref="AH334:AH397" si="117">INT(AZ334/576)</f>
        <v>0</v>
      </c>
      <c r="AI334" s="36"/>
      <c r="AJ334" s="36">
        <f t="shared" si="107"/>
        <v>0</v>
      </c>
      <c r="AK334" s="36">
        <f t="shared" si="108"/>
        <v>0</v>
      </c>
      <c r="AL334" s="36">
        <f t="shared" si="109"/>
        <v>0</v>
      </c>
      <c r="AM334" s="36" t="str">
        <f t="shared" ref="AM334:AO397" si="118">IF(AJ334=D334,"ok","X")</f>
        <v>ok</v>
      </c>
      <c r="AN334" s="36" t="str">
        <f t="shared" si="118"/>
        <v>ok</v>
      </c>
      <c r="AO334" s="36" t="str">
        <f t="shared" si="118"/>
        <v>ok</v>
      </c>
      <c r="AP334" s="5">
        <f t="shared" ref="AP334:AP397" si="119">SUM(CC334+BZ334+U334+BW334+L334+I334+X334+AA334)</f>
        <v>0</v>
      </c>
      <c r="AQ334" s="5">
        <f t="shared" ref="AQ334:AQ397" si="120">SUM(CD334+CA334+V334+BX334+M334+J334+Y334+AB334)*24</f>
        <v>0</v>
      </c>
      <c r="AR334" s="5">
        <f t="shared" ref="AR334:AR397" si="121">SUM(CE334+CB334+W334+N334+BY334+K334+Z334+AC334)*576</f>
        <v>0</v>
      </c>
      <c r="AS334" s="5">
        <f t="shared" si="110"/>
        <v>0</v>
      </c>
      <c r="AT334" s="5" t="str">
        <f t="shared" si="111"/>
        <v>okokok</v>
      </c>
      <c r="AV334" s="5">
        <f t="shared" ref="AV334:AV397" si="122">D334</f>
        <v>0</v>
      </c>
      <c r="AW334" s="5">
        <f t="shared" ref="AW334:AW397" si="123">E334*24</f>
        <v>0</v>
      </c>
      <c r="AX334" s="5">
        <f t="shared" ref="AX334:AX397" si="124">F334*24*24</f>
        <v>0</v>
      </c>
      <c r="AY334" s="5">
        <f t="shared" si="112"/>
        <v>0</v>
      </c>
      <c r="AZ334" s="5">
        <f t="shared" si="113"/>
        <v>0</v>
      </c>
      <c r="BF334" s="36"/>
      <c r="BG334" s="36">
        <v>10</v>
      </c>
      <c r="BH334" s="36"/>
      <c r="BI334" s="36"/>
      <c r="BJ334" s="36"/>
      <c r="BK334" s="36"/>
      <c r="BL334" s="36"/>
      <c r="BM334" s="36"/>
      <c r="BN334" s="36" t="str">
        <f t="shared" si="114"/>
        <v>__________10__</v>
      </c>
      <c r="BO334" s="36"/>
      <c r="BP334" s="36">
        <v>322</v>
      </c>
      <c r="BW334" s="36"/>
      <c r="BX334" s="36"/>
      <c r="BY334" s="36"/>
      <c r="BZ334" s="36"/>
      <c r="CA334" s="36"/>
      <c r="CB334" s="36"/>
      <c r="CC334" s="36"/>
      <c r="CD334" s="36"/>
      <c r="CE334" s="36"/>
    </row>
    <row r="335" spans="1:83" ht="23.25" customHeight="1" x14ac:dyDescent="0.2">
      <c r="A335" s="72" t="str">
        <f>IF(C335="","",SUBTOTAL(3,$C$14:C335))</f>
        <v/>
      </c>
      <c r="B335" s="73"/>
      <c r="C335" s="74"/>
      <c r="D335" s="72"/>
      <c r="E335" s="73"/>
      <c r="F335" s="74"/>
      <c r="G335" s="75"/>
      <c r="H335" s="76"/>
      <c r="I335" s="72"/>
      <c r="J335" s="73"/>
      <c r="K335" s="77"/>
      <c r="L335" s="72"/>
      <c r="M335" s="73"/>
      <c r="N335" s="77"/>
      <c r="O335" s="72"/>
      <c r="P335" s="73"/>
      <c r="Q335" s="77"/>
      <c r="R335" s="72"/>
      <c r="S335" s="73"/>
      <c r="T335" s="77"/>
      <c r="U335" s="72"/>
      <c r="V335" s="73"/>
      <c r="W335" s="77"/>
      <c r="X335" s="72"/>
      <c r="Y335" s="73"/>
      <c r="Z335" s="77"/>
      <c r="AA335" s="72"/>
      <c r="AB335" s="73"/>
      <c r="AC335" s="77"/>
      <c r="AD335" s="78"/>
      <c r="AE335" s="78">
        <f t="shared" ref="AE335:AE398" si="125">IF(AT335=$AT$5,1)</f>
        <v>1</v>
      </c>
      <c r="AF335" s="73">
        <f t="shared" si="115"/>
        <v>0</v>
      </c>
      <c r="AG335" s="73">
        <f t="shared" si="116"/>
        <v>0</v>
      </c>
      <c r="AH335" s="79">
        <f t="shared" si="117"/>
        <v>0</v>
      </c>
      <c r="AI335" s="36"/>
      <c r="AJ335" s="36">
        <f t="shared" ref="AJ335:AJ398" si="126">INT(MOD(AS335,24))</f>
        <v>0</v>
      </c>
      <c r="AK335" s="36">
        <f t="shared" ref="AK335:AK398" si="127">INT(MOD(AS335/24,24))</f>
        <v>0</v>
      </c>
      <c r="AL335" s="36">
        <f t="shared" ref="AL335:AL398" si="128">INT(AS335/576)</f>
        <v>0</v>
      </c>
      <c r="AM335" s="36" t="str">
        <f t="shared" si="118"/>
        <v>ok</v>
      </c>
      <c r="AN335" s="36" t="str">
        <f t="shared" si="118"/>
        <v>ok</v>
      </c>
      <c r="AO335" s="36" t="str">
        <f t="shared" si="118"/>
        <v>ok</v>
      </c>
      <c r="AP335" s="5">
        <f t="shared" si="119"/>
        <v>0</v>
      </c>
      <c r="AQ335" s="5">
        <f t="shared" si="120"/>
        <v>0</v>
      </c>
      <c r="AR335" s="5">
        <f t="shared" si="121"/>
        <v>0</v>
      </c>
      <c r="AS335" s="5">
        <f t="shared" ref="AS335:AS398" si="129">AR335+AQ335+AP335</f>
        <v>0</v>
      </c>
      <c r="AT335" s="5" t="str">
        <f t="shared" ref="AT335:AT398" si="130">AO335&amp;AN335&amp;AM335</f>
        <v>okokok</v>
      </c>
      <c r="AV335" s="5">
        <f t="shared" si="122"/>
        <v>0</v>
      </c>
      <c r="AW335" s="5">
        <f t="shared" si="123"/>
        <v>0</v>
      </c>
      <c r="AX335" s="5">
        <f t="shared" si="124"/>
        <v>0</v>
      </c>
      <c r="AY335" s="5">
        <f t="shared" ref="AY335:AY398" si="131">AX335+AW335+AV335</f>
        <v>0</v>
      </c>
      <c r="AZ335" s="5">
        <f t="shared" ref="AZ335:AZ398" si="132">AY335-AS335</f>
        <v>0</v>
      </c>
      <c r="BF335" s="36"/>
      <c r="BG335" s="36">
        <v>10</v>
      </c>
      <c r="BH335" s="36"/>
      <c r="BI335" s="36"/>
      <c r="BJ335" s="36"/>
      <c r="BK335" s="36"/>
      <c r="BL335" s="36"/>
      <c r="BM335" s="36"/>
      <c r="BN335" s="36" t="str">
        <f t="shared" ref="BN335:BN398" si="133">BL335&amp;"__" &amp;BK335&amp;"__" &amp;BJ335&amp;"__" &amp;BI335&amp;"__" &amp;BH335&amp;"__" &amp;BG335&amp;"__" &amp;BF335</f>
        <v>__________10__</v>
      </c>
      <c r="BO335" s="36"/>
      <c r="BP335" s="36">
        <v>323</v>
      </c>
      <c r="BW335" s="36"/>
      <c r="BX335" s="36"/>
      <c r="BY335" s="36"/>
      <c r="BZ335" s="36"/>
      <c r="CA335" s="36"/>
      <c r="CB335" s="36"/>
      <c r="CC335" s="36"/>
      <c r="CD335" s="36"/>
      <c r="CE335" s="36"/>
    </row>
    <row r="336" spans="1:83" ht="23.25" customHeight="1" x14ac:dyDescent="0.2">
      <c r="A336" s="72" t="str">
        <f>IF(C336="","",SUBTOTAL(3,$C$14:C336))</f>
        <v/>
      </c>
      <c r="B336" s="73"/>
      <c r="C336" s="74"/>
      <c r="D336" s="72"/>
      <c r="E336" s="73"/>
      <c r="F336" s="74"/>
      <c r="G336" s="75"/>
      <c r="H336" s="76"/>
      <c r="I336" s="72"/>
      <c r="J336" s="73"/>
      <c r="K336" s="77"/>
      <c r="L336" s="72"/>
      <c r="M336" s="73"/>
      <c r="N336" s="77"/>
      <c r="O336" s="72"/>
      <c r="P336" s="73"/>
      <c r="Q336" s="77"/>
      <c r="R336" s="72"/>
      <c r="S336" s="73"/>
      <c r="T336" s="77"/>
      <c r="U336" s="72"/>
      <c r="V336" s="73"/>
      <c r="W336" s="77"/>
      <c r="X336" s="72"/>
      <c r="Y336" s="73"/>
      <c r="Z336" s="77"/>
      <c r="AA336" s="72"/>
      <c r="AB336" s="73"/>
      <c r="AC336" s="77"/>
      <c r="AD336" s="78"/>
      <c r="AE336" s="78">
        <f t="shared" si="125"/>
        <v>1</v>
      </c>
      <c r="AF336" s="72">
        <f t="shared" si="115"/>
        <v>0</v>
      </c>
      <c r="AG336" s="73">
        <f t="shared" si="116"/>
        <v>0</v>
      </c>
      <c r="AH336" s="79">
        <f t="shared" si="117"/>
        <v>0</v>
      </c>
      <c r="AI336" s="36"/>
      <c r="AJ336" s="36">
        <f t="shared" si="126"/>
        <v>0</v>
      </c>
      <c r="AK336" s="36">
        <f t="shared" si="127"/>
        <v>0</v>
      </c>
      <c r="AL336" s="36">
        <f t="shared" si="128"/>
        <v>0</v>
      </c>
      <c r="AM336" s="36" t="str">
        <f t="shared" si="118"/>
        <v>ok</v>
      </c>
      <c r="AN336" s="36" t="str">
        <f t="shared" si="118"/>
        <v>ok</v>
      </c>
      <c r="AO336" s="36" t="str">
        <f t="shared" si="118"/>
        <v>ok</v>
      </c>
      <c r="AP336" s="5">
        <f t="shared" si="119"/>
        <v>0</v>
      </c>
      <c r="AQ336" s="5">
        <f t="shared" si="120"/>
        <v>0</v>
      </c>
      <c r="AR336" s="5">
        <f t="shared" si="121"/>
        <v>0</v>
      </c>
      <c r="AS336" s="5">
        <f t="shared" si="129"/>
        <v>0</v>
      </c>
      <c r="AT336" s="5" t="str">
        <f t="shared" si="130"/>
        <v>okokok</v>
      </c>
      <c r="AV336" s="5">
        <f t="shared" si="122"/>
        <v>0</v>
      </c>
      <c r="AW336" s="5">
        <f t="shared" si="123"/>
        <v>0</v>
      </c>
      <c r="AX336" s="5">
        <f t="shared" si="124"/>
        <v>0</v>
      </c>
      <c r="AY336" s="5">
        <f t="shared" si="131"/>
        <v>0</v>
      </c>
      <c r="AZ336" s="5">
        <f t="shared" si="132"/>
        <v>0</v>
      </c>
      <c r="BF336" s="36"/>
      <c r="BG336" s="36"/>
      <c r="BH336" s="36"/>
      <c r="BI336" s="36"/>
      <c r="BJ336" s="36"/>
      <c r="BK336" s="36"/>
      <c r="BL336" s="36"/>
      <c r="BM336" s="36"/>
      <c r="BN336" s="36" t="str">
        <f t="shared" si="133"/>
        <v>____________</v>
      </c>
      <c r="BO336" s="36"/>
      <c r="BP336" s="36">
        <v>324</v>
      </c>
      <c r="BW336" s="36"/>
      <c r="BX336" s="36"/>
      <c r="BY336" s="36"/>
      <c r="BZ336" s="36"/>
      <c r="CA336" s="36"/>
      <c r="CB336" s="36"/>
      <c r="CC336" s="36"/>
      <c r="CD336" s="36"/>
      <c r="CE336" s="36"/>
    </row>
    <row r="337" spans="1:83" ht="23.25" customHeight="1" x14ac:dyDescent="0.2">
      <c r="A337" s="72" t="str">
        <f>IF(C337="","",SUBTOTAL(3,$C$14:C337))</f>
        <v/>
      </c>
      <c r="B337" s="73"/>
      <c r="C337" s="74"/>
      <c r="D337" s="72"/>
      <c r="E337" s="73"/>
      <c r="F337" s="74"/>
      <c r="G337" s="75"/>
      <c r="H337" s="76"/>
      <c r="I337" s="72"/>
      <c r="J337" s="73"/>
      <c r="K337" s="77"/>
      <c r="L337" s="72"/>
      <c r="M337" s="73"/>
      <c r="N337" s="77"/>
      <c r="O337" s="72"/>
      <c r="P337" s="73"/>
      <c r="Q337" s="77"/>
      <c r="R337" s="72"/>
      <c r="S337" s="73"/>
      <c r="T337" s="77"/>
      <c r="U337" s="72"/>
      <c r="V337" s="73"/>
      <c r="W337" s="77"/>
      <c r="X337" s="72"/>
      <c r="Y337" s="73"/>
      <c r="Z337" s="77"/>
      <c r="AA337" s="72"/>
      <c r="AB337" s="73"/>
      <c r="AC337" s="77"/>
      <c r="AD337" s="78"/>
      <c r="AE337" s="78">
        <f t="shared" si="125"/>
        <v>1</v>
      </c>
      <c r="AF337" s="73">
        <f t="shared" si="115"/>
        <v>0</v>
      </c>
      <c r="AG337" s="73">
        <f t="shared" si="116"/>
        <v>0</v>
      </c>
      <c r="AH337" s="79">
        <f t="shared" si="117"/>
        <v>0</v>
      </c>
      <c r="AI337" s="36"/>
      <c r="AJ337" s="36">
        <f t="shared" si="126"/>
        <v>0</v>
      </c>
      <c r="AK337" s="36">
        <f t="shared" si="127"/>
        <v>0</v>
      </c>
      <c r="AL337" s="36">
        <f t="shared" si="128"/>
        <v>0</v>
      </c>
      <c r="AM337" s="36" t="str">
        <f t="shared" si="118"/>
        <v>ok</v>
      </c>
      <c r="AN337" s="36" t="str">
        <f t="shared" si="118"/>
        <v>ok</v>
      </c>
      <c r="AO337" s="36" t="str">
        <f t="shared" si="118"/>
        <v>ok</v>
      </c>
      <c r="AP337" s="5">
        <f t="shared" si="119"/>
        <v>0</v>
      </c>
      <c r="AQ337" s="5">
        <f t="shared" si="120"/>
        <v>0</v>
      </c>
      <c r="AR337" s="5">
        <f t="shared" si="121"/>
        <v>0</v>
      </c>
      <c r="AS337" s="5">
        <f t="shared" si="129"/>
        <v>0</v>
      </c>
      <c r="AT337" s="5" t="str">
        <f t="shared" si="130"/>
        <v>okokok</v>
      </c>
      <c r="AV337" s="5">
        <f t="shared" si="122"/>
        <v>0</v>
      </c>
      <c r="AW337" s="5">
        <f t="shared" si="123"/>
        <v>0</v>
      </c>
      <c r="AX337" s="5">
        <f t="shared" si="124"/>
        <v>0</v>
      </c>
      <c r="AY337" s="5">
        <f t="shared" si="131"/>
        <v>0</v>
      </c>
      <c r="AZ337" s="5">
        <f t="shared" si="132"/>
        <v>0</v>
      </c>
      <c r="BF337" s="36"/>
      <c r="BG337" s="36"/>
      <c r="BH337" s="36"/>
      <c r="BI337" s="36"/>
      <c r="BJ337" s="36"/>
      <c r="BK337" s="36"/>
      <c r="BL337" s="36"/>
      <c r="BM337" s="36"/>
      <c r="BN337" s="36" t="str">
        <f t="shared" si="133"/>
        <v>____________</v>
      </c>
      <c r="BO337" s="36"/>
      <c r="BP337" s="36">
        <v>325</v>
      </c>
      <c r="BW337" s="36"/>
      <c r="BX337" s="36"/>
      <c r="BY337" s="36"/>
      <c r="BZ337" s="36"/>
      <c r="CA337" s="36"/>
      <c r="CB337" s="36"/>
      <c r="CC337" s="36"/>
      <c r="CD337" s="36"/>
      <c r="CE337" s="36"/>
    </row>
    <row r="338" spans="1:83" ht="23.25" customHeight="1" x14ac:dyDescent="0.2">
      <c r="A338" s="72" t="str">
        <f>IF(C338="","",SUBTOTAL(3,$C$14:C338))</f>
        <v/>
      </c>
      <c r="B338" s="73"/>
      <c r="C338" s="74"/>
      <c r="D338" s="72"/>
      <c r="E338" s="73"/>
      <c r="F338" s="74"/>
      <c r="G338" s="75"/>
      <c r="H338" s="76"/>
      <c r="I338" s="72"/>
      <c r="J338" s="73"/>
      <c r="K338" s="77"/>
      <c r="L338" s="72"/>
      <c r="M338" s="73"/>
      <c r="N338" s="77"/>
      <c r="O338" s="72"/>
      <c r="P338" s="73"/>
      <c r="Q338" s="77"/>
      <c r="R338" s="72"/>
      <c r="S338" s="73"/>
      <c r="T338" s="77"/>
      <c r="U338" s="72"/>
      <c r="V338" s="73"/>
      <c r="W338" s="77"/>
      <c r="X338" s="72"/>
      <c r="Y338" s="73"/>
      <c r="Z338" s="77"/>
      <c r="AA338" s="72"/>
      <c r="AB338" s="73"/>
      <c r="AC338" s="77">
        <v>0</v>
      </c>
      <c r="AD338" s="78"/>
      <c r="AE338" s="78">
        <f t="shared" si="125"/>
        <v>1</v>
      </c>
      <c r="AF338" s="72">
        <f t="shared" si="115"/>
        <v>0</v>
      </c>
      <c r="AG338" s="73">
        <f t="shared" si="116"/>
        <v>0</v>
      </c>
      <c r="AH338" s="79">
        <f t="shared" si="117"/>
        <v>0</v>
      </c>
      <c r="AI338" s="36"/>
      <c r="AJ338" s="36">
        <f t="shared" si="126"/>
        <v>0</v>
      </c>
      <c r="AK338" s="36">
        <f t="shared" si="127"/>
        <v>0</v>
      </c>
      <c r="AL338" s="36">
        <f t="shared" si="128"/>
        <v>0</v>
      </c>
      <c r="AM338" s="36" t="str">
        <f t="shared" si="118"/>
        <v>ok</v>
      </c>
      <c r="AN338" s="36" t="str">
        <f t="shared" si="118"/>
        <v>ok</v>
      </c>
      <c r="AO338" s="36" t="str">
        <f t="shared" si="118"/>
        <v>ok</v>
      </c>
      <c r="AP338" s="5">
        <f t="shared" si="119"/>
        <v>0</v>
      </c>
      <c r="AQ338" s="5">
        <f t="shared" si="120"/>
        <v>0</v>
      </c>
      <c r="AR338" s="5">
        <f t="shared" si="121"/>
        <v>0</v>
      </c>
      <c r="AS338" s="5">
        <f t="shared" si="129"/>
        <v>0</v>
      </c>
      <c r="AT338" s="5" t="str">
        <f t="shared" si="130"/>
        <v>okokok</v>
      </c>
      <c r="AV338" s="5">
        <f t="shared" si="122"/>
        <v>0</v>
      </c>
      <c r="AW338" s="5">
        <f t="shared" si="123"/>
        <v>0</v>
      </c>
      <c r="AX338" s="5">
        <f t="shared" si="124"/>
        <v>0</v>
      </c>
      <c r="AY338" s="5">
        <f t="shared" si="131"/>
        <v>0</v>
      </c>
      <c r="AZ338" s="5">
        <f t="shared" si="132"/>
        <v>0</v>
      </c>
      <c r="BF338" s="36"/>
      <c r="BG338" s="36">
        <v>10</v>
      </c>
      <c r="BH338" s="36"/>
      <c r="BI338" s="36"/>
      <c r="BJ338" s="36"/>
      <c r="BK338" s="36"/>
      <c r="BL338" s="36"/>
      <c r="BM338" s="36"/>
      <c r="BN338" s="36" t="str">
        <f t="shared" si="133"/>
        <v>__________10__</v>
      </c>
      <c r="BO338" s="36"/>
      <c r="BP338" s="36">
        <v>326</v>
      </c>
      <c r="BW338" s="36"/>
      <c r="BX338" s="36"/>
      <c r="BY338" s="36"/>
      <c r="BZ338" s="36"/>
      <c r="CA338" s="36"/>
      <c r="CB338" s="36"/>
      <c r="CC338" s="36"/>
      <c r="CD338" s="36"/>
      <c r="CE338" s="36"/>
    </row>
    <row r="339" spans="1:83" ht="23.25" customHeight="1" x14ac:dyDescent="0.2">
      <c r="A339" s="72" t="str">
        <f>IF(C339="","",SUBTOTAL(3,$C$14:C339))</f>
        <v/>
      </c>
      <c r="B339" s="73"/>
      <c r="C339" s="74"/>
      <c r="D339" s="72"/>
      <c r="E339" s="73"/>
      <c r="F339" s="74"/>
      <c r="G339" s="75"/>
      <c r="H339" s="76"/>
      <c r="I339" s="72"/>
      <c r="J339" s="73"/>
      <c r="K339" s="77"/>
      <c r="L339" s="72"/>
      <c r="M339" s="73"/>
      <c r="N339" s="77"/>
      <c r="O339" s="72"/>
      <c r="P339" s="73"/>
      <c r="Q339" s="77"/>
      <c r="R339" s="72"/>
      <c r="S339" s="73"/>
      <c r="T339" s="77"/>
      <c r="U339" s="72"/>
      <c r="V339" s="73"/>
      <c r="W339" s="77"/>
      <c r="X339" s="72"/>
      <c r="Y339" s="73"/>
      <c r="Z339" s="77"/>
      <c r="AA339" s="72"/>
      <c r="AB339" s="73"/>
      <c r="AC339" s="77"/>
      <c r="AD339" s="78"/>
      <c r="AE339" s="78">
        <f t="shared" si="125"/>
        <v>1</v>
      </c>
      <c r="AF339" s="73">
        <f t="shared" si="115"/>
        <v>0</v>
      </c>
      <c r="AG339" s="73">
        <f t="shared" si="116"/>
        <v>0</v>
      </c>
      <c r="AH339" s="79">
        <f t="shared" si="117"/>
        <v>0</v>
      </c>
      <c r="AI339" s="36"/>
      <c r="AJ339" s="36">
        <f t="shared" si="126"/>
        <v>0</v>
      </c>
      <c r="AK339" s="36">
        <f t="shared" si="127"/>
        <v>0</v>
      </c>
      <c r="AL339" s="36">
        <f t="shared" si="128"/>
        <v>0</v>
      </c>
      <c r="AM339" s="36" t="str">
        <f t="shared" si="118"/>
        <v>ok</v>
      </c>
      <c r="AN339" s="36" t="str">
        <f t="shared" si="118"/>
        <v>ok</v>
      </c>
      <c r="AO339" s="36" t="str">
        <f t="shared" si="118"/>
        <v>ok</v>
      </c>
      <c r="AP339" s="5">
        <f t="shared" si="119"/>
        <v>0</v>
      </c>
      <c r="AQ339" s="5">
        <f t="shared" si="120"/>
        <v>0</v>
      </c>
      <c r="AR339" s="5">
        <f t="shared" si="121"/>
        <v>0</v>
      </c>
      <c r="AS339" s="5">
        <f t="shared" si="129"/>
        <v>0</v>
      </c>
      <c r="AT339" s="5" t="str">
        <f t="shared" si="130"/>
        <v>okokok</v>
      </c>
      <c r="AV339" s="5">
        <f t="shared" si="122"/>
        <v>0</v>
      </c>
      <c r="AW339" s="5">
        <f t="shared" si="123"/>
        <v>0</v>
      </c>
      <c r="AX339" s="5">
        <f t="shared" si="124"/>
        <v>0</v>
      </c>
      <c r="AY339" s="5">
        <f t="shared" si="131"/>
        <v>0</v>
      </c>
      <c r="AZ339" s="5">
        <f t="shared" si="132"/>
        <v>0</v>
      </c>
      <c r="BF339" s="36"/>
      <c r="BG339" s="36">
        <v>10</v>
      </c>
      <c r="BH339" s="36"/>
      <c r="BI339" s="36"/>
      <c r="BJ339" s="36"/>
      <c r="BK339" s="36"/>
      <c r="BL339" s="36"/>
      <c r="BM339" s="36"/>
      <c r="BN339" s="36" t="str">
        <f t="shared" si="133"/>
        <v>__________10__</v>
      </c>
      <c r="BO339" s="36"/>
      <c r="BP339" s="36">
        <v>327</v>
      </c>
      <c r="BW339" s="36"/>
      <c r="BX339" s="36"/>
      <c r="BY339" s="36"/>
      <c r="BZ339" s="36"/>
      <c r="CA339" s="36"/>
      <c r="CB339" s="36"/>
      <c r="CC339" s="36"/>
      <c r="CD339" s="36"/>
      <c r="CE339" s="36"/>
    </row>
    <row r="340" spans="1:83" ht="23.25" customHeight="1" x14ac:dyDescent="0.2">
      <c r="A340" s="72" t="str">
        <f>IF(C340="","",SUBTOTAL(3,$C$14:C340))</f>
        <v/>
      </c>
      <c r="B340" s="73"/>
      <c r="C340" s="74"/>
      <c r="D340" s="72"/>
      <c r="E340" s="73"/>
      <c r="F340" s="74"/>
      <c r="G340" s="75"/>
      <c r="H340" s="76"/>
      <c r="I340" s="72"/>
      <c r="J340" s="73"/>
      <c r="K340" s="77"/>
      <c r="L340" s="72"/>
      <c r="M340" s="73"/>
      <c r="N340" s="77"/>
      <c r="O340" s="72"/>
      <c r="P340" s="73"/>
      <c r="Q340" s="77"/>
      <c r="R340" s="72"/>
      <c r="S340" s="73"/>
      <c r="T340" s="77"/>
      <c r="U340" s="72"/>
      <c r="V340" s="73"/>
      <c r="W340" s="77"/>
      <c r="X340" s="72"/>
      <c r="Y340" s="73"/>
      <c r="Z340" s="77"/>
      <c r="AA340" s="72"/>
      <c r="AB340" s="73"/>
      <c r="AC340" s="77"/>
      <c r="AD340" s="78"/>
      <c r="AE340" s="78">
        <f t="shared" si="125"/>
        <v>1</v>
      </c>
      <c r="AF340" s="72">
        <f t="shared" si="115"/>
        <v>0</v>
      </c>
      <c r="AG340" s="73">
        <f t="shared" si="116"/>
        <v>0</v>
      </c>
      <c r="AH340" s="79">
        <f t="shared" si="117"/>
        <v>0</v>
      </c>
      <c r="AI340" s="36"/>
      <c r="AJ340" s="36">
        <f t="shared" si="126"/>
        <v>0</v>
      </c>
      <c r="AK340" s="36">
        <f t="shared" si="127"/>
        <v>0</v>
      </c>
      <c r="AL340" s="36">
        <f t="shared" si="128"/>
        <v>0</v>
      </c>
      <c r="AM340" s="36" t="str">
        <f t="shared" si="118"/>
        <v>ok</v>
      </c>
      <c r="AN340" s="36" t="str">
        <f t="shared" si="118"/>
        <v>ok</v>
      </c>
      <c r="AO340" s="36" t="str">
        <f t="shared" si="118"/>
        <v>ok</v>
      </c>
      <c r="AP340" s="5">
        <f t="shared" si="119"/>
        <v>0</v>
      </c>
      <c r="AQ340" s="5">
        <f t="shared" si="120"/>
        <v>0</v>
      </c>
      <c r="AR340" s="5">
        <f t="shared" si="121"/>
        <v>0</v>
      </c>
      <c r="AS340" s="5">
        <f t="shared" si="129"/>
        <v>0</v>
      </c>
      <c r="AT340" s="5" t="str">
        <f t="shared" si="130"/>
        <v>okokok</v>
      </c>
      <c r="AV340" s="5">
        <f t="shared" si="122"/>
        <v>0</v>
      </c>
      <c r="AW340" s="5">
        <f t="shared" si="123"/>
        <v>0</v>
      </c>
      <c r="AX340" s="5">
        <f t="shared" si="124"/>
        <v>0</v>
      </c>
      <c r="AY340" s="5">
        <f t="shared" si="131"/>
        <v>0</v>
      </c>
      <c r="AZ340" s="5">
        <f t="shared" si="132"/>
        <v>0</v>
      </c>
      <c r="BF340" s="36"/>
      <c r="BG340" s="36"/>
      <c r="BH340" s="36"/>
      <c r="BI340" s="36"/>
      <c r="BJ340" s="36"/>
      <c r="BK340" s="36"/>
      <c r="BL340" s="36"/>
      <c r="BM340" s="36"/>
      <c r="BN340" s="36" t="str">
        <f t="shared" si="133"/>
        <v>____________</v>
      </c>
      <c r="BO340" s="36"/>
      <c r="BP340" s="36">
        <v>328</v>
      </c>
      <c r="BW340" s="36"/>
      <c r="BX340" s="36"/>
      <c r="BY340" s="36"/>
      <c r="BZ340" s="36"/>
      <c r="CA340" s="36"/>
      <c r="CB340" s="36"/>
      <c r="CC340" s="36"/>
      <c r="CD340" s="36"/>
      <c r="CE340" s="36"/>
    </row>
    <row r="341" spans="1:83" ht="23.25" customHeight="1" x14ac:dyDescent="0.2">
      <c r="A341" s="72" t="str">
        <f>IF(C341="","",SUBTOTAL(3,$C$14:C341))</f>
        <v/>
      </c>
      <c r="B341" s="73"/>
      <c r="C341" s="74"/>
      <c r="D341" s="72"/>
      <c r="E341" s="73"/>
      <c r="F341" s="74"/>
      <c r="G341" s="75"/>
      <c r="H341" s="76"/>
      <c r="I341" s="72"/>
      <c r="J341" s="73"/>
      <c r="K341" s="77"/>
      <c r="L341" s="72"/>
      <c r="M341" s="73"/>
      <c r="N341" s="77"/>
      <c r="O341" s="72"/>
      <c r="P341" s="73"/>
      <c r="Q341" s="77"/>
      <c r="R341" s="72"/>
      <c r="S341" s="73"/>
      <c r="T341" s="77"/>
      <c r="U341" s="72"/>
      <c r="V341" s="73"/>
      <c r="W341" s="77"/>
      <c r="X341" s="72"/>
      <c r="Y341" s="73"/>
      <c r="Z341" s="77"/>
      <c r="AA341" s="72"/>
      <c r="AB341" s="73"/>
      <c r="AC341" s="77"/>
      <c r="AD341" s="78"/>
      <c r="AE341" s="78">
        <f t="shared" si="125"/>
        <v>1</v>
      </c>
      <c r="AF341" s="73">
        <f t="shared" si="115"/>
        <v>0</v>
      </c>
      <c r="AG341" s="73">
        <f t="shared" si="116"/>
        <v>0</v>
      </c>
      <c r="AH341" s="79">
        <f t="shared" si="117"/>
        <v>0</v>
      </c>
      <c r="AI341" s="36"/>
      <c r="AJ341" s="36">
        <f t="shared" si="126"/>
        <v>0</v>
      </c>
      <c r="AK341" s="36">
        <f t="shared" si="127"/>
        <v>0</v>
      </c>
      <c r="AL341" s="36">
        <f t="shared" si="128"/>
        <v>0</v>
      </c>
      <c r="AM341" s="36" t="str">
        <f t="shared" si="118"/>
        <v>ok</v>
      </c>
      <c r="AN341" s="36" t="str">
        <f t="shared" si="118"/>
        <v>ok</v>
      </c>
      <c r="AO341" s="36" t="str">
        <f t="shared" si="118"/>
        <v>ok</v>
      </c>
      <c r="AP341" s="5">
        <f t="shared" si="119"/>
        <v>0</v>
      </c>
      <c r="AQ341" s="5">
        <f t="shared" si="120"/>
        <v>0</v>
      </c>
      <c r="AR341" s="5">
        <f t="shared" si="121"/>
        <v>0</v>
      </c>
      <c r="AS341" s="5">
        <f t="shared" si="129"/>
        <v>0</v>
      </c>
      <c r="AT341" s="5" t="str">
        <f t="shared" si="130"/>
        <v>okokok</v>
      </c>
      <c r="AV341" s="5">
        <f t="shared" si="122"/>
        <v>0</v>
      </c>
      <c r="AW341" s="5">
        <f t="shared" si="123"/>
        <v>0</v>
      </c>
      <c r="AX341" s="5">
        <f t="shared" si="124"/>
        <v>0</v>
      </c>
      <c r="AY341" s="5">
        <f t="shared" si="131"/>
        <v>0</v>
      </c>
      <c r="AZ341" s="5">
        <f t="shared" si="132"/>
        <v>0</v>
      </c>
      <c r="BA341" s="68">
        <v>1</v>
      </c>
      <c r="BF341" s="36"/>
      <c r="BG341" s="36">
        <v>10</v>
      </c>
      <c r="BH341" s="36"/>
      <c r="BI341" s="36"/>
      <c r="BJ341" s="36"/>
      <c r="BK341" s="36"/>
      <c r="BL341" s="36"/>
      <c r="BM341" s="36"/>
      <c r="BN341" s="36" t="str">
        <f t="shared" si="133"/>
        <v>__________10__</v>
      </c>
      <c r="BO341" s="36"/>
      <c r="BP341" s="36">
        <v>329</v>
      </c>
      <c r="BW341" s="36"/>
      <c r="BX341" s="36"/>
      <c r="BY341" s="36"/>
      <c r="BZ341" s="36"/>
      <c r="CA341" s="36"/>
      <c r="CB341" s="36"/>
      <c r="CC341" s="36"/>
      <c r="CD341" s="36"/>
      <c r="CE341" s="36"/>
    </row>
    <row r="342" spans="1:83" ht="23.25" customHeight="1" x14ac:dyDescent="0.2">
      <c r="A342" s="72" t="str">
        <f>IF(C342="","",SUBTOTAL(3,$C$14:C342))</f>
        <v/>
      </c>
      <c r="B342" s="73"/>
      <c r="C342" s="74"/>
      <c r="D342" s="72"/>
      <c r="E342" s="73"/>
      <c r="F342" s="74"/>
      <c r="G342" s="75"/>
      <c r="H342" s="76"/>
      <c r="I342" s="72"/>
      <c r="J342" s="73"/>
      <c r="K342" s="77"/>
      <c r="L342" s="72"/>
      <c r="M342" s="73"/>
      <c r="N342" s="77"/>
      <c r="O342" s="72"/>
      <c r="P342" s="73"/>
      <c r="Q342" s="77"/>
      <c r="R342" s="72"/>
      <c r="S342" s="73"/>
      <c r="T342" s="77"/>
      <c r="U342" s="72"/>
      <c r="V342" s="73"/>
      <c r="W342" s="77"/>
      <c r="X342" s="72"/>
      <c r="Y342" s="73"/>
      <c r="Z342" s="77"/>
      <c r="AA342" s="72"/>
      <c r="AB342" s="73"/>
      <c r="AC342" s="77"/>
      <c r="AD342" s="78"/>
      <c r="AE342" s="78">
        <f t="shared" si="125"/>
        <v>1</v>
      </c>
      <c r="AF342" s="72">
        <f t="shared" si="115"/>
        <v>0</v>
      </c>
      <c r="AG342" s="73">
        <f t="shared" si="116"/>
        <v>0</v>
      </c>
      <c r="AH342" s="79">
        <f t="shared" si="117"/>
        <v>0</v>
      </c>
      <c r="AI342" s="36"/>
      <c r="AJ342" s="36">
        <f t="shared" si="126"/>
        <v>0</v>
      </c>
      <c r="AK342" s="36">
        <f t="shared" si="127"/>
        <v>0</v>
      </c>
      <c r="AL342" s="36">
        <f t="shared" si="128"/>
        <v>0</v>
      </c>
      <c r="AM342" s="36" t="str">
        <f t="shared" si="118"/>
        <v>ok</v>
      </c>
      <c r="AN342" s="36" t="str">
        <f t="shared" si="118"/>
        <v>ok</v>
      </c>
      <c r="AO342" s="36" t="str">
        <f t="shared" si="118"/>
        <v>ok</v>
      </c>
      <c r="AP342" s="5">
        <f t="shared" si="119"/>
        <v>0</v>
      </c>
      <c r="AQ342" s="5">
        <f t="shared" si="120"/>
        <v>0</v>
      </c>
      <c r="AR342" s="5">
        <f t="shared" si="121"/>
        <v>0</v>
      </c>
      <c r="AS342" s="5">
        <f t="shared" si="129"/>
        <v>0</v>
      </c>
      <c r="AT342" s="5" t="str">
        <f t="shared" si="130"/>
        <v>okokok</v>
      </c>
      <c r="AV342" s="5">
        <f t="shared" si="122"/>
        <v>0</v>
      </c>
      <c r="AW342" s="5">
        <f t="shared" si="123"/>
        <v>0</v>
      </c>
      <c r="AX342" s="5">
        <f t="shared" si="124"/>
        <v>0</v>
      </c>
      <c r="AY342" s="5">
        <f t="shared" si="131"/>
        <v>0</v>
      </c>
      <c r="AZ342" s="5">
        <f t="shared" si="132"/>
        <v>0</v>
      </c>
      <c r="BA342" s="68">
        <v>1</v>
      </c>
      <c r="BF342" s="36"/>
      <c r="BG342" s="36"/>
      <c r="BH342" s="36"/>
      <c r="BI342" s="36"/>
      <c r="BJ342" s="36"/>
      <c r="BK342" s="36"/>
      <c r="BL342" s="36"/>
      <c r="BM342" s="36"/>
      <c r="BN342" s="36" t="str">
        <f t="shared" si="133"/>
        <v>____________</v>
      </c>
      <c r="BO342" s="36"/>
      <c r="BP342" s="36">
        <v>330</v>
      </c>
      <c r="BW342" s="36"/>
      <c r="BX342" s="36"/>
      <c r="BY342" s="36"/>
      <c r="BZ342" s="36"/>
      <c r="CA342" s="36"/>
      <c r="CB342" s="36"/>
      <c r="CC342" s="36"/>
      <c r="CD342" s="36"/>
      <c r="CE342" s="36"/>
    </row>
    <row r="343" spans="1:83" ht="23.25" customHeight="1" x14ac:dyDescent="0.2">
      <c r="A343" s="72" t="str">
        <f>IF(C343="","",SUBTOTAL(3,$C$14:C343))</f>
        <v/>
      </c>
      <c r="B343" s="73"/>
      <c r="C343" s="74"/>
      <c r="D343" s="72"/>
      <c r="E343" s="73"/>
      <c r="F343" s="74"/>
      <c r="G343" s="75"/>
      <c r="H343" s="76"/>
      <c r="I343" s="72"/>
      <c r="J343" s="73"/>
      <c r="K343" s="77"/>
      <c r="L343" s="72"/>
      <c r="M343" s="73"/>
      <c r="N343" s="77"/>
      <c r="O343" s="72"/>
      <c r="P343" s="73"/>
      <c r="Q343" s="77"/>
      <c r="R343" s="72"/>
      <c r="S343" s="73"/>
      <c r="T343" s="77"/>
      <c r="U343" s="72"/>
      <c r="V343" s="73"/>
      <c r="W343" s="77"/>
      <c r="X343" s="72"/>
      <c r="Y343" s="73"/>
      <c r="Z343" s="77"/>
      <c r="AA343" s="72"/>
      <c r="AB343" s="73"/>
      <c r="AC343" s="77"/>
      <c r="AD343" s="78"/>
      <c r="AE343" s="78">
        <f t="shared" si="125"/>
        <v>1</v>
      </c>
      <c r="AF343" s="73">
        <f t="shared" si="115"/>
        <v>0</v>
      </c>
      <c r="AG343" s="73">
        <f t="shared" si="116"/>
        <v>0</v>
      </c>
      <c r="AH343" s="79">
        <f t="shared" si="117"/>
        <v>0</v>
      </c>
      <c r="AI343" s="36"/>
      <c r="AJ343" s="36">
        <f t="shared" si="126"/>
        <v>0</v>
      </c>
      <c r="AK343" s="36">
        <f t="shared" si="127"/>
        <v>0</v>
      </c>
      <c r="AL343" s="36">
        <f t="shared" si="128"/>
        <v>0</v>
      </c>
      <c r="AM343" s="36" t="str">
        <f t="shared" si="118"/>
        <v>ok</v>
      </c>
      <c r="AN343" s="36" t="str">
        <f t="shared" si="118"/>
        <v>ok</v>
      </c>
      <c r="AO343" s="36" t="str">
        <f t="shared" si="118"/>
        <v>ok</v>
      </c>
      <c r="AP343" s="5">
        <f t="shared" si="119"/>
        <v>0</v>
      </c>
      <c r="AQ343" s="5">
        <f t="shared" si="120"/>
        <v>0</v>
      </c>
      <c r="AR343" s="5">
        <f t="shared" si="121"/>
        <v>0</v>
      </c>
      <c r="AS343" s="5">
        <f t="shared" si="129"/>
        <v>0</v>
      </c>
      <c r="AT343" s="5" t="str">
        <f t="shared" si="130"/>
        <v>okokok</v>
      </c>
      <c r="AV343" s="5">
        <f t="shared" si="122"/>
        <v>0</v>
      </c>
      <c r="AW343" s="5">
        <f t="shared" si="123"/>
        <v>0</v>
      </c>
      <c r="AX343" s="5">
        <f t="shared" si="124"/>
        <v>0</v>
      </c>
      <c r="AY343" s="5">
        <f t="shared" si="131"/>
        <v>0</v>
      </c>
      <c r="AZ343" s="5">
        <f t="shared" si="132"/>
        <v>0</v>
      </c>
      <c r="BF343" s="36"/>
      <c r="BG343" s="36"/>
      <c r="BH343" s="36"/>
      <c r="BI343" s="36"/>
      <c r="BJ343" s="36"/>
      <c r="BK343" s="36"/>
      <c r="BL343" s="36"/>
      <c r="BM343" s="36"/>
      <c r="BN343" s="36" t="str">
        <f t="shared" si="133"/>
        <v>____________</v>
      </c>
      <c r="BO343" s="36"/>
      <c r="BP343" s="36">
        <v>331</v>
      </c>
      <c r="BW343" s="36"/>
      <c r="BX343" s="36"/>
      <c r="BY343" s="36"/>
      <c r="BZ343" s="36"/>
      <c r="CA343" s="36"/>
      <c r="CB343" s="36"/>
      <c r="CC343" s="36"/>
      <c r="CD343" s="36"/>
      <c r="CE343" s="36"/>
    </row>
    <row r="344" spans="1:83" ht="23.25" customHeight="1" x14ac:dyDescent="0.2">
      <c r="A344" s="72" t="str">
        <f>IF(C344="","",SUBTOTAL(3,$C$14:C344))</f>
        <v/>
      </c>
      <c r="B344" s="73"/>
      <c r="C344" s="74"/>
      <c r="D344" s="72"/>
      <c r="E344" s="73"/>
      <c r="F344" s="74"/>
      <c r="G344" s="75"/>
      <c r="H344" s="76"/>
      <c r="I344" s="72"/>
      <c r="J344" s="73"/>
      <c r="K344" s="77"/>
      <c r="L344" s="72"/>
      <c r="M344" s="73"/>
      <c r="N344" s="77"/>
      <c r="O344" s="72"/>
      <c r="P344" s="73"/>
      <c r="Q344" s="77"/>
      <c r="R344" s="72"/>
      <c r="S344" s="73"/>
      <c r="T344" s="77"/>
      <c r="U344" s="72"/>
      <c r="V344" s="73"/>
      <c r="W344" s="77"/>
      <c r="X344" s="72"/>
      <c r="Y344" s="73"/>
      <c r="Z344" s="77"/>
      <c r="AA344" s="72"/>
      <c r="AB344" s="73"/>
      <c r="AC344" s="77"/>
      <c r="AD344" s="78"/>
      <c r="AE344" s="78">
        <f t="shared" si="125"/>
        <v>1</v>
      </c>
      <c r="AF344" s="72">
        <f t="shared" si="115"/>
        <v>0</v>
      </c>
      <c r="AG344" s="73">
        <f t="shared" si="116"/>
        <v>0</v>
      </c>
      <c r="AH344" s="79">
        <f t="shared" si="117"/>
        <v>0</v>
      </c>
      <c r="AI344" s="36"/>
      <c r="AJ344" s="36">
        <f t="shared" si="126"/>
        <v>0</v>
      </c>
      <c r="AK344" s="36">
        <f t="shared" si="127"/>
        <v>0</v>
      </c>
      <c r="AL344" s="36">
        <f t="shared" si="128"/>
        <v>0</v>
      </c>
      <c r="AM344" s="36" t="str">
        <f t="shared" si="118"/>
        <v>ok</v>
      </c>
      <c r="AN344" s="36" t="str">
        <f t="shared" si="118"/>
        <v>ok</v>
      </c>
      <c r="AO344" s="36" t="str">
        <f t="shared" si="118"/>
        <v>ok</v>
      </c>
      <c r="AP344" s="5">
        <f t="shared" si="119"/>
        <v>0</v>
      </c>
      <c r="AQ344" s="5">
        <f t="shared" si="120"/>
        <v>0</v>
      </c>
      <c r="AR344" s="5">
        <f t="shared" si="121"/>
        <v>0</v>
      </c>
      <c r="AS344" s="5">
        <f t="shared" si="129"/>
        <v>0</v>
      </c>
      <c r="AT344" s="5" t="str">
        <f t="shared" si="130"/>
        <v>okokok</v>
      </c>
      <c r="AV344" s="5">
        <f t="shared" si="122"/>
        <v>0</v>
      </c>
      <c r="AW344" s="5">
        <f t="shared" si="123"/>
        <v>0</v>
      </c>
      <c r="AX344" s="5">
        <f t="shared" si="124"/>
        <v>0</v>
      </c>
      <c r="AY344" s="5">
        <f t="shared" si="131"/>
        <v>0</v>
      </c>
      <c r="AZ344" s="5">
        <f t="shared" si="132"/>
        <v>0</v>
      </c>
      <c r="BF344" s="36"/>
      <c r="BG344" s="36">
        <v>10</v>
      </c>
      <c r="BH344" s="36"/>
      <c r="BI344" s="36"/>
      <c r="BJ344" s="36"/>
      <c r="BK344" s="36"/>
      <c r="BL344" s="36"/>
      <c r="BM344" s="36"/>
      <c r="BN344" s="36" t="str">
        <f t="shared" si="133"/>
        <v>__________10__</v>
      </c>
      <c r="BO344" s="36"/>
      <c r="BP344" s="36">
        <v>332</v>
      </c>
      <c r="BW344" s="36"/>
      <c r="BX344" s="36"/>
      <c r="BY344" s="36"/>
      <c r="BZ344" s="36"/>
      <c r="CA344" s="36"/>
      <c r="CB344" s="36"/>
      <c r="CC344" s="36"/>
      <c r="CD344" s="36"/>
      <c r="CE344" s="36"/>
    </row>
    <row r="345" spans="1:83" ht="23.25" customHeight="1" x14ac:dyDescent="0.2">
      <c r="A345" s="72" t="str">
        <f>IF(C345="","",SUBTOTAL(3,$C$14:C345))</f>
        <v/>
      </c>
      <c r="B345" s="73"/>
      <c r="C345" s="74"/>
      <c r="D345" s="72"/>
      <c r="E345" s="73"/>
      <c r="F345" s="74"/>
      <c r="G345" s="75"/>
      <c r="H345" s="76"/>
      <c r="I345" s="72"/>
      <c r="J345" s="73"/>
      <c r="K345" s="77"/>
      <c r="L345" s="72"/>
      <c r="M345" s="73"/>
      <c r="N345" s="77"/>
      <c r="O345" s="72"/>
      <c r="P345" s="73"/>
      <c r="Q345" s="77"/>
      <c r="R345" s="72"/>
      <c r="S345" s="73"/>
      <c r="T345" s="77"/>
      <c r="U345" s="72"/>
      <c r="V345" s="73"/>
      <c r="W345" s="77"/>
      <c r="X345" s="72"/>
      <c r="Y345" s="73"/>
      <c r="Z345" s="77"/>
      <c r="AA345" s="72"/>
      <c r="AB345" s="73"/>
      <c r="AC345" s="77"/>
      <c r="AD345" s="78"/>
      <c r="AE345" s="78">
        <f t="shared" si="125"/>
        <v>1</v>
      </c>
      <c r="AF345" s="73">
        <f t="shared" si="115"/>
        <v>0</v>
      </c>
      <c r="AG345" s="73">
        <f t="shared" si="116"/>
        <v>0</v>
      </c>
      <c r="AH345" s="79">
        <f t="shared" si="117"/>
        <v>0</v>
      </c>
      <c r="AI345" s="36"/>
      <c r="AJ345" s="36">
        <f t="shared" si="126"/>
        <v>0</v>
      </c>
      <c r="AK345" s="36">
        <f t="shared" si="127"/>
        <v>0</v>
      </c>
      <c r="AL345" s="36">
        <f t="shared" si="128"/>
        <v>0</v>
      </c>
      <c r="AM345" s="36" t="str">
        <f t="shared" si="118"/>
        <v>ok</v>
      </c>
      <c r="AN345" s="36" t="str">
        <f t="shared" si="118"/>
        <v>ok</v>
      </c>
      <c r="AO345" s="36" t="str">
        <f t="shared" si="118"/>
        <v>ok</v>
      </c>
      <c r="AP345" s="5">
        <f t="shared" si="119"/>
        <v>0</v>
      </c>
      <c r="AQ345" s="5">
        <f t="shared" si="120"/>
        <v>0</v>
      </c>
      <c r="AR345" s="5">
        <f t="shared" si="121"/>
        <v>0</v>
      </c>
      <c r="AS345" s="5">
        <f t="shared" si="129"/>
        <v>0</v>
      </c>
      <c r="AT345" s="5" t="str">
        <f t="shared" si="130"/>
        <v>okokok</v>
      </c>
      <c r="AV345" s="5">
        <f t="shared" si="122"/>
        <v>0</v>
      </c>
      <c r="AW345" s="5">
        <f t="shared" si="123"/>
        <v>0</v>
      </c>
      <c r="AX345" s="5">
        <f t="shared" si="124"/>
        <v>0</v>
      </c>
      <c r="AY345" s="5">
        <f t="shared" si="131"/>
        <v>0</v>
      </c>
      <c r="AZ345" s="5">
        <f t="shared" si="132"/>
        <v>0</v>
      </c>
      <c r="BA345" s="68">
        <v>1</v>
      </c>
      <c r="BF345" s="36"/>
      <c r="BG345" s="36">
        <v>10</v>
      </c>
      <c r="BH345" s="36"/>
      <c r="BI345" s="36"/>
      <c r="BJ345" s="36"/>
      <c r="BK345" s="36"/>
      <c r="BL345" s="36"/>
      <c r="BM345" s="36"/>
      <c r="BN345" s="36" t="str">
        <f t="shared" si="133"/>
        <v>__________10__</v>
      </c>
      <c r="BO345" s="36"/>
      <c r="BP345" s="36">
        <v>333</v>
      </c>
      <c r="BW345" s="36"/>
      <c r="BX345" s="36"/>
      <c r="BY345" s="36"/>
      <c r="BZ345" s="36"/>
      <c r="CA345" s="36"/>
      <c r="CB345" s="36"/>
      <c r="CC345" s="36"/>
      <c r="CD345" s="36"/>
      <c r="CE345" s="36"/>
    </row>
    <row r="346" spans="1:83" ht="23.25" customHeight="1" x14ac:dyDescent="0.2">
      <c r="A346" s="72" t="str">
        <f>IF(C346="","",SUBTOTAL(3,$C$14:C346))</f>
        <v/>
      </c>
      <c r="B346" s="73"/>
      <c r="C346" s="74"/>
      <c r="D346" s="72"/>
      <c r="E346" s="73"/>
      <c r="F346" s="74"/>
      <c r="G346" s="75"/>
      <c r="H346" s="76"/>
      <c r="I346" s="72"/>
      <c r="J346" s="73"/>
      <c r="K346" s="77"/>
      <c r="L346" s="72"/>
      <c r="M346" s="73"/>
      <c r="N346" s="77"/>
      <c r="O346" s="72"/>
      <c r="P346" s="73"/>
      <c r="Q346" s="77"/>
      <c r="R346" s="72"/>
      <c r="S346" s="73"/>
      <c r="T346" s="77"/>
      <c r="U346" s="72"/>
      <c r="V346" s="73"/>
      <c r="W346" s="77"/>
      <c r="X346" s="72"/>
      <c r="Y346" s="73"/>
      <c r="Z346" s="77"/>
      <c r="AA346" s="72"/>
      <c r="AB346" s="73"/>
      <c r="AC346" s="77"/>
      <c r="AD346" s="78"/>
      <c r="AE346" s="78">
        <f t="shared" si="125"/>
        <v>1</v>
      </c>
      <c r="AF346" s="72">
        <f t="shared" si="115"/>
        <v>0</v>
      </c>
      <c r="AG346" s="73">
        <f t="shared" si="116"/>
        <v>0</v>
      </c>
      <c r="AH346" s="79">
        <f t="shared" si="117"/>
        <v>0</v>
      </c>
      <c r="AI346" s="36"/>
      <c r="AJ346" s="36">
        <f t="shared" si="126"/>
        <v>0</v>
      </c>
      <c r="AK346" s="36">
        <f t="shared" si="127"/>
        <v>0</v>
      </c>
      <c r="AL346" s="36">
        <f t="shared" si="128"/>
        <v>0</v>
      </c>
      <c r="AM346" s="36" t="str">
        <f t="shared" si="118"/>
        <v>ok</v>
      </c>
      <c r="AN346" s="36" t="str">
        <f t="shared" si="118"/>
        <v>ok</v>
      </c>
      <c r="AO346" s="36" t="str">
        <f t="shared" si="118"/>
        <v>ok</v>
      </c>
      <c r="AP346" s="5">
        <f t="shared" si="119"/>
        <v>0</v>
      </c>
      <c r="AQ346" s="5">
        <f t="shared" si="120"/>
        <v>0</v>
      </c>
      <c r="AR346" s="5">
        <f t="shared" si="121"/>
        <v>0</v>
      </c>
      <c r="AS346" s="5">
        <f t="shared" si="129"/>
        <v>0</v>
      </c>
      <c r="AT346" s="5" t="str">
        <f t="shared" si="130"/>
        <v>okokok</v>
      </c>
      <c r="AV346" s="5">
        <f t="shared" si="122"/>
        <v>0</v>
      </c>
      <c r="AW346" s="5">
        <f t="shared" si="123"/>
        <v>0</v>
      </c>
      <c r="AX346" s="5">
        <f t="shared" si="124"/>
        <v>0</v>
      </c>
      <c r="AY346" s="5">
        <f t="shared" si="131"/>
        <v>0</v>
      </c>
      <c r="AZ346" s="5">
        <f t="shared" si="132"/>
        <v>0</v>
      </c>
      <c r="BA346" s="68">
        <v>1</v>
      </c>
      <c r="BF346" s="36"/>
      <c r="BG346" s="36">
        <v>10</v>
      </c>
      <c r="BH346" s="36"/>
      <c r="BI346" s="36"/>
      <c r="BJ346" s="36"/>
      <c r="BK346" s="36"/>
      <c r="BL346" s="36"/>
      <c r="BM346" s="36"/>
      <c r="BN346" s="36" t="str">
        <f t="shared" si="133"/>
        <v>__________10__</v>
      </c>
      <c r="BO346" s="36"/>
      <c r="BP346" s="36">
        <v>334</v>
      </c>
      <c r="BW346" s="36"/>
      <c r="BX346" s="36"/>
      <c r="BY346" s="36"/>
      <c r="BZ346" s="36"/>
      <c r="CA346" s="36"/>
      <c r="CB346" s="36"/>
      <c r="CC346" s="36"/>
      <c r="CD346" s="36"/>
      <c r="CE346" s="36"/>
    </row>
    <row r="347" spans="1:83" ht="23.25" customHeight="1" x14ac:dyDescent="0.2">
      <c r="A347" s="72" t="str">
        <f>IF(C347="","",SUBTOTAL(3,$C$14:C347))</f>
        <v/>
      </c>
      <c r="B347" s="73"/>
      <c r="C347" s="74"/>
      <c r="D347" s="72"/>
      <c r="E347" s="73"/>
      <c r="F347" s="74"/>
      <c r="G347" s="75"/>
      <c r="H347" s="76"/>
      <c r="I347" s="72"/>
      <c r="J347" s="73"/>
      <c r="K347" s="77"/>
      <c r="L347" s="72"/>
      <c r="M347" s="73"/>
      <c r="N347" s="77"/>
      <c r="O347" s="72"/>
      <c r="P347" s="73"/>
      <c r="Q347" s="77"/>
      <c r="R347" s="72"/>
      <c r="S347" s="73"/>
      <c r="T347" s="77"/>
      <c r="U347" s="72"/>
      <c r="V347" s="73"/>
      <c r="W347" s="77"/>
      <c r="X347" s="72"/>
      <c r="Y347" s="73"/>
      <c r="Z347" s="77"/>
      <c r="AA347" s="72"/>
      <c r="AB347" s="73"/>
      <c r="AC347" s="77"/>
      <c r="AD347" s="78"/>
      <c r="AE347" s="78">
        <f t="shared" si="125"/>
        <v>1</v>
      </c>
      <c r="AF347" s="73">
        <f t="shared" si="115"/>
        <v>0</v>
      </c>
      <c r="AG347" s="73">
        <f t="shared" si="116"/>
        <v>0</v>
      </c>
      <c r="AH347" s="79">
        <f t="shared" si="117"/>
        <v>0</v>
      </c>
      <c r="AI347" s="36"/>
      <c r="AJ347" s="36">
        <f t="shared" si="126"/>
        <v>0</v>
      </c>
      <c r="AK347" s="36">
        <f t="shared" si="127"/>
        <v>0</v>
      </c>
      <c r="AL347" s="36">
        <f t="shared" si="128"/>
        <v>0</v>
      </c>
      <c r="AM347" s="36" t="str">
        <f t="shared" si="118"/>
        <v>ok</v>
      </c>
      <c r="AN347" s="36" t="str">
        <f t="shared" si="118"/>
        <v>ok</v>
      </c>
      <c r="AO347" s="36" t="str">
        <f t="shared" si="118"/>
        <v>ok</v>
      </c>
      <c r="AP347" s="5">
        <f t="shared" si="119"/>
        <v>0</v>
      </c>
      <c r="AQ347" s="5">
        <f t="shared" si="120"/>
        <v>0</v>
      </c>
      <c r="AR347" s="5">
        <f t="shared" si="121"/>
        <v>0</v>
      </c>
      <c r="AS347" s="5">
        <f t="shared" si="129"/>
        <v>0</v>
      </c>
      <c r="AT347" s="5" t="str">
        <f t="shared" si="130"/>
        <v>okokok</v>
      </c>
      <c r="AV347" s="5">
        <f t="shared" si="122"/>
        <v>0</v>
      </c>
      <c r="AW347" s="5">
        <f t="shared" si="123"/>
        <v>0</v>
      </c>
      <c r="AX347" s="5">
        <f t="shared" si="124"/>
        <v>0</v>
      </c>
      <c r="AY347" s="5">
        <f t="shared" si="131"/>
        <v>0</v>
      </c>
      <c r="AZ347" s="5">
        <f t="shared" si="132"/>
        <v>0</v>
      </c>
      <c r="BA347" s="68">
        <v>1</v>
      </c>
      <c r="BF347" s="36"/>
      <c r="BG347" s="36">
        <v>10</v>
      </c>
      <c r="BH347" s="36"/>
      <c r="BI347" s="36"/>
      <c r="BJ347" s="36"/>
      <c r="BK347" s="36"/>
      <c r="BL347" s="36"/>
      <c r="BM347" s="36"/>
      <c r="BN347" s="36" t="str">
        <f t="shared" si="133"/>
        <v>__________10__</v>
      </c>
      <c r="BO347" s="36"/>
      <c r="BP347" s="36">
        <v>335</v>
      </c>
      <c r="BW347" s="36"/>
      <c r="BX347" s="36"/>
      <c r="BY347" s="36"/>
      <c r="BZ347" s="36"/>
      <c r="CA347" s="36"/>
      <c r="CB347" s="36"/>
      <c r="CC347" s="36"/>
      <c r="CD347" s="36"/>
      <c r="CE347" s="36"/>
    </row>
    <row r="348" spans="1:83" ht="23.25" customHeight="1" x14ac:dyDescent="0.2">
      <c r="A348" s="72" t="str">
        <f>IF(C348="","",SUBTOTAL(3,$C$14:C348))</f>
        <v/>
      </c>
      <c r="B348" s="73"/>
      <c r="C348" s="74"/>
      <c r="D348" s="72"/>
      <c r="E348" s="73"/>
      <c r="F348" s="74"/>
      <c r="G348" s="75"/>
      <c r="H348" s="76"/>
      <c r="I348" s="72"/>
      <c r="J348" s="73"/>
      <c r="K348" s="77"/>
      <c r="L348" s="72"/>
      <c r="M348" s="73"/>
      <c r="N348" s="77"/>
      <c r="O348" s="72"/>
      <c r="P348" s="73"/>
      <c r="Q348" s="77"/>
      <c r="R348" s="72"/>
      <c r="S348" s="73"/>
      <c r="T348" s="77"/>
      <c r="U348" s="72"/>
      <c r="V348" s="73"/>
      <c r="W348" s="77"/>
      <c r="X348" s="72"/>
      <c r="Y348" s="73"/>
      <c r="Z348" s="77"/>
      <c r="AA348" s="72"/>
      <c r="AB348" s="73"/>
      <c r="AC348" s="77"/>
      <c r="AD348" s="78"/>
      <c r="AE348" s="78">
        <f t="shared" si="125"/>
        <v>1</v>
      </c>
      <c r="AF348" s="72">
        <f t="shared" si="115"/>
        <v>0</v>
      </c>
      <c r="AG348" s="73">
        <f t="shared" si="116"/>
        <v>0</v>
      </c>
      <c r="AH348" s="79">
        <f t="shared" si="117"/>
        <v>0</v>
      </c>
      <c r="AI348" s="36"/>
      <c r="AJ348" s="36">
        <f t="shared" si="126"/>
        <v>0</v>
      </c>
      <c r="AK348" s="36">
        <f t="shared" si="127"/>
        <v>0</v>
      </c>
      <c r="AL348" s="36">
        <f t="shared" si="128"/>
        <v>0</v>
      </c>
      <c r="AM348" s="36" t="str">
        <f t="shared" si="118"/>
        <v>ok</v>
      </c>
      <c r="AN348" s="36" t="str">
        <f t="shared" si="118"/>
        <v>ok</v>
      </c>
      <c r="AO348" s="36" t="str">
        <f t="shared" si="118"/>
        <v>ok</v>
      </c>
      <c r="AP348" s="5">
        <f t="shared" si="119"/>
        <v>0</v>
      </c>
      <c r="AQ348" s="5">
        <f t="shared" si="120"/>
        <v>0</v>
      </c>
      <c r="AR348" s="5">
        <f t="shared" si="121"/>
        <v>0</v>
      </c>
      <c r="AS348" s="5">
        <f t="shared" si="129"/>
        <v>0</v>
      </c>
      <c r="AT348" s="5" t="str">
        <f t="shared" si="130"/>
        <v>okokok</v>
      </c>
      <c r="AV348" s="5">
        <f t="shared" si="122"/>
        <v>0</v>
      </c>
      <c r="AW348" s="5">
        <f t="shared" si="123"/>
        <v>0</v>
      </c>
      <c r="AX348" s="5">
        <f t="shared" si="124"/>
        <v>0</v>
      </c>
      <c r="AY348" s="5">
        <f t="shared" si="131"/>
        <v>0</v>
      </c>
      <c r="AZ348" s="5">
        <f t="shared" si="132"/>
        <v>0</v>
      </c>
      <c r="BA348" s="68">
        <v>1</v>
      </c>
      <c r="BF348" s="36"/>
      <c r="BG348" s="36">
        <v>10</v>
      </c>
      <c r="BH348" s="36"/>
      <c r="BI348" s="36"/>
      <c r="BJ348" s="36"/>
      <c r="BK348" s="36"/>
      <c r="BL348" s="36"/>
      <c r="BM348" s="36"/>
      <c r="BN348" s="36" t="str">
        <f t="shared" si="133"/>
        <v>__________10__</v>
      </c>
      <c r="BO348" s="36"/>
      <c r="BP348" s="36">
        <v>336</v>
      </c>
      <c r="BW348" s="36"/>
      <c r="BX348" s="36"/>
      <c r="BY348" s="36"/>
      <c r="BZ348" s="36"/>
      <c r="CA348" s="36"/>
      <c r="CB348" s="36"/>
      <c r="CC348" s="36"/>
      <c r="CD348" s="36"/>
      <c r="CE348" s="36"/>
    </row>
    <row r="349" spans="1:83" ht="23.25" customHeight="1" x14ac:dyDescent="0.2">
      <c r="A349" s="72" t="str">
        <f>IF(C349="","",SUBTOTAL(3,$C$14:C349))</f>
        <v/>
      </c>
      <c r="B349" s="73"/>
      <c r="C349" s="74"/>
      <c r="D349" s="72"/>
      <c r="E349" s="73"/>
      <c r="F349" s="74"/>
      <c r="G349" s="75"/>
      <c r="H349" s="76"/>
      <c r="I349" s="72"/>
      <c r="J349" s="73"/>
      <c r="K349" s="77"/>
      <c r="L349" s="72"/>
      <c r="M349" s="73"/>
      <c r="N349" s="77"/>
      <c r="O349" s="72"/>
      <c r="P349" s="73"/>
      <c r="Q349" s="77"/>
      <c r="R349" s="72"/>
      <c r="S349" s="73"/>
      <c r="T349" s="77"/>
      <c r="U349" s="72"/>
      <c r="V349" s="73"/>
      <c r="W349" s="77"/>
      <c r="X349" s="72"/>
      <c r="Y349" s="73"/>
      <c r="Z349" s="77"/>
      <c r="AA349" s="72"/>
      <c r="AB349" s="73"/>
      <c r="AC349" s="77"/>
      <c r="AD349" s="78"/>
      <c r="AE349" s="78">
        <f t="shared" si="125"/>
        <v>1</v>
      </c>
      <c r="AF349" s="73">
        <f t="shared" si="115"/>
        <v>0</v>
      </c>
      <c r="AG349" s="73">
        <f t="shared" si="116"/>
        <v>0</v>
      </c>
      <c r="AH349" s="79">
        <f t="shared" si="117"/>
        <v>0</v>
      </c>
      <c r="AI349" s="36"/>
      <c r="AJ349" s="36">
        <f t="shared" si="126"/>
        <v>0</v>
      </c>
      <c r="AK349" s="36">
        <f t="shared" si="127"/>
        <v>0</v>
      </c>
      <c r="AL349" s="36">
        <f t="shared" si="128"/>
        <v>0</v>
      </c>
      <c r="AM349" s="36" t="str">
        <f t="shared" si="118"/>
        <v>ok</v>
      </c>
      <c r="AN349" s="36" t="str">
        <f t="shared" si="118"/>
        <v>ok</v>
      </c>
      <c r="AO349" s="36" t="str">
        <f t="shared" si="118"/>
        <v>ok</v>
      </c>
      <c r="AP349" s="5">
        <f t="shared" si="119"/>
        <v>0</v>
      </c>
      <c r="AQ349" s="5">
        <f>SUM(CD349+CA349+V349+BX349+M349+J349+Y349+AB349)*24</f>
        <v>0</v>
      </c>
      <c r="AR349" s="5">
        <f>SUM(CE349+CB349+W349+N349+BY349+K349+Z349+AC349)*576</f>
        <v>0</v>
      </c>
      <c r="AS349" s="5">
        <f t="shared" si="129"/>
        <v>0</v>
      </c>
      <c r="AT349" s="5" t="str">
        <f t="shared" si="130"/>
        <v>okokok</v>
      </c>
      <c r="AV349" s="5">
        <f t="shared" si="122"/>
        <v>0</v>
      </c>
      <c r="AW349" s="5">
        <f t="shared" si="123"/>
        <v>0</v>
      </c>
      <c r="AX349" s="5">
        <f t="shared" si="124"/>
        <v>0</v>
      </c>
      <c r="AY349" s="5">
        <f t="shared" si="131"/>
        <v>0</v>
      </c>
      <c r="AZ349" s="5">
        <f t="shared" si="132"/>
        <v>0</v>
      </c>
      <c r="BF349" s="36"/>
      <c r="BG349" s="36">
        <v>10</v>
      </c>
      <c r="BH349" s="36"/>
      <c r="BI349" s="36"/>
      <c r="BJ349" s="36"/>
      <c r="BK349" s="36"/>
      <c r="BL349" s="36"/>
      <c r="BM349" s="36"/>
      <c r="BN349" s="36" t="str">
        <f t="shared" si="133"/>
        <v>__________10__</v>
      </c>
      <c r="BO349" s="36"/>
      <c r="BP349" s="36">
        <v>337</v>
      </c>
      <c r="BW349" s="36"/>
      <c r="BX349" s="36"/>
      <c r="BY349" s="36"/>
      <c r="BZ349" s="36"/>
      <c r="CA349" s="36"/>
      <c r="CB349" s="36"/>
      <c r="CC349" s="36"/>
      <c r="CD349" s="36"/>
      <c r="CE349" s="36"/>
    </row>
    <row r="350" spans="1:83" ht="23.25" customHeight="1" x14ac:dyDescent="0.2">
      <c r="A350" s="72" t="str">
        <f>IF(C350="","",SUBTOTAL(3,$C$14:C350))</f>
        <v/>
      </c>
      <c r="B350" s="73"/>
      <c r="C350" s="74"/>
      <c r="D350" s="72"/>
      <c r="E350" s="73"/>
      <c r="F350" s="74"/>
      <c r="G350" s="75"/>
      <c r="H350" s="76"/>
      <c r="I350" s="72"/>
      <c r="J350" s="73"/>
      <c r="K350" s="77"/>
      <c r="L350" s="72"/>
      <c r="M350" s="73"/>
      <c r="N350" s="77"/>
      <c r="O350" s="72"/>
      <c r="P350" s="73"/>
      <c r="Q350" s="77"/>
      <c r="R350" s="72"/>
      <c r="S350" s="73"/>
      <c r="T350" s="77"/>
      <c r="U350" s="72"/>
      <c r="V350" s="73"/>
      <c r="W350" s="77"/>
      <c r="X350" s="72"/>
      <c r="Y350" s="73"/>
      <c r="Z350" s="77"/>
      <c r="AA350" s="72"/>
      <c r="AB350" s="73"/>
      <c r="AC350" s="77"/>
      <c r="AD350" s="78"/>
      <c r="AE350" s="78">
        <f t="shared" si="125"/>
        <v>1</v>
      </c>
      <c r="AF350" s="72">
        <f t="shared" si="115"/>
        <v>0</v>
      </c>
      <c r="AG350" s="73">
        <f t="shared" si="116"/>
        <v>0</v>
      </c>
      <c r="AH350" s="79">
        <f t="shared" si="117"/>
        <v>0</v>
      </c>
      <c r="AI350" s="36"/>
      <c r="AJ350" s="36">
        <f t="shared" si="126"/>
        <v>0</v>
      </c>
      <c r="AK350" s="36">
        <f t="shared" si="127"/>
        <v>0</v>
      </c>
      <c r="AL350" s="36">
        <f t="shared" si="128"/>
        <v>0</v>
      </c>
      <c r="AM350" s="36" t="str">
        <f t="shared" si="118"/>
        <v>ok</v>
      </c>
      <c r="AN350" s="36" t="str">
        <f t="shared" si="118"/>
        <v>ok</v>
      </c>
      <c r="AO350" s="36" t="str">
        <f t="shared" si="118"/>
        <v>ok</v>
      </c>
      <c r="AP350" s="5">
        <f t="shared" si="119"/>
        <v>0</v>
      </c>
      <c r="AQ350" s="5">
        <f t="shared" si="120"/>
        <v>0</v>
      </c>
      <c r="AR350" s="5">
        <f t="shared" si="121"/>
        <v>0</v>
      </c>
      <c r="AS350" s="5">
        <f t="shared" si="129"/>
        <v>0</v>
      </c>
      <c r="AT350" s="5" t="str">
        <f t="shared" si="130"/>
        <v>okokok</v>
      </c>
      <c r="AV350" s="5">
        <f t="shared" si="122"/>
        <v>0</v>
      </c>
      <c r="AW350" s="5">
        <f t="shared" si="123"/>
        <v>0</v>
      </c>
      <c r="AX350" s="5">
        <f t="shared" si="124"/>
        <v>0</v>
      </c>
      <c r="AY350" s="5">
        <f t="shared" si="131"/>
        <v>0</v>
      </c>
      <c r="AZ350" s="5">
        <f t="shared" si="132"/>
        <v>0</v>
      </c>
      <c r="BF350" s="36"/>
      <c r="BG350" s="36"/>
      <c r="BH350" s="36"/>
      <c r="BI350" s="36"/>
      <c r="BJ350" s="36"/>
      <c r="BK350" s="36"/>
      <c r="BL350" s="36"/>
      <c r="BM350" s="36"/>
      <c r="BN350" s="36" t="str">
        <f t="shared" si="133"/>
        <v>____________</v>
      </c>
      <c r="BO350" s="36"/>
      <c r="BP350" s="36">
        <v>338</v>
      </c>
      <c r="BW350" s="36"/>
      <c r="BX350" s="36"/>
      <c r="BY350" s="36"/>
      <c r="BZ350" s="36"/>
      <c r="CA350" s="36"/>
      <c r="CB350" s="36"/>
      <c r="CC350" s="36"/>
      <c r="CD350" s="36"/>
      <c r="CE350" s="36"/>
    </row>
    <row r="351" spans="1:83" ht="23.25" customHeight="1" x14ac:dyDescent="0.2">
      <c r="A351" s="72" t="str">
        <f>IF(C351="","",SUBTOTAL(3,$C$14:C351))</f>
        <v/>
      </c>
      <c r="B351" s="73"/>
      <c r="C351" s="74"/>
      <c r="D351" s="72"/>
      <c r="E351" s="73"/>
      <c r="F351" s="74"/>
      <c r="G351" s="75"/>
      <c r="H351" s="76"/>
      <c r="I351" s="72"/>
      <c r="J351" s="73"/>
      <c r="K351" s="77"/>
      <c r="L351" s="72"/>
      <c r="M351" s="73"/>
      <c r="N351" s="77"/>
      <c r="O351" s="72"/>
      <c r="P351" s="73"/>
      <c r="Q351" s="77"/>
      <c r="R351" s="72"/>
      <c r="S351" s="73"/>
      <c r="T351" s="77"/>
      <c r="U351" s="72"/>
      <c r="V351" s="73"/>
      <c r="W351" s="77"/>
      <c r="X351" s="72"/>
      <c r="Y351" s="73"/>
      <c r="Z351" s="77"/>
      <c r="AA351" s="72"/>
      <c r="AB351" s="73"/>
      <c r="AC351" s="77"/>
      <c r="AD351" s="78"/>
      <c r="AE351" s="78">
        <f t="shared" si="125"/>
        <v>1</v>
      </c>
      <c r="AF351" s="73">
        <f t="shared" si="115"/>
        <v>0</v>
      </c>
      <c r="AG351" s="73">
        <f t="shared" si="116"/>
        <v>0</v>
      </c>
      <c r="AH351" s="79">
        <f t="shared" si="117"/>
        <v>0</v>
      </c>
      <c r="AI351" s="36"/>
      <c r="AJ351" s="36">
        <f t="shared" si="126"/>
        <v>0</v>
      </c>
      <c r="AK351" s="36">
        <f t="shared" si="127"/>
        <v>0</v>
      </c>
      <c r="AL351" s="36">
        <f t="shared" si="128"/>
        <v>0</v>
      </c>
      <c r="AM351" s="36" t="str">
        <f t="shared" si="118"/>
        <v>ok</v>
      </c>
      <c r="AN351" s="36" t="str">
        <f t="shared" si="118"/>
        <v>ok</v>
      </c>
      <c r="AO351" s="36" t="str">
        <f t="shared" si="118"/>
        <v>ok</v>
      </c>
      <c r="AP351" s="5">
        <f t="shared" si="119"/>
        <v>0</v>
      </c>
      <c r="AQ351" s="5">
        <f t="shared" si="120"/>
        <v>0</v>
      </c>
      <c r="AR351" s="5">
        <f t="shared" si="121"/>
        <v>0</v>
      </c>
      <c r="AS351" s="5">
        <f t="shared" si="129"/>
        <v>0</v>
      </c>
      <c r="AT351" s="5" t="str">
        <f t="shared" si="130"/>
        <v>okokok</v>
      </c>
      <c r="AV351" s="5">
        <f t="shared" si="122"/>
        <v>0</v>
      </c>
      <c r="AW351" s="5">
        <f t="shared" si="123"/>
        <v>0</v>
      </c>
      <c r="AX351" s="5">
        <f t="shared" si="124"/>
        <v>0</v>
      </c>
      <c r="AY351" s="5">
        <f t="shared" si="131"/>
        <v>0</v>
      </c>
      <c r="AZ351" s="5">
        <f t="shared" si="132"/>
        <v>0</v>
      </c>
      <c r="BF351" s="36"/>
      <c r="BG351" s="36"/>
      <c r="BH351" s="36"/>
      <c r="BI351" s="36"/>
      <c r="BJ351" s="36"/>
      <c r="BK351" s="36"/>
      <c r="BL351" s="36"/>
      <c r="BM351" s="36"/>
      <c r="BN351" s="36" t="str">
        <f t="shared" si="133"/>
        <v>____________</v>
      </c>
      <c r="BO351" s="36"/>
      <c r="BP351" s="36">
        <v>339</v>
      </c>
      <c r="BW351" s="36"/>
      <c r="BX351" s="36"/>
      <c r="BY351" s="36"/>
      <c r="BZ351" s="36"/>
      <c r="CA351" s="36"/>
      <c r="CB351" s="36"/>
      <c r="CC351" s="36"/>
      <c r="CD351" s="36"/>
      <c r="CE351" s="36"/>
    </row>
    <row r="352" spans="1:83" ht="23.25" customHeight="1" x14ac:dyDescent="0.2">
      <c r="A352" s="72" t="str">
        <f>IF(C352="","",SUBTOTAL(3,$C$14:C352))</f>
        <v/>
      </c>
      <c r="B352" s="73"/>
      <c r="C352" s="74"/>
      <c r="D352" s="72"/>
      <c r="E352" s="73"/>
      <c r="F352" s="74"/>
      <c r="G352" s="75"/>
      <c r="H352" s="76"/>
      <c r="I352" s="72"/>
      <c r="J352" s="73"/>
      <c r="K352" s="77"/>
      <c r="L352" s="72"/>
      <c r="M352" s="73"/>
      <c r="N352" s="77"/>
      <c r="O352" s="72"/>
      <c r="P352" s="73"/>
      <c r="Q352" s="77"/>
      <c r="R352" s="72"/>
      <c r="S352" s="73"/>
      <c r="T352" s="77"/>
      <c r="U352" s="72"/>
      <c r="V352" s="73"/>
      <c r="W352" s="77"/>
      <c r="X352" s="72"/>
      <c r="Y352" s="73"/>
      <c r="Z352" s="77"/>
      <c r="AA352" s="72"/>
      <c r="AB352" s="73"/>
      <c r="AC352" s="77"/>
      <c r="AD352" s="78"/>
      <c r="AE352" s="78">
        <f t="shared" si="125"/>
        <v>1</v>
      </c>
      <c r="AF352" s="72">
        <f t="shared" si="115"/>
        <v>0</v>
      </c>
      <c r="AG352" s="73">
        <f t="shared" si="116"/>
        <v>0</v>
      </c>
      <c r="AH352" s="79">
        <f t="shared" si="117"/>
        <v>0</v>
      </c>
      <c r="AI352" s="36"/>
      <c r="AJ352" s="36">
        <f t="shared" si="126"/>
        <v>0</v>
      </c>
      <c r="AK352" s="36">
        <f t="shared" si="127"/>
        <v>0</v>
      </c>
      <c r="AL352" s="36">
        <f t="shared" si="128"/>
        <v>0</v>
      </c>
      <c r="AM352" s="36" t="str">
        <f t="shared" si="118"/>
        <v>ok</v>
      </c>
      <c r="AN352" s="36" t="str">
        <f t="shared" si="118"/>
        <v>ok</v>
      </c>
      <c r="AO352" s="36" t="str">
        <f t="shared" si="118"/>
        <v>ok</v>
      </c>
      <c r="AP352" s="5">
        <f t="shared" si="119"/>
        <v>0</v>
      </c>
      <c r="AQ352" s="5">
        <f t="shared" si="120"/>
        <v>0</v>
      </c>
      <c r="AR352" s="5">
        <f t="shared" si="121"/>
        <v>0</v>
      </c>
      <c r="AS352" s="5">
        <f t="shared" si="129"/>
        <v>0</v>
      </c>
      <c r="AT352" s="5" t="str">
        <f t="shared" si="130"/>
        <v>okokok</v>
      </c>
      <c r="AV352" s="5">
        <f t="shared" si="122"/>
        <v>0</v>
      </c>
      <c r="AW352" s="5">
        <f t="shared" si="123"/>
        <v>0</v>
      </c>
      <c r="AX352" s="5">
        <f t="shared" si="124"/>
        <v>0</v>
      </c>
      <c r="AY352" s="5">
        <f t="shared" si="131"/>
        <v>0</v>
      </c>
      <c r="AZ352" s="5">
        <f t="shared" si="132"/>
        <v>0</v>
      </c>
      <c r="BA352" s="68">
        <v>1</v>
      </c>
      <c r="BF352" s="36"/>
      <c r="BG352" s="36">
        <v>10</v>
      </c>
      <c r="BH352" s="36"/>
      <c r="BI352" s="36"/>
      <c r="BJ352" s="36"/>
      <c r="BK352" s="36"/>
      <c r="BL352" s="36"/>
      <c r="BM352" s="36"/>
      <c r="BN352" s="36" t="str">
        <f t="shared" si="133"/>
        <v>__________10__</v>
      </c>
      <c r="BO352" s="36"/>
      <c r="BP352" s="36">
        <v>340</v>
      </c>
      <c r="BW352" s="36"/>
      <c r="BX352" s="36"/>
      <c r="BY352" s="36"/>
      <c r="BZ352" s="36"/>
      <c r="CA352" s="36"/>
      <c r="CB352" s="36"/>
      <c r="CC352" s="36"/>
      <c r="CD352" s="36"/>
      <c r="CE352" s="36"/>
    </row>
    <row r="353" spans="1:83" ht="23.25" customHeight="1" x14ac:dyDescent="0.2">
      <c r="A353" s="72" t="str">
        <f>IF(C353="","",SUBTOTAL(3,$C$14:C353))</f>
        <v/>
      </c>
      <c r="B353" s="73"/>
      <c r="C353" s="74"/>
      <c r="D353" s="72"/>
      <c r="E353" s="73"/>
      <c r="F353" s="74"/>
      <c r="G353" s="75"/>
      <c r="H353" s="76"/>
      <c r="I353" s="72"/>
      <c r="J353" s="73"/>
      <c r="K353" s="77"/>
      <c r="L353" s="72"/>
      <c r="M353" s="73"/>
      <c r="N353" s="77"/>
      <c r="O353" s="72"/>
      <c r="P353" s="73"/>
      <c r="Q353" s="77"/>
      <c r="R353" s="72"/>
      <c r="S353" s="73"/>
      <c r="T353" s="77"/>
      <c r="U353" s="72"/>
      <c r="V353" s="73"/>
      <c r="W353" s="77"/>
      <c r="X353" s="72"/>
      <c r="Y353" s="73"/>
      <c r="Z353" s="77"/>
      <c r="AA353" s="72"/>
      <c r="AB353" s="73"/>
      <c r="AC353" s="77"/>
      <c r="AD353" s="78"/>
      <c r="AE353" s="78">
        <f t="shared" si="125"/>
        <v>1</v>
      </c>
      <c r="AF353" s="73">
        <f t="shared" si="115"/>
        <v>0</v>
      </c>
      <c r="AG353" s="73">
        <f t="shared" si="116"/>
        <v>0</v>
      </c>
      <c r="AH353" s="79">
        <f t="shared" si="117"/>
        <v>0</v>
      </c>
      <c r="AI353" s="36"/>
      <c r="AJ353" s="36">
        <f t="shared" si="126"/>
        <v>0</v>
      </c>
      <c r="AK353" s="36">
        <f t="shared" si="127"/>
        <v>0</v>
      </c>
      <c r="AL353" s="36">
        <f t="shared" si="128"/>
        <v>0</v>
      </c>
      <c r="AM353" s="36" t="str">
        <f t="shared" si="118"/>
        <v>ok</v>
      </c>
      <c r="AN353" s="36" t="str">
        <f t="shared" si="118"/>
        <v>ok</v>
      </c>
      <c r="AO353" s="36" t="str">
        <f t="shared" si="118"/>
        <v>ok</v>
      </c>
      <c r="AP353" s="5">
        <f t="shared" si="119"/>
        <v>0</v>
      </c>
      <c r="AQ353" s="5">
        <f t="shared" si="120"/>
        <v>0</v>
      </c>
      <c r="AR353" s="5">
        <f t="shared" si="121"/>
        <v>0</v>
      </c>
      <c r="AS353" s="5">
        <f t="shared" si="129"/>
        <v>0</v>
      </c>
      <c r="AT353" s="5" t="str">
        <f t="shared" si="130"/>
        <v>okokok</v>
      </c>
      <c r="AV353" s="5">
        <f t="shared" si="122"/>
        <v>0</v>
      </c>
      <c r="AW353" s="5">
        <f t="shared" si="123"/>
        <v>0</v>
      </c>
      <c r="AX353" s="5">
        <f t="shared" si="124"/>
        <v>0</v>
      </c>
      <c r="AY353" s="5">
        <f t="shared" si="131"/>
        <v>0</v>
      </c>
      <c r="AZ353" s="5">
        <f t="shared" si="132"/>
        <v>0</v>
      </c>
      <c r="BF353" s="80"/>
      <c r="BG353" s="36"/>
      <c r="BH353" s="36"/>
      <c r="BI353" s="36"/>
      <c r="BJ353" s="36"/>
      <c r="BK353" s="36"/>
      <c r="BL353" s="36"/>
      <c r="BM353" s="36"/>
      <c r="BN353" s="36" t="str">
        <f t="shared" si="133"/>
        <v>____________</v>
      </c>
      <c r="BO353" s="36"/>
      <c r="BP353" s="36">
        <v>341</v>
      </c>
      <c r="BW353" s="36"/>
      <c r="BX353" s="36"/>
      <c r="BY353" s="36"/>
      <c r="BZ353" s="36"/>
      <c r="CA353" s="36"/>
      <c r="CB353" s="36"/>
      <c r="CC353" s="36"/>
      <c r="CD353" s="36"/>
      <c r="CE353" s="36"/>
    </row>
    <row r="354" spans="1:83" ht="23.25" customHeight="1" x14ac:dyDescent="0.2">
      <c r="A354" s="72" t="str">
        <f>IF(C354="","",SUBTOTAL(3,$C$14:C354))</f>
        <v/>
      </c>
      <c r="B354" s="73"/>
      <c r="C354" s="74"/>
      <c r="D354" s="72"/>
      <c r="E354" s="73"/>
      <c r="F354" s="74"/>
      <c r="G354" s="75"/>
      <c r="H354" s="76"/>
      <c r="I354" s="72"/>
      <c r="J354" s="73"/>
      <c r="K354" s="77"/>
      <c r="L354" s="72"/>
      <c r="M354" s="73"/>
      <c r="N354" s="77"/>
      <c r="O354" s="72"/>
      <c r="P354" s="73"/>
      <c r="Q354" s="77"/>
      <c r="R354" s="72"/>
      <c r="S354" s="73"/>
      <c r="T354" s="77"/>
      <c r="U354" s="72"/>
      <c r="V354" s="73"/>
      <c r="W354" s="77"/>
      <c r="X354" s="72"/>
      <c r="Y354" s="73"/>
      <c r="Z354" s="77"/>
      <c r="AA354" s="72"/>
      <c r="AB354" s="73"/>
      <c r="AC354" s="77"/>
      <c r="AD354" s="78"/>
      <c r="AE354" s="78">
        <f t="shared" si="125"/>
        <v>1</v>
      </c>
      <c r="AF354" s="72">
        <f t="shared" si="115"/>
        <v>0</v>
      </c>
      <c r="AG354" s="73">
        <f t="shared" si="116"/>
        <v>0</v>
      </c>
      <c r="AH354" s="79">
        <f t="shared" si="117"/>
        <v>0</v>
      </c>
      <c r="AI354" s="36"/>
      <c r="AJ354" s="36">
        <f t="shared" si="126"/>
        <v>0</v>
      </c>
      <c r="AK354" s="36">
        <f t="shared" si="127"/>
        <v>0</v>
      </c>
      <c r="AL354" s="36">
        <f t="shared" si="128"/>
        <v>0</v>
      </c>
      <c r="AM354" s="36" t="str">
        <f t="shared" si="118"/>
        <v>ok</v>
      </c>
      <c r="AN354" s="36" t="str">
        <f t="shared" si="118"/>
        <v>ok</v>
      </c>
      <c r="AO354" s="36" t="str">
        <f t="shared" si="118"/>
        <v>ok</v>
      </c>
      <c r="AP354" s="5">
        <f t="shared" si="119"/>
        <v>0</v>
      </c>
      <c r="AQ354" s="5">
        <f t="shared" si="120"/>
        <v>0</v>
      </c>
      <c r="AR354" s="5">
        <f t="shared" si="121"/>
        <v>0</v>
      </c>
      <c r="AS354" s="5">
        <f t="shared" si="129"/>
        <v>0</v>
      </c>
      <c r="AT354" s="5" t="str">
        <f t="shared" si="130"/>
        <v>okokok</v>
      </c>
      <c r="AV354" s="5">
        <f t="shared" si="122"/>
        <v>0</v>
      </c>
      <c r="AW354" s="5">
        <f t="shared" si="123"/>
        <v>0</v>
      </c>
      <c r="AX354" s="5">
        <f t="shared" si="124"/>
        <v>0</v>
      </c>
      <c r="AY354" s="5">
        <f t="shared" si="131"/>
        <v>0</v>
      </c>
      <c r="AZ354" s="5">
        <f t="shared" si="132"/>
        <v>0</v>
      </c>
      <c r="BF354" s="36"/>
      <c r="BG354" s="36"/>
      <c r="BH354" s="36"/>
      <c r="BI354" s="36"/>
      <c r="BJ354" s="36"/>
      <c r="BK354" s="36"/>
      <c r="BL354" s="36"/>
      <c r="BM354" s="36"/>
      <c r="BN354" s="36" t="str">
        <f t="shared" si="133"/>
        <v>____________</v>
      </c>
      <c r="BO354" s="36"/>
      <c r="BP354" s="36">
        <v>342</v>
      </c>
      <c r="BW354" s="36"/>
      <c r="BX354" s="36"/>
      <c r="BY354" s="36"/>
      <c r="BZ354" s="36"/>
      <c r="CA354" s="36"/>
      <c r="CB354" s="36"/>
      <c r="CC354" s="36"/>
      <c r="CD354" s="36"/>
      <c r="CE354" s="36"/>
    </row>
    <row r="355" spans="1:83" ht="23.25" customHeight="1" x14ac:dyDescent="0.2">
      <c r="A355" s="72" t="str">
        <f>IF(C355="","",SUBTOTAL(3,$C$14:C355))</f>
        <v/>
      </c>
      <c r="B355" s="73"/>
      <c r="C355" s="74"/>
      <c r="D355" s="72"/>
      <c r="E355" s="73"/>
      <c r="F355" s="74"/>
      <c r="G355" s="75"/>
      <c r="H355" s="76"/>
      <c r="I355" s="72"/>
      <c r="J355" s="73"/>
      <c r="K355" s="77"/>
      <c r="L355" s="72"/>
      <c r="M355" s="73"/>
      <c r="N355" s="77"/>
      <c r="O355" s="72"/>
      <c r="P355" s="73"/>
      <c r="Q355" s="77"/>
      <c r="R355" s="72"/>
      <c r="S355" s="73"/>
      <c r="T355" s="77"/>
      <c r="U355" s="72"/>
      <c r="V355" s="73"/>
      <c r="W355" s="77"/>
      <c r="X355" s="72"/>
      <c r="Y355" s="73"/>
      <c r="Z355" s="77"/>
      <c r="AA355" s="72"/>
      <c r="AB355" s="73"/>
      <c r="AC355" s="77"/>
      <c r="AD355" s="78"/>
      <c r="AE355" s="78">
        <f t="shared" si="125"/>
        <v>1</v>
      </c>
      <c r="AF355" s="73">
        <f t="shared" si="115"/>
        <v>0</v>
      </c>
      <c r="AG355" s="73">
        <f t="shared" si="116"/>
        <v>0</v>
      </c>
      <c r="AH355" s="79">
        <f t="shared" si="117"/>
        <v>0</v>
      </c>
      <c r="AI355" s="36"/>
      <c r="AJ355" s="36">
        <f t="shared" si="126"/>
        <v>0</v>
      </c>
      <c r="AK355" s="36">
        <f t="shared" si="127"/>
        <v>0</v>
      </c>
      <c r="AL355" s="36">
        <f t="shared" si="128"/>
        <v>0</v>
      </c>
      <c r="AM355" s="36" t="str">
        <f t="shared" si="118"/>
        <v>ok</v>
      </c>
      <c r="AN355" s="36" t="str">
        <f t="shared" si="118"/>
        <v>ok</v>
      </c>
      <c r="AO355" s="36" t="str">
        <f t="shared" si="118"/>
        <v>ok</v>
      </c>
      <c r="AP355" s="5">
        <f t="shared" si="119"/>
        <v>0</v>
      </c>
      <c r="AQ355" s="5">
        <f t="shared" si="120"/>
        <v>0</v>
      </c>
      <c r="AR355" s="5">
        <f t="shared" si="121"/>
        <v>0</v>
      </c>
      <c r="AS355" s="5">
        <f t="shared" si="129"/>
        <v>0</v>
      </c>
      <c r="AT355" s="5" t="str">
        <f t="shared" si="130"/>
        <v>okokok</v>
      </c>
      <c r="AV355" s="5">
        <f t="shared" si="122"/>
        <v>0</v>
      </c>
      <c r="AW355" s="5">
        <f t="shared" si="123"/>
        <v>0</v>
      </c>
      <c r="AX355" s="5">
        <f t="shared" si="124"/>
        <v>0</v>
      </c>
      <c r="AY355" s="5">
        <f t="shared" si="131"/>
        <v>0</v>
      </c>
      <c r="AZ355" s="5">
        <f t="shared" si="132"/>
        <v>0</v>
      </c>
      <c r="BA355" s="68">
        <v>1</v>
      </c>
      <c r="BF355" s="36"/>
      <c r="BG355" s="36"/>
      <c r="BH355" s="36"/>
      <c r="BI355" s="36"/>
      <c r="BJ355" s="36"/>
      <c r="BK355" s="36"/>
      <c r="BL355" s="36"/>
      <c r="BM355" s="36"/>
      <c r="BN355" s="36" t="str">
        <f t="shared" si="133"/>
        <v>____________</v>
      </c>
      <c r="BO355" s="36"/>
      <c r="BP355" s="36">
        <v>343</v>
      </c>
      <c r="BW355" s="36"/>
      <c r="BX355" s="36"/>
      <c r="BY355" s="36"/>
      <c r="BZ355" s="36"/>
      <c r="CA355" s="36"/>
      <c r="CB355" s="36"/>
      <c r="CC355" s="36"/>
      <c r="CD355" s="36"/>
      <c r="CE355" s="36"/>
    </row>
    <row r="356" spans="1:83" ht="23.25" customHeight="1" x14ac:dyDescent="0.2">
      <c r="A356" s="72" t="str">
        <f>IF(C356="","",SUBTOTAL(3,$C$14:C356))</f>
        <v/>
      </c>
      <c r="B356" s="73"/>
      <c r="C356" s="74"/>
      <c r="D356" s="72"/>
      <c r="E356" s="73"/>
      <c r="F356" s="74"/>
      <c r="G356" s="75"/>
      <c r="H356" s="76"/>
      <c r="I356" s="72"/>
      <c r="J356" s="73"/>
      <c r="K356" s="77"/>
      <c r="L356" s="72"/>
      <c r="M356" s="73"/>
      <c r="N356" s="77"/>
      <c r="O356" s="72"/>
      <c r="P356" s="73"/>
      <c r="Q356" s="77"/>
      <c r="R356" s="72"/>
      <c r="S356" s="73"/>
      <c r="T356" s="77"/>
      <c r="U356" s="72"/>
      <c r="V356" s="73"/>
      <c r="W356" s="77"/>
      <c r="X356" s="72"/>
      <c r="Y356" s="73"/>
      <c r="Z356" s="77"/>
      <c r="AA356" s="72"/>
      <c r="AB356" s="73"/>
      <c r="AC356" s="77"/>
      <c r="AD356" s="78"/>
      <c r="AE356" s="78">
        <f t="shared" si="125"/>
        <v>1</v>
      </c>
      <c r="AF356" s="72">
        <f t="shared" si="115"/>
        <v>0</v>
      </c>
      <c r="AG356" s="73">
        <f t="shared" si="116"/>
        <v>0</v>
      </c>
      <c r="AH356" s="79">
        <f t="shared" si="117"/>
        <v>0</v>
      </c>
      <c r="AI356" s="36"/>
      <c r="AJ356" s="36">
        <f t="shared" si="126"/>
        <v>0</v>
      </c>
      <c r="AK356" s="36">
        <f t="shared" si="127"/>
        <v>0</v>
      </c>
      <c r="AL356" s="36">
        <f t="shared" si="128"/>
        <v>0</v>
      </c>
      <c r="AM356" s="36" t="str">
        <f t="shared" si="118"/>
        <v>ok</v>
      </c>
      <c r="AN356" s="36" t="str">
        <f t="shared" si="118"/>
        <v>ok</v>
      </c>
      <c r="AO356" s="36" t="str">
        <f t="shared" si="118"/>
        <v>ok</v>
      </c>
      <c r="AP356" s="5">
        <f t="shared" si="119"/>
        <v>0</v>
      </c>
      <c r="AQ356" s="5">
        <f t="shared" si="120"/>
        <v>0</v>
      </c>
      <c r="AR356" s="5">
        <f t="shared" si="121"/>
        <v>0</v>
      </c>
      <c r="AS356" s="5">
        <f t="shared" si="129"/>
        <v>0</v>
      </c>
      <c r="AT356" s="5" t="str">
        <f t="shared" si="130"/>
        <v>okokok</v>
      </c>
      <c r="AV356" s="5">
        <f t="shared" si="122"/>
        <v>0</v>
      </c>
      <c r="AW356" s="5">
        <f t="shared" si="123"/>
        <v>0</v>
      </c>
      <c r="AX356" s="5">
        <f t="shared" si="124"/>
        <v>0</v>
      </c>
      <c r="AY356" s="5">
        <f t="shared" si="131"/>
        <v>0</v>
      </c>
      <c r="AZ356" s="5">
        <f t="shared" si="132"/>
        <v>0</v>
      </c>
      <c r="BA356" s="68">
        <v>1</v>
      </c>
      <c r="BF356" s="36"/>
      <c r="BG356" s="36">
        <v>10</v>
      </c>
      <c r="BH356" s="36"/>
      <c r="BI356" s="36"/>
      <c r="BJ356" s="36"/>
      <c r="BK356" s="36"/>
      <c r="BL356" s="36"/>
      <c r="BM356" s="36"/>
      <c r="BN356" s="36" t="str">
        <f t="shared" si="133"/>
        <v>__________10__</v>
      </c>
      <c r="BO356" s="36"/>
      <c r="BP356" s="36">
        <v>344</v>
      </c>
      <c r="BW356" s="36"/>
      <c r="BX356" s="36"/>
      <c r="BY356" s="36"/>
      <c r="BZ356" s="36"/>
      <c r="CA356" s="36"/>
      <c r="CB356" s="36"/>
      <c r="CC356" s="36"/>
      <c r="CD356" s="36"/>
      <c r="CE356" s="36"/>
    </row>
    <row r="357" spans="1:83" ht="23.25" customHeight="1" x14ac:dyDescent="0.2">
      <c r="A357" s="72" t="str">
        <f>IF(C357="","",SUBTOTAL(3,$C$14:C357))</f>
        <v/>
      </c>
      <c r="B357" s="73"/>
      <c r="C357" s="74"/>
      <c r="D357" s="72"/>
      <c r="E357" s="73"/>
      <c r="F357" s="74"/>
      <c r="G357" s="75"/>
      <c r="H357" s="76"/>
      <c r="I357" s="72"/>
      <c r="J357" s="73"/>
      <c r="K357" s="77"/>
      <c r="L357" s="72"/>
      <c r="M357" s="73"/>
      <c r="N357" s="77"/>
      <c r="O357" s="72"/>
      <c r="P357" s="73"/>
      <c r="Q357" s="77"/>
      <c r="R357" s="72"/>
      <c r="S357" s="73"/>
      <c r="T357" s="77"/>
      <c r="U357" s="72"/>
      <c r="V357" s="73"/>
      <c r="W357" s="77"/>
      <c r="X357" s="72"/>
      <c r="Y357" s="73"/>
      <c r="Z357" s="77"/>
      <c r="AA357" s="72"/>
      <c r="AB357" s="73"/>
      <c r="AC357" s="77"/>
      <c r="AD357" s="78"/>
      <c r="AE357" s="78">
        <f t="shared" si="125"/>
        <v>1</v>
      </c>
      <c r="AF357" s="73">
        <f t="shared" si="115"/>
        <v>0</v>
      </c>
      <c r="AG357" s="73">
        <f t="shared" si="116"/>
        <v>0</v>
      </c>
      <c r="AH357" s="79">
        <f t="shared" si="117"/>
        <v>0</v>
      </c>
      <c r="AI357" s="36"/>
      <c r="AJ357" s="36">
        <f t="shared" si="126"/>
        <v>0</v>
      </c>
      <c r="AK357" s="36">
        <f t="shared" si="127"/>
        <v>0</v>
      </c>
      <c r="AL357" s="36">
        <f t="shared" si="128"/>
        <v>0</v>
      </c>
      <c r="AM357" s="36" t="str">
        <f t="shared" si="118"/>
        <v>ok</v>
      </c>
      <c r="AN357" s="36" t="str">
        <f t="shared" si="118"/>
        <v>ok</v>
      </c>
      <c r="AO357" s="36" t="str">
        <f t="shared" si="118"/>
        <v>ok</v>
      </c>
      <c r="AP357" s="5">
        <f t="shared" si="119"/>
        <v>0</v>
      </c>
      <c r="AQ357" s="5">
        <f t="shared" si="120"/>
        <v>0</v>
      </c>
      <c r="AR357" s="5">
        <f t="shared" si="121"/>
        <v>0</v>
      </c>
      <c r="AS357" s="5">
        <f t="shared" si="129"/>
        <v>0</v>
      </c>
      <c r="AT357" s="5" t="str">
        <f t="shared" si="130"/>
        <v>okokok</v>
      </c>
      <c r="AV357" s="5">
        <f t="shared" si="122"/>
        <v>0</v>
      </c>
      <c r="AW357" s="5">
        <f t="shared" si="123"/>
        <v>0</v>
      </c>
      <c r="AX357" s="5">
        <f t="shared" si="124"/>
        <v>0</v>
      </c>
      <c r="AY357" s="5">
        <f t="shared" si="131"/>
        <v>0</v>
      </c>
      <c r="AZ357" s="5">
        <f t="shared" si="132"/>
        <v>0</v>
      </c>
      <c r="BF357" s="36"/>
      <c r="BG357" s="36"/>
      <c r="BH357" s="36"/>
      <c r="BI357" s="36"/>
      <c r="BJ357" s="36"/>
      <c r="BK357" s="36"/>
      <c r="BL357" s="36"/>
      <c r="BM357" s="36"/>
      <c r="BN357" s="36" t="str">
        <f t="shared" si="133"/>
        <v>____________</v>
      </c>
      <c r="BO357" s="36"/>
      <c r="BP357" s="36">
        <v>345</v>
      </c>
      <c r="BW357" s="36"/>
      <c r="BX357" s="36"/>
      <c r="BY357" s="36"/>
      <c r="BZ357" s="36"/>
      <c r="CA357" s="36"/>
      <c r="CB357" s="36"/>
      <c r="CC357" s="36"/>
      <c r="CD357" s="36"/>
      <c r="CE357" s="36"/>
    </row>
    <row r="358" spans="1:83" ht="23.25" customHeight="1" x14ac:dyDescent="0.2">
      <c r="A358" s="72" t="str">
        <f>IF(C358="","",SUBTOTAL(3,$C$14:C358))</f>
        <v/>
      </c>
      <c r="B358" s="73"/>
      <c r="C358" s="74"/>
      <c r="D358" s="72"/>
      <c r="E358" s="73"/>
      <c r="F358" s="74"/>
      <c r="G358" s="75"/>
      <c r="H358" s="76"/>
      <c r="I358" s="72"/>
      <c r="J358" s="73"/>
      <c r="K358" s="77"/>
      <c r="L358" s="72"/>
      <c r="M358" s="73"/>
      <c r="N358" s="77"/>
      <c r="O358" s="72"/>
      <c r="P358" s="73"/>
      <c r="Q358" s="77"/>
      <c r="R358" s="72"/>
      <c r="S358" s="73"/>
      <c r="T358" s="77"/>
      <c r="U358" s="72"/>
      <c r="V358" s="73"/>
      <c r="W358" s="77"/>
      <c r="X358" s="72"/>
      <c r="Y358" s="73"/>
      <c r="Z358" s="77"/>
      <c r="AA358" s="72"/>
      <c r="AB358" s="73"/>
      <c r="AC358" s="77"/>
      <c r="AD358" s="78"/>
      <c r="AE358" s="78">
        <f t="shared" si="125"/>
        <v>1</v>
      </c>
      <c r="AF358" s="72">
        <f t="shared" si="115"/>
        <v>0</v>
      </c>
      <c r="AG358" s="73">
        <f t="shared" si="116"/>
        <v>0</v>
      </c>
      <c r="AH358" s="79">
        <f t="shared" si="117"/>
        <v>0</v>
      </c>
      <c r="AI358" s="36"/>
      <c r="AJ358" s="36">
        <f t="shared" si="126"/>
        <v>0</v>
      </c>
      <c r="AK358" s="36">
        <f t="shared" si="127"/>
        <v>0</v>
      </c>
      <c r="AL358" s="36">
        <f t="shared" si="128"/>
        <v>0</v>
      </c>
      <c r="AM358" s="36" t="str">
        <f t="shared" si="118"/>
        <v>ok</v>
      </c>
      <c r="AN358" s="36" t="str">
        <f t="shared" si="118"/>
        <v>ok</v>
      </c>
      <c r="AO358" s="36" t="str">
        <f t="shared" si="118"/>
        <v>ok</v>
      </c>
      <c r="AP358" s="5">
        <f t="shared" si="119"/>
        <v>0</v>
      </c>
      <c r="AQ358" s="5">
        <f t="shared" si="120"/>
        <v>0</v>
      </c>
      <c r="AR358" s="5">
        <f t="shared" si="121"/>
        <v>0</v>
      </c>
      <c r="AS358" s="5">
        <f t="shared" si="129"/>
        <v>0</v>
      </c>
      <c r="AT358" s="5" t="str">
        <f t="shared" si="130"/>
        <v>okokok</v>
      </c>
      <c r="AV358" s="5">
        <f t="shared" si="122"/>
        <v>0</v>
      </c>
      <c r="AW358" s="5">
        <f t="shared" si="123"/>
        <v>0</v>
      </c>
      <c r="AX358" s="5">
        <f t="shared" si="124"/>
        <v>0</v>
      </c>
      <c r="AY358" s="5">
        <f t="shared" si="131"/>
        <v>0</v>
      </c>
      <c r="AZ358" s="5">
        <f t="shared" si="132"/>
        <v>0</v>
      </c>
      <c r="BF358" s="36"/>
      <c r="BG358" s="36">
        <v>10</v>
      </c>
      <c r="BH358" s="36"/>
      <c r="BI358" s="36"/>
      <c r="BJ358" s="36"/>
      <c r="BK358" s="36"/>
      <c r="BL358" s="36"/>
      <c r="BM358" s="36"/>
      <c r="BN358" s="36" t="str">
        <f t="shared" si="133"/>
        <v>__________10__</v>
      </c>
      <c r="BO358" s="36"/>
      <c r="BP358" s="36">
        <v>346</v>
      </c>
      <c r="BW358" s="36"/>
      <c r="BX358" s="36"/>
      <c r="BY358" s="36"/>
      <c r="BZ358" s="36"/>
      <c r="CA358" s="36"/>
      <c r="CB358" s="36"/>
      <c r="CC358" s="36"/>
      <c r="CD358" s="36"/>
      <c r="CE358" s="36"/>
    </row>
    <row r="359" spans="1:83" ht="23.25" customHeight="1" x14ac:dyDescent="0.2">
      <c r="A359" s="72" t="str">
        <f>IF(C359="","",SUBTOTAL(3,$C$14:C359))</f>
        <v/>
      </c>
      <c r="B359" s="73"/>
      <c r="C359" s="74"/>
      <c r="D359" s="72"/>
      <c r="E359" s="73"/>
      <c r="F359" s="74"/>
      <c r="G359" s="75"/>
      <c r="H359" s="76"/>
      <c r="I359" s="72"/>
      <c r="J359" s="73"/>
      <c r="K359" s="77"/>
      <c r="L359" s="72"/>
      <c r="M359" s="73"/>
      <c r="N359" s="77"/>
      <c r="O359" s="72"/>
      <c r="P359" s="73"/>
      <c r="Q359" s="77"/>
      <c r="R359" s="72"/>
      <c r="S359" s="73"/>
      <c r="T359" s="77"/>
      <c r="U359" s="72"/>
      <c r="V359" s="73"/>
      <c r="W359" s="77"/>
      <c r="X359" s="72"/>
      <c r="Y359" s="73"/>
      <c r="Z359" s="77"/>
      <c r="AA359" s="72"/>
      <c r="AB359" s="73"/>
      <c r="AC359" s="77"/>
      <c r="AD359" s="78"/>
      <c r="AE359" s="78">
        <f t="shared" si="125"/>
        <v>1</v>
      </c>
      <c r="AF359" s="73">
        <f t="shared" si="115"/>
        <v>0</v>
      </c>
      <c r="AG359" s="73">
        <f t="shared" si="116"/>
        <v>0</v>
      </c>
      <c r="AH359" s="79">
        <f t="shared" si="117"/>
        <v>0</v>
      </c>
      <c r="AI359" s="36"/>
      <c r="AJ359" s="36">
        <f t="shared" si="126"/>
        <v>0</v>
      </c>
      <c r="AK359" s="36">
        <f t="shared" si="127"/>
        <v>0</v>
      </c>
      <c r="AL359" s="36">
        <f t="shared" si="128"/>
        <v>0</v>
      </c>
      <c r="AM359" s="36" t="str">
        <f t="shared" si="118"/>
        <v>ok</v>
      </c>
      <c r="AN359" s="36" t="str">
        <f t="shared" si="118"/>
        <v>ok</v>
      </c>
      <c r="AO359" s="36" t="str">
        <f t="shared" si="118"/>
        <v>ok</v>
      </c>
      <c r="AP359" s="5">
        <f t="shared" si="119"/>
        <v>0</v>
      </c>
      <c r="AQ359" s="5">
        <f t="shared" si="120"/>
        <v>0</v>
      </c>
      <c r="AR359" s="5">
        <f t="shared" si="121"/>
        <v>0</v>
      </c>
      <c r="AS359" s="5">
        <f t="shared" si="129"/>
        <v>0</v>
      </c>
      <c r="AT359" s="5" t="str">
        <f t="shared" si="130"/>
        <v>okokok</v>
      </c>
      <c r="AV359" s="5">
        <f t="shared" si="122"/>
        <v>0</v>
      </c>
      <c r="AW359" s="5">
        <f t="shared" si="123"/>
        <v>0</v>
      </c>
      <c r="AX359" s="5">
        <f t="shared" si="124"/>
        <v>0</v>
      </c>
      <c r="AY359" s="5">
        <f t="shared" si="131"/>
        <v>0</v>
      </c>
      <c r="AZ359" s="5">
        <f t="shared" si="132"/>
        <v>0</v>
      </c>
      <c r="BF359" s="36"/>
      <c r="BG359" s="36"/>
      <c r="BH359" s="36"/>
      <c r="BI359" s="36"/>
      <c r="BJ359" s="36"/>
      <c r="BK359" s="36"/>
      <c r="BL359" s="36"/>
      <c r="BM359" s="36"/>
      <c r="BN359" s="36" t="str">
        <f t="shared" si="133"/>
        <v>____________</v>
      </c>
      <c r="BO359" s="36"/>
      <c r="BP359" s="36">
        <v>347</v>
      </c>
      <c r="BW359" s="36"/>
      <c r="BX359" s="36"/>
      <c r="BY359" s="36"/>
      <c r="BZ359" s="36"/>
      <c r="CA359" s="36"/>
      <c r="CB359" s="36"/>
      <c r="CC359" s="36"/>
      <c r="CD359" s="36"/>
      <c r="CE359" s="36"/>
    </row>
    <row r="360" spans="1:83" ht="23.25" customHeight="1" x14ac:dyDescent="0.2">
      <c r="A360" s="72" t="str">
        <f>IF(C360="","",SUBTOTAL(3,$C$14:C360))</f>
        <v/>
      </c>
      <c r="B360" s="73"/>
      <c r="C360" s="74"/>
      <c r="D360" s="72"/>
      <c r="E360" s="73"/>
      <c r="F360" s="74"/>
      <c r="G360" s="75"/>
      <c r="H360" s="76"/>
      <c r="I360" s="72"/>
      <c r="J360" s="73"/>
      <c r="K360" s="77"/>
      <c r="L360" s="72"/>
      <c r="M360" s="73"/>
      <c r="N360" s="77"/>
      <c r="O360" s="72"/>
      <c r="P360" s="73"/>
      <c r="Q360" s="77"/>
      <c r="R360" s="72"/>
      <c r="S360" s="73"/>
      <c r="T360" s="77"/>
      <c r="U360" s="72"/>
      <c r="V360" s="73"/>
      <c r="W360" s="77"/>
      <c r="X360" s="72"/>
      <c r="Y360" s="73"/>
      <c r="Z360" s="77"/>
      <c r="AA360" s="72"/>
      <c r="AB360" s="73"/>
      <c r="AC360" s="77"/>
      <c r="AD360" s="78"/>
      <c r="AE360" s="78">
        <f t="shared" si="125"/>
        <v>1</v>
      </c>
      <c r="AF360" s="72">
        <f t="shared" si="115"/>
        <v>0</v>
      </c>
      <c r="AG360" s="73">
        <f t="shared" si="116"/>
        <v>0</v>
      </c>
      <c r="AH360" s="79">
        <f t="shared" si="117"/>
        <v>0</v>
      </c>
      <c r="AI360" s="36"/>
      <c r="AJ360" s="36">
        <f t="shared" si="126"/>
        <v>0</v>
      </c>
      <c r="AK360" s="36">
        <f t="shared" si="127"/>
        <v>0</v>
      </c>
      <c r="AL360" s="36">
        <f t="shared" si="128"/>
        <v>0</v>
      </c>
      <c r="AM360" s="36" t="str">
        <f t="shared" si="118"/>
        <v>ok</v>
      </c>
      <c r="AN360" s="36" t="str">
        <f t="shared" si="118"/>
        <v>ok</v>
      </c>
      <c r="AO360" s="36" t="str">
        <f t="shared" si="118"/>
        <v>ok</v>
      </c>
      <c r="AP360" s="5">
        <f t="shared" si="119"/>
        <v>0</v>
      </c>
      <c r="AQ360" s="5">
        <f t="shared" si="120"/>
        <v>0</v>
      </c>
      <c r="AR360" s="5">
        <f t="shared" si="121"/>
        <v>0</v>
      </c>
      <c r="AS360" s="5">
        <f t="shared" si="129"/>
        <v>0</v>
      </c>
      <c r="AT360" s="5" t="str">
        <f t="shared" si="130"/>
        <v>okokok</v>
      </c>
      <c r="AV360" s="5">
        <f t="shared" si="122"/>
        <v>0</v>
      </c>
      <c r="AW360" s="5">
        <f t="shared" si="123"/>
        <v>0</v>
      </c>
      <c r="AX360" s="5">
        <f t="shared" si="124"/>
        <v>0</v>
      </c>
      <c r="AY360" s="5">
        <f t="shared" si="131"/>
        <v>0</v>
      </c>
      <c r="AZ360" s="5">
        <f t="shared" si="132"/>
        <v>0</v>
      </c>
      <c r="BF360" s="36"/>
      <c r="BG360" s="36">
        <v>10</v>
      </c>
      <c r="BH360" s="36"/>
      <c r="BI360" s="36"/>
      <c r="BJ360" s="36"/>
      <c r="BK360" s="36"/>
      <c r="BL360" s="36"/>
      <c r="BM360" s="36"/>
      <c r="BN360" s="36" t="str">
        <f t="shared" si="133"/>
        <v>__________10__</v>
      </c>
      <c r="BO360" s="36"/>
      <c r="BP360" s="36">
        <v>348</v>
      </c>
      <c r="BW360" s="36"/>
      <c r="BX360" s="36"/>
      <c r="BY360" s="36"/>
      <c r="BZ360" s="36"/>
      <c r="CA360" s="36"/>
      <c r="CB360" s="36"/>
      <c r="CC360" s="36"/>
      <c r="CD360" s="36"/>
      <c r="CE360" s="36"/>
    </row>
    <row r="361" spans="1:83" ht="23.25" customHeight="1" x14ac:dyDescent="0.2">
      <c r="A361" s="72" t="str">
        <f>IF(C361="","",SUBTOTAL(3,$C$14:C361))</f>
        <v/>
      </c>
      <c r="B361" s="73"/>
      <c r="C361" s="74"/>
      <c r="D361" s="72"/>
      <c r="E361" s="73"/>
      <c r="F361" s="74"/>
      <c r="G361" s="75"/>
      <c r="H361" s="76"/>
      <c r="I361" s="72"/>
      <c r="J361" s="73"/>
      <c r="K361" s="77"/>
      <c r="L361" s="72"/>
      <c r="M361" s="73"/>
      <c r="N361" s="77"/>
      <c r="O361" s="72"/>
      <c r="P361" s="73"/>
      <c r="Q361" s="77"/>
      <c r="R361" s="72"/>
      <c r="S361" s="73"/>
      <c r="T361" s="77"/>
      <c r="U361" s="72"/>
      <c r="V361" s="73"/>
      <c r="W361" s="77"/>
      <c r="X361" s="72"/>
      <c r="Y361" s="73"/>
      <c r="Z361" s="77"/>
      <c r="AA361" s="72"/>
      <c r="AB361" s="73"/>
      <c r="AC361" s="77"/>
      <c r="AD361" s="78"/>
      <c r="AE361" s="78">
        <f t="shared" si="125"/>
        <v>1</v>
      </c>
      <c r="AF361" s="73">
        <f t="shared" si="115"/>
        <v>0</v>
      </c>
      <c r="AG361" s="73">
        <f t="shared" si="116"/>
        <v>0</v>
      </c>
      <c r="AH361" s="79">
        <f t="shared" si="117"/>
        <v>0</v>
      </c>
      <c r="AI361" s="36"/>
      <c r="AJ361" s="36">
        <f t="shared" si="126"/>
        <v>0</v>
      </c>
      <c r="AK361" s="36">
        <f t="shared" si="127"/>
        <v>0</v>
      </c>
      <c r="AL361" s="36">
        <f t="shared" si="128"/>
        <v>0</v>
      </c>
      <c r="AM361" s="36" t="str">
        <f t="shared" si="118"/>
        <v>ok</v>
      </c>
      <c r="AN361" s="36" t="str">
        <f t="shared" si="118"/>
        <v>ok</v>
      </c>
      <c r="AO361" s="36" t="str">
        <f t="shared" si="118"/>
        <v>ok</v>
      </c>
      <c r="AP361" s="5">
        <f t="shared" si="119"/>
        <v>0</v>
      </c>
      <c r="AQ361" s="5">
        <f t="shared" si="120"/>
        <v>0</v>
      </c>
      <c r="AR361" s="5">
        <f t="shared" si="121"/>
        <v>0</v>
      </c>
      <c r="AS361" s="5">
        <f t="shared" si="129"/>
        <v>0</v>
      </c>
      <c r="AT361" s="5" t="str">
        <f t="shared" si="130"/>
        <v>okokok</v>
      </c>
      <c r="AV361" s="5">
        <f t="shared" si="122"/>
        <v>0</v>
      </c>
      <c r="AW361" s="5">
        <f t="shared" si="123"/>
        <v>0</v>
      </c>
      <c r="AX361" s="5">
        <f t="shared" si="124"/>
        <v>0</v>
      </c>
      <c r="AY361" s="5">
        <f t="shared" si="131"/>
        <v>0</v>
      </c>
      <c r="AZ361" s="5">
        <f t="shared" si="132"/>
        <v>0</v>
      </c>
      <c r="BA361" s="68">
        <v>1</v>
      </c>
      <c r="BF361" s="36"/>
      <c r="BG361" s="36">
        <v>10</v>
      </c>
      <c r="BH361" s="36"/>
      <c r="BI361" s="36"/>
      <c r="BJ361" s="36"/>
      <c r="BK361" s="36"/>
      <c r="BL361" s="36"/>
      <c r="BM361" s="36"/>
      <c r="BN361" s="36" t="str">
        <f t="shared" si="133"/>
        <v>__________10__</v>
      </c>
      <c r="BO361" s="36"/>
      <c r="BP361" s="36">
        <v>349</v>
      </c>
      <c r="BW361" s="36"/>
      <c r="BX361" s="36"/>
      <c r="BY361" s="36"/>
      <c r="BZ361" s="36"/>
      <c r="CA361" s="36"/>
      <c r="CB361" s="36"/>
      <c r="CC361" s="36"/>
      <c r="CD361" s="36"/>
      <c r="CE361" s="36"/>
    </row>
    <row r="362" spans="1:83" ht="23.25" customHeight="1" x14ac:dyDescent="0.2">
      <c r="A362" s="72" t="str">
        <f>IF(C362="","",SUBTOTAL(3,$C$14:C362))</f>
        <v/>
      </c>
      <c r="B362" s="73"/>
      <c r="C362" s="74"/>
      <c r="D362" s="72"/>
      <c r="E362" s="73"/>
      <c r="F362" s="74"/>
      <c r="G362" s="75"/>
      <c r="H362" s="76"/>
      <c r="I362" s="72"/>
      <c r="J362" s="73"/>
      <c r="K362" s="77"/>
      <c r="L362" s="72"/>
      <c r="M362" s="73"/>
      <c r="N362" s="77"/>
      <c r="O362" s="72"/>
      <c r="P362" s="73"/>
      <c r="Q362" s="77"/>
      <c r="R362" s="72"/>
      <c r="S362" s="73"/>
      <c r="T362" s="77"/>
      <c r="U362" s="72"/>
      <c r="V362" s="73"/>
      <c r="W362" s="77"/>
      <c r="X362" s="72"/>
      <c r="Y362" s="73"/>
      <c r="Z362" s="77"/>
      <c r="AA362" s="72"/>
      <c r="AB362" s="73"/>
      <c r="AC362" s="77"/>
      <c r="AD362" s="78"/>
      <c r="AE362" s="78">
        <f t="shared" si="125"/>
        <v>1</v>
      </c>
      <c r="AF362" s="72">
        <f t="shared" si="115"/>
        <v>0</v>
      </c>
      <c r="AG362" s="73">
        <f t="shared" si="116"/>
        <v>0</v>
      </c>
      <c r="AH362" s="79">
        <f t="shared" si="117"/>
        <v>0</v>
      </c>
      <c r="AI362" s="36"/>
      <c r="AJ362" s="36">
        <f t="shared" si="126"/>
        <v>0</v>
      </c>
      <c r="AK362" s="36">
        <f t="shared" si="127"/>
        <v>0</v>
      </c>
      <c r="AL362" s="36">
        <f t="shared" si="128"/>
        <v>0</v>
      </c>
      <c r="AM362" s="36" t="str">
        <f t="shared" si="118"/>
        <v>ok</v>
      </c>
      <c r="AN362" s="36" t="str">
        <f t="shared" si="118"/>
        <v>ok</v>
      </c>
      <c r="AO362" s="36" t="str">
        <f t="shared" si="118"/>
        <v>ok</v>
      </c>
      <c r="AP362" s="5">
        <f t="shared" si="119"/>
        <v>0</v>
      </c>
      <c r="AQ362" s="5">
        <f t="shared" si="120"/>
        <v>0</v>
      </c>
      <c r="AR362" s="5">
        <f t="shared" si="121"/>
        <v>0</v>
      </c>
      <c r="AS362" s="5">
        <f t="shared" si="129"/>
        <v>0</v>
      </c>
      <c r="AT362" s="5" t="str">
        <f t="shared" si="130"/>
        <v>okokok</v>
      </c>
      <c r="AV362" s="5">
        <f t="shared" si="122"/>
        <v>0</v>
      </c>
      <c r="AW362" s="5">
        <f t="shared" si="123"/>
        <v>0</v>
      </c>
      <c r="AX362" s="5">
        <f t="shared" si="124"/>
        <v>0</v>
      </c>
      <c r="AY362" s="5">
        <f t="shared" si="131"/>
        <v>0</v>
      </c>
      <c r="AZ362" s="5">
        <f t="shared" si="132"/>
        <v>0</v>
      </c>
      <c r="BA362" s="68">
        <v>1</v>
      </c>
      <c r="BF362" s="36"/>
      <c r="BG362" s="36">
        <v>10</v>
      </c>
      <c r="BH362" s="36"/>
      <c r="BI362" s="36"/>
      <c r="BJ362" s="36"/>
      <c r="BK362" s="36"/>
      <c r="BL362" s="36"/>
      <c r="BM362" s="36"/>
      <c r="BN362" s="36" t="str">
        <f t="shared" si="133"/>
        <v>__________10__</v>
      </c>
      <c r="BO362" s="36"/>
      <c r="BP362" s="36">
        <v>350</v>
      </c>
      <c r="BW362" s="36"/>
      <c r="BX362" s="36"/>
      <c r="BY362" s="36"/>
      <c r="BZ362" s="36"/>
      <c r="CA362" s="36"/>
      <c r="CB362" s="36"/>
      <c r="CC362" s="36"/>
      <c r="CD362" s="36"/>
      <c r="CE362" s="36"/>
    </row>
    <row r="363" spans="1:83" ht="23.25" customHeight="1" x14ac:dyDescent="0.2">
      <c r="A363" s="72" t="str">
        <f>IF(C363="","",SUBTOTAL(3,$C$14:C363))</f>
        <v/>
      </c>
      <c r="B363" s="73"/>
      <c r="C363" s="74"/>
      <c r="D363" s="72"/>
      <c r="E363" s="73"/>
      <c r="F363" s="74"/>
      <c r="G363" s="75"/>
      <c r="H363" s="76"/>
      <c r="I363" s="72"/>
      <c r="J363" s="73"/>
      <c r="K363" s="77"/>
      <c r="L363" s="72"/>
      <c r="M363" s="73"/>
      <c r="N363" s="77"/>
      <c r="O363" s="72"/>
      <c r="P363" s="73"/>
      <c r="Q363" s="77"/>
      <c r="R363" s="72"/>
      <c r="S363" s="73"/>
      <c r="T363" s="77"/>
      <c r="U363" s="72"/>
      <c r="V363" s="73"/>
      <c r="W363" s="77"/>
      <c r="X363" s="72"/>
      <c r="Y363" s="73"/>
      <c r="Z363" s="77"/>
      <c r="AA363" s="72"/>
      <c r="AB363" s="73"/>
      <c r="AC363" s="77"/>
      <c r="AD363" s="78"/>
      <c r="AE363" s="78">
        <f t="shared" si="125"/>
        <v>1</v>
      </c>
      <c r="AF363" s="73">
        <f t="shared" si="115"/>
        <v>0</v>
      </c>
      <c r="AG363" s="73">
        <f t="shared" si="116"/>
        <v>0</v>
      </c>
      <c r="AH363" s="79">
        <f t="shared" si="117"/>
        <v>0</v>
      </c>
      <c r="AI363" s="36"/>
      <c r="AJ363" s="36">
        <f t="shared" si="126"/>
        <v>0</v>
      </c>
      <c r="AK363" s="36">
        <f t="shared" si="127"/>
        <v>0</v>
      </c>
      <c r="AL363" s="36">
        <f t="shared" si="128"/>
        <v>0</v>
      </c>
      <c r="AM363" s="36" t="str">
        <f t="shared" si="118"/>
        <v>ok</v>
      </c>
      <c r="AN363" s="36" t="str">
        <f t="shared" si="118"/>
        <v>ok</v>
      </c>
      <c r="AO363" s="36" t="str">
        <f t="shared" si="118"/>
        <v>ok</v>
      </c>
      <c r="AP363" s="5">
        <f t="shared" si="119"/>
        <v>0</v>
      </c>
      <c r="AQ363" s="5">
        <f t="shared" si="120"/>
        <v>0</v>
      </c>
      <c r="AR363" s="5">
        <f t="shared" si="121"/>
        <v>0</v>
      </c>
      <c r="AS363" s="5">
        <f t="shared" si="129"/>
        <v>0</v>
      </c>
      <c r="AT363" s="5" t="str">
        <f t="shared" si="130"/>
        <v>okokok</v>
      </c>
      <c r="AV363" s="5">
        <f t="shared" si="122"/>
        <v>0</v>
      </c>
      <c r="AW363" s="5">
        <f t="shared" si="123"/>
        <v>0</v>
      </c>
      <c r="AX363" s="5">
        <f t="shared" si="124"/>
        <v>0</v>
      </c>
      <c r="AY363" s="5">
        <f t="shared" si="131"/>
        <v>0</v>
      </c>
      <c r="AZ363" s="5">
        <f t="shared" si="132"/>
        <v>0</v>
      </c>
      <c r="BA363" s="68">
        <v>1</v>
      </c>
      <c r="BF363" s="36"/>
      <c r="BG363" s="36">
        <v>10</v>
      </c>
      <c r="BH363" s="36"/>
      <c r="BI363" s="36"/>
      <c r="BJ363" s="36"/>
      <c r="BK363" s="36"/>
      <c r="BL363" s="36"/>
      <c r="BM363" s="36"/>
      <c r="BN363" s="36" t="str">
        <f t="shared" si="133"/>
        <v>__________10__</v>
      </c>
      <c r="BO363" s="36"/>
      <c r="BP363" s="36">
        <v>351</v>
      </c>
      <c r="BW363" s="36"/>
      <c r="BX363" s="36"/>
      <c r="BY363" s="36"/>
      <c r="BZ363" s="36"/>
      <c r="CA363" s="36"/>
      <c r="CB363" s="36"/>
      <c r="CC363" s="36"/>
      <c r="CD363" s="36"/>
      <c r="CE363" s="36"/>
    </row>
    <row r="364" spans="1:83" ht="23.25" customHeight="1" x14ac:dyDescent="0.2">
      <c r="A364" s="72" t="str">
        <f>IF(C364="","",SUBTOTAL(3,$C$14:C364))</f>
        <v/>
      </c>
      <c r="B364" s="73"/>
      <c r="C364" s="74"/>
      <c r="D364" s="72"/>
      <c r="E364" s="73"/>
      <c r="F364" s="74"/>
      <c r="G364" s="75"/>
      <c r="H364" s="76"/>
      <c r="I364" s="72"/>
      <c r="J364" s="73"/>
      <c r="K364" s="77"/>
      <c r="L364" s="72"/>
      <c r="M364" s="73"/>
      <c r="N364" s="77"/>
      <c r="O364" s="72"/>
      <c r="P364" s="73"/>
      <c r="Q364" s="77"/>
      <c r="R364" s="72"/>
      <c r="S364" s="73"/>
      <c r="T364" s="77"/>
      <c r="U364" s="72"/>
      <c r="V364" s="73"/>
      <c r="W364" s="77"/>
      <c r="X364" s="72"/>
      <c r="Y364" s="73"/>
      <c r="Z364" s="77"/>
      <c r="AA364" s="72"/>
      <c r="AB364" s="73"/>
      <c r="AC364" s="77"/>
      <c r="AD364" s="78"/>
      <c r="AE364" s="78">
        <f t="shared" si="125"/>
        <v>1</v>
      </c>
      <c r="AF364" s="72">
        <f t="shared" si="115"/>
        <v>0</v>
      </c>
      <c r="AG364" s="73">
        <f t="shared" si="116"/>
        <v>0</v>
      </c>
      <c r="AH364" s="79">
        <f t="shared" si="117"/>
        <v>0</v>
      </c>
      <c r="AI364" s="36"/>
      <c r="AJ364" s="36">
        <f t="shared" si="126"/>
        <v>0</v>
      </c>
      <c r="AK364" s="36">
        <f t="shared" si="127"/>
        <v>0</v>
      </c>
      <c r="AL364" s="36">
        <f t="shared" si="128"/>
        <v>0</v>
      </c>
      <c r="AM364" s="36" t="str">
        <f t="shared" si="118"/>
        <v>ok</v>
      </c>
      <c r="AN364" s="36" t="str">
        <f t="shared" si="118"/>
        <v>ok</v>
      </c>
      <c r="AO364" s="36" t="str">
        <f t="shared" si="118"/>
        <v>ok</v>
      </c>
      <c r="AP364" s="5">
        <f t="shared" si="119"/>
        <v>0</v>
      </c>
      <c r="AQ364" s="5">
        <f t="shared" si="120"/>
        <v>0</v>
      </c>
      <c r="AR364" s="5">
        <f t="shared" si="121"/>
        <v>0</v>
      </c>
      <c r="AS364" s="5">
        <f t="shared" si="129"/>
        <v>0</v>
      </c>
      <c r="AT364" s="5" t="str">
        <f t="shared" si="130"/>
        <v>okokok</v>
      </c>
      <c r="AV364" s="5">
        <f t="shared" si="122"/>
        <v>0</v>
      </c>
      <c r="AW364" s="5">
        <f t="shared" si="123"/>
        <v>0</v>
      </c>
      <c r="AX364" s="5">
        <f t="shared" si="124"/>
        <v>0</v>
      </c>
      <c r="AY364" s="5">
        <f t="shared" si="131"/>
        <v>0</v>
      </c>
      <c r="AZ364" s="5">
        <f t="shared" si="132"/>
        <v>0</v>
      </c>
      <c r="BF364" s="36"/>
      <c r="BG364" s="36"/>
      <c r="BH364" s="36"/>
      <c r="BI364" s="36"/>
      <c r="BJ364" s="36"/>
      <c r="BK364" s="36"/>
      <c r="BL364" s="36"/>
      <c r="BM364" s="36"/>
      <c r="BN364" s="36" t="str">
        <f t="shared" si="133"/>
        <v>____________</v>
      </c>
      <c r="BO364" s="36"/>
      <c r="BP364" s="36">
        <v>352</v>
      </c>
      <c r="BW364" s="36"/>
      <c r="BX364" s="36"/>
      <c r="BY364" s="36"/>
      <c r="BZ364" s="36"/>
      <c r="CA364" s="36"/>
      <c r="CB364" s="36"/>
      <c r="CC364" s="36"/>
      <c r="CD364" s="36"/>
      <c r="CE364" s="36"/>
    </row>
    <row r="365" spans="1:83" ht="23.25" customHeight="1" x14ac:dyDescent="0.2">
      <c r="A365" s="72" t="str">
        <f>IF(C365="","",SUBTOTAL(3,$C$14:C365))</f>
        <v/>
      </c>
      <c r="B365" s="73"/>
      <c r="C365" s="74"/>
      <c r="D365" s="72"/>
      <c r="E365" s="73"/>
      <c r="F365" s="74"/>
      <c r="G365" s="75"/>
      <c r="H365" s="76"/>
      <c r="I365" s="72"/>
      <c r="J365" s="73"/>
      <c r="K365" s="77"/>
      <c r="L365" s="72"/>
      <c r="M365" s="73"/>
      <c r="N365" s="77"/>
      <c r="O365" s="72"/>
      <c r="P365" s="73"/>
      <c r="Q365" s="77"/>
      <c r="R365" s="72"/>
      <c r="S365" s="73"/>
      <c r="T365" s="77"/>
      <c r="U365" s="72"/>
      <c r="V365" s="73"/>
      <c r="W365" s="77"/>
      <c r="X365" s="72"/>
      <c r="Y365" s="73"/>
      <c r="Z365" s="77"/>
      <c r="AA365" s="72"/>
      <c r="AB365" s="73"/>
      <c r="AC365" s="77"/>
      <c r="AD365" s="78"/>
      <c r="AE365" s="78">
        <f t="shared" si="125"/>
        <v>1</v>
      </c>
      <c r="AF365" s="73">
        <f t="shared" si="115"/>
        <v>0</v>
      </c>
      <c r="AG365" s="73">
        <f t="shared" si="116"/>
        <v>0</v>
      </c>
      <c r="AH365" s="79">
        <f t="shared" si="117"/>
        <v>0</v>
      </c>
      <c r="AI365" s="36"/>
      <c r="AJ365" s="36">
        <f t="shared" si="126"/>
        <v>0</v>
      </c>
      <c r="AK365" s="36">
        <f t="shared" si="127"/>
        <v>0</v>
      </c>
      <c r="AL365" s="36">
        <f t="shared" si="128"/>
        <v>0</v>
      </c>
      <c r="AM365" s="36" t="str">
        <f t="shared" si="118"/>
        <v>ok</v>
      </c>
      <c r="AN365" s="36" t="str">
        <f t="shared" si="118"/>
        <v>ok</v>
      </c>
      <c r="AO365" s="36" t="str">
        <f t="shared" si="118"/>
        <v>ok</v>
      </c>
      <c r="AP365" s="5">
        <f t="shared" si="119"/>
        <v>0</v>
      </c>
      <c r="AQ365" s="5">
        <f t="shared" si="120"/>
        <v>0</v>
      </c>
      <c r="AR365" s="5">
        <f t="shared" si="121"/>
        <v>0</v>
      </c>
      <c r="AS365" s="5">
        <f t="shared" si="129"/>
        <v>0</v>
      </c>
      <c r="AT365" s="5" t="str">
        <f t="shared" si="130"/>
        <v>okokok</v>
      </c>
      <c r="AV365" s="5">
        <f t="shared" si="122"/>
        <v>0</v>
      </c>
      <c r="AW365" s="5">
        <f t="shared" si="123"/>
        <v>0</v>
      </c>
      <c r="AX365" s="5">
        <f t="shared" si="124"/>
        <v>0</v>
      </c>
      <c r="AY365" s="5">
        <f t="shared" si="131"/>
        <v>0</v>
      </c>
      <c r="AZ365" s="5">
        <f t="shared" si="132"/>
        <v>0</v>
      </c>
      <c r="BA365" s="68">
        <v>1</v>
      </c>
      <c r="BF365" s="36"/>
      <c r="BG365" s="36">
        <v>10</v>
      </c>
      <c r="BH365" s="36"/>
      <c r="BI365" s="36"/>
      <c r="BJ365" s="36"/>
      <c r="BK365" s="36"/>
      <c r="BL365" s="36"/>
      <c r="BM365" s="36"/>
      <c r="BN365" s="36" t="str">
        <f t="shared" si="133"/>
        <v>__________10__</v>
      </c>
      <c r="BO365" s="36"/>
      <c r="BP365" s="36">
        <v>353</v>
      </c>
      <c r="BW365" s="36"/>
      <c r="BX365" s="36"/>
      <c r="BY365" s="36"/>
      <c r="BZ365" s="36"/>
      <c r="CA365" s="36"/>
      <c r="CB365" s="36"/>
      <c r="CC365" s="36"/>
      <c r="CD365" s="36"/>
      <c r="CE365" s="36"/>
    </row>
    <row r="366" spans="1:83" ht="23.25" customHeight="1" x14ac:dyDescent="0.2">
      <c r="A366" s="72" t="str">
        <f>IF(C366="","",SUBTOTAL(3,$C$14:C366))</f>
        <v/>
      </c>
      <c r="B366" s="73"/>
      <c r="C366" s="74"/>
      <c r="D366" s="72"/>
      <c r="E366" s="73"/>
      <c r="F366" s="74"/>
      <c r="G366" s="75"/>
      <c r="H366" s="76"/>
      <c r="I366" s="72"/>
      <c r="J366" s="73"/>
      <c r="K366" s="77"/>
      <c r="L366" s="72"/>
      <c r="M366" s="73"/>
      <c r="N366" s="77"/>
      <c r="O366" s="72"/>
      <c r="P366" s="73"/>
      <c r="Q366" s="77"/>
      <c r="R366" s="72"/>
      <c r="S366" s="73"/>
      <c r="T366" s="77"/>
      <c r="U366" s="72"/>
      <c r="V366" s="73"/>
      <c r="W366" s="77"/>
      <c r="X366" s="72"/>
      <c r="Y366" s="73"/>
      <c r="Z366" s="77"/>
      <c r="AA366" s="72"/>
      <c r="AB366" s="73"/>
      <c r="AC366" s="77"/>
      <c r="AD366" s="78"/>
      <c r="AE366" s="78">
        <f t="shared" si="125"/>
        <v>1</v>
      </c>
      <c r="AF366" s="72">
        <f t="shared" si="115"/>
        <v>0</v>
      </c>
      <c r="AG366" s="73">
        <f t="shared" si="116"/>
        <v>0</v>
      </c>
      <c r="AH366" s="79">
        <f t="shared" si="117"/>
        <v>0</v>
      </c>
      <c r="AI366" s="36"/>
      <c r="AJ366" s="36">
        <f t="shared" si="126"/>
        <v>0</v>
      </c>
      <c r="AK366" s="36">
        <f t="shared" si="127"/>
        <v>0</v>
      </c>
      <c r="AL366" s="36">
        <f t="shared" si="128"/>
        <v>0</v>
      </c>
      <c r="AM366" s="36" t="str">
        <f t="shared" si="118"/>
        <v>ok</v>
      </c>
      <c r="AN366" s="36" t="str">
        <f t="shared" si="118"/>
        <v>ok</v>
      </c>
      <c r="AO366" s="36" t="str">
        <f t="shared" si="118"/>
        <v>ok</v>
      </c>
      <c r="AP366" s="5">
        <f t="shared" si="119"/>
        <v>0</v>
      </c>
      <c r="AQ366" s="5">
        <f t="shared" si="120"/>
        <v>0</v>
      </c>
      <c r="AR366" s="5">
        <f t="shared" si="121"/>
        <v>0</v>
      </c>
      <c r="AS366" s="5">
        <f t="shared" si="129"/>
        <v>0</v>
      </c>
      <c r="AT366" s="5" t="str">
        <f t="shared" si="130"/>
        <v>okokok</v>
      </c>
      <c r="AV366" s="5">
        <f t="shared" si="122"/>
        <v>0</v>
      </c>
      <c r="AW366" s="5">
        <f t="shared" si="123"/>
        <v>0</v>
      </c>
      <c r="AX366" s="5">
        <f t="shared" si="124"/>
        <v>0</v>
      </c>
      <c r="AY366" s="5">
        <f t="shared" si="131"/>
        <v>0</v>
      </c>
      <c r="AZ366" s="5">
        <f t="shared" si="132"/>
        <v>0</v>
      </c>
      <c r="BF366" s="36"/>
      <c r="BG366" s="36"/>
      <c r="BH366" s="36"/>
      <c r="BI366" s="36"/>
      <c r="BJ366" s="36"/>
      <c r="BK366" s="36"/>
      <c r="BL366" s="36"/>
      <c r="BM366" s="36"/>
      <c r="BN366" s="36" t="str">
        <f t="shared" si="133"/>
        <v>____________</v>
      </c>
      <c r="BO366" s="36"/>
      <c r="BP366" s="36">
        <v>354</v>
      </c>
      <c r="BW366" s="36"/>
      <c r="BX366" s="36"/>
      <c r="BY366" s="36"/>
      <c r="BZ366" s="36"/>
      <c r="CA366" s="36"/>
      <c r="CB366" s="36"/>
      <c r="CC366" s="36"/>
      <c r="CD366" s="36"/>
      <c r="CE366" s="36"/>
    </row>
    <row r="367" spans="1:83" ht="23.25" customHeight="1" x14ac:dyDescent="0.2">
      <c r="A367" s="72" t="str">
        <f>IF(C367="","",SUBTOTAL(3,$C$14:C367))</f>
        <v/>
      </c>
      <c r="B367" s="73"/>
      <c r="C367" s="74"/>
      <c r="D367" s="72"/>
      <c r="E367" s="73"/>
      <c r="F367" s="74"/>
      <c r="G367" s="75"/>
      <c r="H367" s="76"/>
      <c r="I367" s="72"/>
      <c r="J367" s="73"/>
      <c r="K367" s="77"/>
      <c r="L367" s="72"/>
      <c r="M367" s="73"/>
      <c r="N367" s="77"/>
      <c r="O367" s="72"/>
      <c r="P367" s="73"/>
      <c r="Q367" s="77"/>
      <c r="R367" s="72"/>
      <c r="S367" s="73"/>
      <c r="T367" s="77"/>
      <c r="U367" s="72"/>
      <c r="V367" s="73"/>
      <c r="W367" s="77"/>
      <c r="X367" s="72"/>
      <c r="Y367" s="73"/>
      <c r="Z367" s="77"/>
      <c r="AA367" s="72"/>
      <c r="AB367" s="73"/>
      <c r="AC367" s="77"/>
      <c r="AD367" s="78"/>
      <c r="AE367" s="78">
        <f t="shared" si="125"/>
        <v>1</v>
      </c>
      <c r="AF367" s="73">
        <f t="shared" si="115"/>
        <v>0</v>
      </c>
      <c r="AG367" s="73">
        <f t="shared" si="116"/>
        <v>0</v>
      </c>
      <c r="AH367" s="79">
        <f t="shared" si="117"/>
        <v>0</v>
      </c>
      <c r="AI367" s="36"/>
      <c r="AJ367" s="36">
        <f t="shared" si="126"/>
        <v>0</v>
      </c>
      <c r="AK367" s="36">
        <f t="shared" si="127"/>
        <v>0</v>
      </c>
      <c r="AL367" s="36">
        <f t="shared" si="128"/>
        <v>0</v>
      </c>
      <c r="AM367" s="36" t="str">
        <f t="shared" si="118"/>
        <v>ok</v>
      </c>
      <c r="AN367" s="36" t="str">
        <f t="shared" si="118"/>
        <v>ok</v>
      </c>
      <c r="AO367" s="36" t="str">
        <f t="shared" si="118"/>
        <v>ok</v>
      </c>
      <c r="AP367" s="5">
        <f t="shared" si="119"/>
        <v>0</v>
      </c>
      <c r="AQ367" s="5">
        <f t="shared" si="120"/>
        <v>0</v>
      </c>
      <c r="AR367" s="5">
        <f t="shared" si="121"/>
        <v>0</v>
      </c>
      <c r="AS367" s="5">
        <f t="shared" si="129"/>
        <v>0</v>
      </c>
      <c r="AT367" s="5" t="str">
        <f t="shared" si="130"/>
        <v>okokok</v>
      </c>
      <c r="AV367" s="5">
        <f t="shared" si="122"/>
        <v>0</v>
      </c>
      <c r="AW367" s="5">
        <f t="shared" si="123"/>
        <v>0</v>
      </c>
      <c r="AX367" s="5">
        <f t="shared" si="124"/>
        <v>0</v>
      </c>
      <c r="AY367" s="5">
        <f t="shared" si="131"/>
        <v>0</v>
      </c>
      <c r="AZ367" s="5">
        <f t="shared" si="132"/>
        <v>0</v>
      </c>
      <c r="BA367" s="68">
        <v>1</v>
      </c>
      <c r="BF367" s="36"/>
      <c r="BG367" s="36">
        <v>10</v>
      </c>
      <c r="BH367" s="36"/>
      <c r="BI367" s="36"/>
      <c r="BJ367" s="36"/>
      <c r="BK367" s="36"/>
      <c r="BL367" s="36"/>
      <c r="BM367" s="36"/>
      <c r="BN367" s="36" t="str">
        <f t="shared" si="133"/>
        <v>__________10__</v>
      </c>
      <c r="BO367" s="36"/>
      <c r="BP367" s="36">
        <v>355</v>
      </c>
      <c r="BW367" s="36"/>
      <c r="BX367" s="36"/>
      <c r="BY367" s="36"/>
      <c r="BZ367" s="36"/>
      <c r="CA367" s="36"/>
      <c r="CB367" s="36"/>
      <c r="CC367" s="36"/>
      <c r="CD367" s="36"/>
      <c r="CE367" s="36"/>
    </row>
    <row r="368" spans="1:83" ht="23.25" customHeight="1" x14ac:dyDescent="0.2">
      <c r="A368" s="72" t="str">
        <f>IF(C368="","",SUBTOTAL(3,$C$14:C368))</f>
        <v/>
      </c>
      <c r="B368" s="73"/>
      <c r="C368" s="74"/>
      <c r="D368" s="72"/>
      <c r="E368" s="73"/>
      <c r="F368" s="74"/>
      <c r="G368" s="75"/>
      <c r="H368" s="76"/>
      <c r="I368" s="72"/>
      <c r="J368" s="73"/>
      <c r="K368" s="77"/>
      <c r="L368" s="72"/>
      <c r="M368" s="73"/>
      <c r="N368" s="77"/>
      <c r="O368" s="72"/>
      <c r="P368" s="73"/>
      <c r="Q368" s="77"/>
      <c r="R368" s="72"/>
      <c r="S368" s="73"/>
      <c r="T368" s="77"/>
      <c r="U368" s="72"/>
      <c r="V368" s="73"/>
      <c r="W368" s="77"/>
      <c r="X368" s="72"/>
      <c r="Y368" s="73"/>
      <c r="Z368" s="77"/>
      <c r="AA368" s="72"/>
      <c r="AB368" s="73"/>
      <c r="AC368" s="77"/>
      <c r="AD368" s="78"/>
      <c r="AE368" s="78">
        <f t="shared" si="125"/>
        <v>1</v>
      </c>
      <c r="AF368" s="72">
        <f t="shared" si="115"/>
        <v>0</v>
      </c>
      <c r="AG368" s="73">
        <f t="shared" si="116"/>
        <v>0</v>
      </c>
      <c r="AH368" s="79">
        <f t="shared" si="117"/>
        <v>0</v>
      </c>
      <c r="AI368" s="36"/>
      <c r="AJ368" s="36">
        <f t="shared" si="126"/>
        <v>0</v>
      </c>
      <c r="AK368" s="36">
        <f t="shared" si="127"/>
        <v>0</v>
      </c>
      <c r="AL368" s="36">
        <f t="shared" si="128"/>
        <v>0</v>
      </c>
      <c r="AM368" s="36" t="str">
        <f t="shared" si="118"/>
        <v>ok</v>
      </c>
      <c r="AN368" s="36" t="str">
        <f t="shared" si="118"/>
        <v>ok</v>
      </c>
      <c r="AO368" s="36" t="str">
        <f t="shared" si="118"/>
        <v>ok</v>
      </c>
      <c r="AP368" s="5">
        <f t="shared" si="119"/>
        <v>0</v>
      </c>
      <c r="AQ368" s="5">
        <f t="shared" si="120"/>
        <v>0</v>
      </c>
      <c r="AR368" s="5">
        <f t="shared" si="121"/>
        <v>0</v>
      </c>
      <c r="AS368" s="5">
        <f t="shared" si="129"/>
        <v>0</v>
      </c>
      <c r="AT368" s="5" t="str">
        <f t="shared" si="130"/>
        <v>okokok</v>
      </c>
      <c r="AV368" s="5">
        <f t="shared" si="122"/>
        <v>0</v>
      </c>
      <c r="AW368" s="5">
        <f t="shared" si="123"/>
        <v>0</v>
      </c>
      <c r="AX368" s="5">
        <f t="shared" si="124"/>
        <v>0</v>
      </c>
      <c r="AY368" s="5">
        <f t="shared" si="131"/>
        <v>0</v>
      </c>
      <c r="AZ368" s="5">
        <f t="shared" si="132"/>
        <v>0</v>
      </c>
      <c r="BF368" s="36"/>
      <c r="BG368" s="36"/>
      <c r="BH368" s="36"/>
      <c r="BI368" s="36"/>
      <c r="BJ368" s="36"/>
      <c r="BK368" s="36"/>
      <c r="BL368" s="36"/>
      <c r="BM368" s="36"/>
      <c r="BN368" s="36" t="str">
        <f t="shared" si="133"/>
        <v>____________</v>
      </c>
      <c r="BO368" s="36"/>
      <c r="BP368" s="36">
        <v>356</v>
      </c>
      <c r="BW368" s="36"/>
      <c r="BX368" s="36"/>
      <c r="BY368" s="36"/>
      <c r="BZ368" s="36"/>
      <c r="CA368" s="36"/>
      <c r="CB368" s="36"/>
      <c r="CC368" s="36"/>
      <c r="CD368" s="36"/>
      <c r="CE368" s="36"/>
    </row>
    <row r="369" spans="1:83" ht="23.25" customHeight="1" x14ac:dyDescent="0.2">
      <c r="A369" s="72" t="str">
        <f>IF(C369="","",SUBTOTAL(3,$C$14:C369))</f>
        <v/>
      </c>
      <c r="B369" s="73"/>
      <c r="C369" s="74"/>
      <c r="D369" s="72"/>
      <c r="E369" s="73"/>
      <c r="F369" s="74"/>
      <c r="G369" s="75"/>
      <c r="H369" s="76"/>
      <c r="I369" s="72"/>
      <c r="J369" s="73"/>
      <c r="K369" s="77"/>
      <c r="L369" s="72"/>
      <c r="M369" s="73"/>
      <c r="N369" s="77"/>
      <c r="O369" s="72"/>
      <c r="P369" s="73"/>
      <c r="Q369" s="77"/>
      <c r="R369" s="72"/>
      <c r="S369" s="73"/>
      <c r="T369" s="77"/>
      <c r="U369" s="72"/>
      <c r="V369" s="73"/>
      <c r="W369" s="77"/>
      <c r="X369" s="72"/>
      <c r="Y369" s="73"/>
      <c r="Z369" s="77"/>
      <c r="AA369" s="72"/>
      <c r="AB369" s="73"/>
      <c r="AC369" s="77"/>
      <c r="AD369" s="78"/>
      <c r="AE369" s="78">
        <f t="shared" si="125"/>
        <v>1</v>
      </c>
      <c r="AF369" s="73">
        <f t="shared" si="115"/>
        <v>0</v>
      </c>
      <c r="AG369" s="73">
        <f t="shared" si="116"/>
        <v>0</v>
      </c>
      <c r="AH369" s="79">
        <f t="shared" si="117"/>
        <v>0</v>
      </c>
      <c r="AI369" s="36"/>
      <c r="AJ369" s="36">
        <f t="shared" si="126"/>
        <v>0</v>
      </c>
      <c r="AK369" s="36">
        <f t="shared" si="127"/>
        <v>0</v>
      </c>
      <c r="AL369" s="36">
        <f t="shared" si="128"/>
        <v>0</v>
      </c>
      <c r="AM369" s="36" t="str">
        <f t="shared" si="118"/>
        <v>ok</v>
      </c>
      <c r="AN369" s="36" t="str">
        <f t="shared" si="118"/>
        <v>ok</v>
      </c>
      <c r="AO369" s="36" t="str">
        <f t="shared" si="118"/>
        <v>ok</v>
      </c>
      <c r="AP369" s="5">
        <f t="shared" si="119"/>
        <v>0</v>
      </c>
      <c r="AQ369" s="5">
        <f t="shared" si="120"/>
        <v>0</v>
      </c>
      <c r="AR369" s="5">
        <f t="shared" si="121"/>
        <v>0</v>
      </c>
      <c r="AS369" s="5">
        <f t="shared" si="129"/>
        <v>0</v>
      </c>
      <c r="AT369" s="5" t="str">
        <f t="shared" si="130"/>
        <v>okokok</v>
      </c>
      <c r="AV369" s="5">
        <f t="shared" si="122"/>
        <v>0</v>
      </c>
      <c r="AW369" s="5">
        <f t="shared" si="123"/>
        <v>0</v>
      </c>
      <c r="AX369" s="5">
        <f t="shared" si="124"/>
        <v>0</v>
      </c>
      <c r="AY369" s="5">
        <f t="shared" si="131"/>
        <v>0</v>
      </c>
      <c r="AZ369" s="5">
        <f t="shared" si="132"/>
        <v>0</v>
      </c>
      <c r="BA369" s="68">
        <v>1</v>
      </c>
      <c r="BF369" s="36"/>
      <c r="BG369" s="36"/>
      <c r="BH369" s="36"/>
      <c r="BI369" s="36"/>
      <c r="BJ369" s="36"/>
      <c r="BK369" s="36"/>
      <c r="BL369" s="36"/>
      <c r="BM369" s="36"/>
      <c r="BN369" s="36" t="str">
        <f t="shared" si="133"/>
        <v>____________</v>
      </c>
      <c r="BO369" s="36"/>
      <c r="BP369" s="36">
        <v>357</v>
      </c>
      <c r="BW369" s="36"/>
      <c r="BX369" s="36"/>
      <c r="BY369" s="36"/>
      <c r="BZ369" s="36"/>
      <c r="CA369" s="36"/>
      <c r="CB369" s="36"/>
      <c r="CC369" s="36"/>
      <c r="CD369" s="36"/>
      <c r="CE369" s="36"/>
    </row>
    <row r="370" spans="1:83" ht="23.25" customHeight="1" x14ac:dyDescent="0.2">
      <c r="A370" s="72" t="str">
        <f>IF(C370="","",SUBTOTAL(3,$C$14:C370))</f>
        <v/>
      </c>
      <c r="B370" s="73"/>
      <c r="C370" s="74"/>
      <c r="D370" s="72"/>
      <c r="E370" s="73"/>
      <c r="F370" s="74"/>
      <c r="G370" s="75"/>
      <c r="H370" s="76"/>
      <c r="I370" s="72"/>
      <c r="J370" s="73"/>
      <c r="K370" s="77"/>
      <c r="L370" s="72"/>
      <c r="M370" s="73"/>
      <c r="N370" s="77"/>
      <c r="O370" s="72"/>
      <c r="P370" s="73"/>
      <c r="Q370" s="77"/>
      <c r="R370" s="72"/>
      <c r="S370" s="73"/>
      <c r="T370" s="77"/>
      <c r="U370" s="72"/>
      <c r="V370" s="73"/>
      <c r="W370" s="77"/>
      <c r="X370" s="72"/>
      <c r="Y370" s="73"/>
      <c r="Z370" s="77"/>
      <c r="AA370" s="72"/>
      <c r="AB370" s="73"/>
      <c r="AC370" s="77"/>
      <c r="AD370" s="78"/>
      <c r="AE370" s="78">
        <f t="shared" si="125"/>
        <v>1</v>
      </c>
      <c r="AF370" s="72">
        <f t="shared" si="115"/>
        <v>0</v>
      </c>
      <c r="AG370" s="73">
        <f t="shared" si="116"/>
        <v>0</v>
      </c>
      <c r="AH370" s="79">
        <f t="shared" si="117"/>
        <v>0</v>
      </c>
      <c r="AI370" s="36"/>
      <c r="AJ370" s="36">
        <f t="shared" si="126"/>
        <v>0</v>
      </c>
      <c r="AK370" s="36">
        <f t="shared" si="127"/>
        <v>0</v>
      </c>
      <c r="AL370" s="36">
        <f t="shared" si="128"/>
        <v>0</v>
      </c>
      <c r="AM370" s="36" t="str">
        <f t="shared" si="118"/>
        <v>ok</v>
      </c>
      <c r="AN370" s="36" t="str">
        <f t="shared" si="118"/>
        <v>ok</v>
      </c>
      <c r="AO370" s="36" t="str">
        <f t="shared" si="118"/>
        <v>ok</v>
      </c>
      <c r="AP370" s="5">
        <f t="shared" si="119"/>
        <v>0</v>
      </c>
      <c r="AQ370" s="5">
        <f t="shared" si="120"/>
        <v>0</v>
      </c>
      <c r="AR370" s="5">
        <f t="shared" si="121"/>
        <v>0</v>
      </c>
      <c r="AS370" s="5">
        <f t="shared" si="129"/>
        <v>0</v>
      </c>
      <c r="AT370" s="5" t="str">
        <f t="shared" si="130"/>
        <v>okokok</v>
      </c>
      <c r="AV370" s="5">
        <f t="shared" si="122"/>
        <v>0</v>
      </c>
      <c r="AW370" s="5">
        <f t="shared" si="123"/>
        <v>0</v>
      </c>
      <c r="AX370" s="5">
        <f t="shared" si="124"/>
        <v>0</v>
      </c>
      <c r="AY370" s="5">
        <f t="shared" si="131"/>
        <v>0</v>
      </c>
      <c r="AZ370" s="5">
        <f t="shared" si="132"/>
        <v>0</v>
      </c>
      <c r="BA370" s="68">
        <v>1</v>
      </c>
      <c r="BF370" s="36"/>
      <c r="BG370" s="36"/>
      <c r="BH370" s="36"/>
      <c r="BI370" s="36"/>
      <c r="BJ370" s="36"/>
      <c r="BK370" s="36"/>
      <c r="BL370" s="36"/>
      <c r="BM370" s="36"/>
      <c r="BN370" s="36" t="str">
        <f t="shared" si="133"/>
        <v>____________</v>
      </c>
      <c r="BO370" s="36"/>
      <c r="BP370" s="36">
        <v>358</v>
      </c>
      <c r="BW370" s="36"/>
      <c r="BX370" s="36"/>
      <c r="BY370" s="36"/>
      <c r="BZ370" s="36"/>
      <c r="CA370" s="36"/>
      <c r="CB370" s="36"/>
      <c r="CC370" s="36"/>
      <c r="CD370" s="36"/>
      <c r="CE370" s="36"/>
    </row>
    <row r="371" spans="1:83" ht="23.25" customHeight="1" x14ac:dyDescent="0.2">
      <c r="A371" s="72" t="str">
        <f>IF(C371="","",SUBTOTAL(3,$C$14:C371))</f>
        <v/>
      </c>
      <c r="B371" s="73"/>
      <c r="C371" s="74"/>
      <c r="D371" s="72"/>
      <c r="E371" s="73"/>
      <c r="F371" s="74"/>
      <c r="G371" s="75"/>
      <c r="H371" s="76"/>
      <c r="I371" s="72"/>
      <c r="J371" s="73"/>
      <c r="K371" s="77"/>
      <c r="L371" s="72"/>
      <c r="M371" s="73"/>
      <c r="N371" s="77"/>
      <c r="O371" s="72"/>
      <c r="P371" s="73"/>
      <c r="Q371" s="77"/>
      <c r="R371" s="72"/>
      <c r="S371" s="73"/>
      <c r="T371" s="77"/>
      <c r="U371" s="72"/>
      <c r="V371" s="73"/>
      <c r="W371" s="77"/>
      <c r="X371" s="72"/>
      <c r="Y371" s="73"/>
      <c r="Z371" s="77"/>
      <c r="AA371" s="72"/>
      <c r="AB371" s="73"/>
      <c r="AC371" s="77"/>
      <c r="AD371" s="78"/>
      <c r="AE371" s="78">
        <f t="shared" si="125"/>
        <v>1</v>
      </c>
      <c r="AF371" s="73">
        <f t="shared" si="115"/>
        <v>0</v>
      </c>
      <c r="AG371" s="73">
        <f t="shared" si="116"/>
        <v>0</v>
      </c>
      <c r="AH371" s="79">
        <f t="shared" si="117"/>
        <v>0</v>
      </c>
      <c r="AI371" s="36"/>
      <c r="AJ371" s="36">
        <f t="shared" si="126"/>
        <v>0</v>
      </c>
      <c r="AK371" s="36">
        <f t="shared" si="127"/>
        <v>0</v>
      </c>
      <c r="AL371" s="36">
        <f t="shared" si="128"/>
        <v>0</v>
      </c>
      <c r="AM371" s="36" t="str">
        <f t="shared" si="118"/>
        <v>ok</v>
      </c>
      <c r="AN371" s="36" t="str">
        <f t="shared" si="118"/>
        <v>ok</v>
      </c>
      <c r="AO371" s="36" t="str">
        <f t="shared" si="118"/>
        <v>ok</v>
      </c>
      <c r="AP371" s="5">
        <f t="shared" si="119"/>
        <v>0</v>
      </c>
      <c r="AQ371" s="5">
        <f t="shared" si="120"/>
        <v>0</v>
      </c>
      <c r="AR371" s="5">
        <f t="shared" si="121"/>
        <v>0</v>
      </c>
      <c r="AS371" s="5">
        <f t="shared" si="129"/>
        <v>0</v>
      </c>
      <c r="AT371" s="5" t="str">
        <f t="shared" si="130"/>
        <v>okokok</v>
      </c>
      <c r="AV371" s="5">
        <f t="shared" si="122"/>
        <v>0</v>
      </c>
      <c r="AW371" s="5">
        <f t="shared" si="123"/>
        <v>0</v>
      </c>
      <c r="AX371" s="5">
        <f t="shared" si="124"/>
        <v>0</v>
      </c>
      <c r="AY371" s="5">
        <f t="shared" si="131"/>
        <v>0</v>
      </c>
      <c r="AZ371" s="5">
        <f t="shared" si="132"/>
        <v>0</v>
      </c>
      <c r="BF371" s="36"/>
      <c r="BG371" s="36">
        <v>10</v>
      </c>
      <c r="BH371" s="36"/>
      <c r="BI371" s="36"/>
      <c r="BJ371" s="36"/>
      <c r="BK371" s="36"/>
      <c r="BL371" s="36"/>
      <c r="BM371" s="36"/>
      <c r="BN371" s="36" t="str">
        <f t="shared" si="133"/>
        <v>__________10__</v>
      </c>
      <c r="BO371" s="36"/>
      <c r="BP371" s="36">
        <v>359</v>
      </c>
      <c r="BW371" s="36"/>
      <c r="BX371" s="36"/>
      <c r="BY371" s="36"/>
      <c r="BZ371" s="36"/>
      <c r="CA371" s="36"/>
      <c r="CB371" s="36"/>
      <c r="CC371" s="36"/>
      <c r="CD371" s="36"/>
      <c r="CE371" s="36"/>
    </row>
    <row r="372" spans="1:83" ht="23.25" customHeight="1" x14ac:dyDescent="0.2">
      <c r="A372" s="72" t="str">
        <f>IF(C372="","",SUBTOTAL(3,$C$14:C372))</f>
        <v/>
      </c>
      <c r="B372" s="73"/>
      <c r="C372" s="74"/>
      <c r="D372" s="72"/>
      <c r="E372" s="73"/>
      <c r="F372" s="74"/>
      <c r="G372" s="75"/>
      <c r="H372" s="76"/>
      <c r="I372" s="72"/>
      <c r="J372" s="73"/>
      <c r="K372" s="77"/>
      <c r="L372" s="72"/>
      <c r="M372" s="73"/>
      <c r="N372" s="77"/>
      <c r="O372" s="72"/>
      <c r="P372" s="73"/>
      <c r="Q372" s="77"/>
      <c r="R372" s="72"/>
      <c r="S372" s="73"/>
      <c r="T372" s="77"/>
      <c r="U372" s="72"/>
      <c r="V372" s="73"/>
      <c r="W372" s="77"/>
      <c r="X372" s="72"/>
      <c r="Y372" s="73"/>
      <c r="Z372" s="77"/>
      <c r="AA372" s="72"/>
      <c r="AB372" s="73"/>
      <c r="AC372" s="77"/>
      <c r="AD372" s="78"/>
      <c r="AE372" s="78">
        <f t="shared" si="125"/>
        <v>1</v>
      </c>
      <c r="AF372" s="72">
        <f t="shared" si="115"/>
        <v>0</v>
      </c>
      <c r="AG372" s="73">
        <f t="shared" si="116"/>
        <v>0</v>
      </c>
      <c r="AH372" s="79">
        <f t="shared" si="117"/>
        <v>0</v>
      </c>
      <c r="AI372" s="36"/>
      <c r="AJ372" s="36">
        <f t="shared" si="126"/>
        <v>0</v>
      </c>
      <c r="AK372" s="36">
        <f t="shared" si="127"/>
        <v>0</v>
      </c>
      <c r="AL372" s="36">
        <f t="shared" si="128"/>
        <v>0</v>
      </c>
      <c r="AM372" s="36" t="str">
        <f t="shared" si="118"/>
        <v>ok</v>
      </c>
      <c r="AN372" s="36" t="str">
        <f t="shared" si="118"/>
        <v>ok</v>
      </c>
      <c r="AO372" s="36" t="str">
        <f t="shared" si="118"/>
        <v>ok</v>
      </c>
      <c r="AP372" s="5">
        <f t="shared" si="119"/>
        <v>0</v>
      </c>
      <c r="AQ372" s="5">
        <f t="shared" si="120"/>
        <v>0</v>
      </c>
      <c r="AR372" s="5">
        <f t="shared" si="121"/>
        <v>0</v>
      </c>
      <c r="AS372" s="5">
        <f t="shared" si="129"/>
        <v>0</v>
      </c>
      <c r="AT372" s="5" t="str">
        <f t="shared" si="130"/>
        <v>okokok</v>
      </c>
      <c r="AV372" s="5">
        <f t="shared" si="122"/>
        <v>0</v>
      </c>
      <c r="AW372" s="5">
        <f t="shared" si="123"/>
        <v>0</v>
      </c>
      <c r="AX372" s="5">
        <f t="shared" si="124"/>
        <v>0</v>
      </c>
      <c r="AY372" s="5">
        <f t="shared" si="131"/>
        <v>0</v>
      </c>
      <c r="AZ372" s="5">
        <f t="shared" si="132"/>
        <v>0</v>
      </c>
      <c r="BF372" s="80"/>
      <c r="BG372" s="36"/>
      <c r="BH372" s="36"/>
      <c r="BI372" s="36"/>
      <c r="BJ372" s="36">
        <v>2</v>
      </c>
      <c r="BK372" s="36"/>
      <c r="BL372" s="36"/>
      <c r="BM372" s="36"/>
      <c r="BN372" s="36" t="str">
        <f t="shared" si="133"/>
        <v>____2________</v>
      </c>
      <c r="BO372" s="36"/>
      <c r="BP372" s="36">
        <v>360</v>
      </c>
      <c r="BW372" s="36"/>
      <c r="BX372" s="36"/>
      <c r="BY372" s="36"/>
      <c r="BZ372" s="36"/>
      <c r="CA372" s="36"/>
      <c r="CB372" s="36"/>
      <c r="CC372" s="36"/>
      <c r="CD372" s="36"/>
      <c r="CE372" s="36"/>
    </row>
    <row r="373" spans="1:83" ht="23.25" customHeight="1" x14ac:dyDescent="0.2">
      <c r="A373" s="72" t="str">
        <f>IF(C373="","",SUBTOTAL(3,$C$14:C373))</f>
        <v/>
      </c>
      <c r="B373" s="73"/>
      <c r="C373" s="74"/>
      <c r="D373" s="72"/>
      <c r="E373" s="73"/>
      <c r="F373" s="74"/>
      <c r="G373" s="75"/>
      <c r="H373" s="76"/>
      <c r="I373" s="72"/>
      <c r="J373" s="73"/>
      <c r="K373" s="77"/>
      <c r="L373" s="72"/>
      <c r="M373" s="73"/>
      <c r="N373" s="77"/>
      <c r="O373" s="72"/>
      <c r="P373" s="73"/>
      <c r="Q373" s="77"/>
      <c r="R373" s="72"/>
      <c r="S373" s="73"/>
      <c r="T373" s="77"/>
      <c r="U373" s="72"/>
      <c r="V373" s="73"/>
      <c r="W373" s="77"/>
      <c r="X373" s="72"/>
      <c r="Y373" s="73"/>
      <c r="Z373" s="77"/>
      <c r="AA373" s="72"/>
      <c r="AB373" s="73"/>
      <c r="AC373" s="77"/>
      <c r="AD373" s="78"/>
      <c r="AE373" s="78">
        <f t="shared" si="125"/>
        <v>1</v>
      </c>
      <c r="AF373" s="73">
        <f t="shared" si="115"/>
        <v>0</v>
      </c>
      <c r="AG373" s="73">
        <f t="shared" si="116"/>
        <v>0</v>
      </c>
      <c r="AH373" s="79">
        <f t="shared" si="117"/>
        <v>0</v>
      </c>
      <c r="AI373" s="36"/>
      <c r="AJ373" s="36">
        <f t="shared" si="126"/>
        <v>0</v>
      </c>
      <c r="AK373" s="36">
        <f t="shared" si="127"/>
        <v>0</v>
      </c>
      <c r="AL373" s="36">
        <f t="shared" si="128"/>
        <v>0</v>
      </c>
      <c r="AM373" s="36" t="str">
        <f t="shared" si="118"/>
        <v>ok</v>
      </c>
      <c r="AN373" s="36" t="str">
        <f t="shared" si="118"/>
        <v>ok</v>
      </c>
      <c r="AO373" s="36" t="str">
        <f t="shared" si="118"/>
        <v>ok</v>
      </c>
      <c r="AP373" s="5">
        <f t="shared" si="119"/>
        <v>0</v>
      </c>
      <c r="AQ373" s="5">
        <f t="shared" si="120"/>
        <v>0</v>
      </c>
      <c r="AR373" s="5">
        <f t="shared" si="121"/>
        <v>0</v>
      </c>
      <c r="AS373" s="5">
        <f t="shared" si="129"/>
        <v>0</v>
      </c>
      <c r="AT373" s="5" t="str">
        <f t="shared" si="130"/>
        <v>okokok</v>
      </c>
      <c r="AV373" s="5">
        <f t="shared" si="122"/>
        <v>0</v>
      </c>
      <c r="AW373" s="5">
        <f t="shared" si="123"/>
        <v>0</v>
      </c>
      <c r="AX373" s="5">
        <f t="shared" si="124"/>
        <v>0</v>
      </c>
      <c r="AY373" s="5">
        <f t="shared" si="131"/>
        <v>0</v>
      </c>
      <c r="AZ373" s="5">
        <f t="shared" si="132"/>
        <v>0</v>
      </c>
      <c r="BF373" s="36"/>
      <c r="BG373" s="36"/>
      <c r="BH373" s="36"/>
      <c r="BI373" s="36"/>
      <c r="BJ373" s="36"/>
      <c r="BK373" s="36"/>
      <c r="BL373" s="36"/>
      <c r="BM373" s="36"/>
      <c r="BN373" s="36" t="str">
        <f t="shared" si="133"/>
        <v>____________</v>
      </c>
      <c r="BO373" s="36"/>
      <c r="BP373" s="36">
        <v>361</v>
      </c>
      <c r="BW373" s="36"/>
      <c r="BX373" s="36"/>
      <c r="BY373" s="36"/>
      <c r="BZ373" s="36"/>
      <c r="CA373" s="36"/>
      <c r="CB373" s="36"/>
      <c r="CC373" s="36"/>
      <c r="CD373" s="36"/>
      <c r="CE373" s="36"/>
    </row>
    <row r="374" spans="1:83" ht="23.25" customHeight="1" x14ac:dyDescent="0.2">
      <c r="A374" s="72" t="str">
        <f>IF(C374="","",SUBTOTAL(3,$C$14:C374))</f>
        <v/>
      </c>
      <c r="B374" s="73"/>
      <c r="C374" s="74"/>
      <c r="D374" s="72"/>
      <c r="E374" s="73"/>
      <c r="F374" s="74"/>
      <c r="G374" s="75"/>
      <c r="H374" s="76"/>
      <c r="I374" s="72"/>
      <c r="J374" s="73"/>
      <c r="K374" s="77"/>
      <c r="L374" s="72"/>
      <c r="M374" s="73"/>
      <c r="N374" s="77"/>
      <c r="O374" s="72"/>
      <c r="P374" s="73"/>
      <c r="Q374" s="77"/>
      <c r="R374" s="72"/>
      <c r="S374" s="73"/>
      <c r="T374" s="77"/>
      <c r="U374" s="72"/>
      <c r="V374" s="73"/>
      <c r="W374" s="77"/>
      <c r="X374" s="72"/>
      <c r="Y374" s="73"/>
      <c r="Z374" s="77"/>
      <c r="AA374" s="72"/>
      <c r="AB374" s="73"/>
      <c r="AC374" s="77"/>
      <c r="AD374" s="78"/>
      <c r="AE374" s="78">
        <f t="shared" si="125"/>
        <v>1</v>
      </c>
      <c r="AF374" s="72">
        <f t="shared" si="115"/>
        <v>0</v>
      </c>
      <c r="AG374" s="73">
        <f t="shared" si="116"/>
        <v>0</v>
      </c>
      <c r="AH374" s="79">
        <f t="shared" si="117"/>
        <v>0</v>
      </c>
      <c r="AI374" s="36"/>
      <c r="AJ374" s="36">
        <f t="shared" si="126"/>
        <v>0</v>
      </c>
      <c r="AK374" s="36">
        <f t="shared" si="127"/>
        <v>0</v>
      </c>
      <c r="AL374" s="36">
        <f t="shared" si="128"/>
        <v>0</v>
      </c>
      <c r="AM374" s="36" t="str">
        <f t="shared" si="118"/>
        <v>ok</v>
      </c>
      <c r="AN374" s="36" t="str">
        <f t="shared" si="118"/>
        <v>ok</v>
      </c>
      <c r="AO374" s="36" t="str">
        <f t="shared" si="118"/>
        <v>ok</v>
      </c>
      <c r="AP374" s="5">
        <f t="shared" si="119"/>
        <v>0</v>
      </c>
      <c r="AQ374" s="5">
        <f t="shared" si="120"/>
        <v>0</v>
      </c>
      <c r="AR374" s="5">
        <f t="shared" si="121"/>
        <v>0</v>
      </c>
      <c r="AS374" s="5">
        <f t="shared" si="129"/>
        <v>0</v>
      </c>
      <c r="AT374" s="5" t="str">
        <f t="shared" si="130"/>
        <v>okokok</v>
      </c>
      <c r="AV374" s="5">
        <f t="shared" si="122"/>
        <v>0</v>
      </c>
      <c r="AW374" s="5">
        <f t="shared" si="123"/>
        <v>0</v>
      </c>
      <c r="AX374" s="5">
        <f t="shared" si="124"/>
        <v>0</v>
      </c>
      <c r="AY374" s="5">
        <f t="shared" si="131"/>
        <v>0</v>
      </c>
      <c r="AZ374" s="5">
        <f t="shared" si="132"/>
        <v>0</v>
      </c>
      <c r="BF374" s="36"/>
      <c r="BG374" s="36"/>
      <c r="BH374" s="36"/>
      <c r="BI374" s="36"/>
      <c r="BJ374" s="36"/>
      <c r="BK374" s="36"/>
      <c r="BL374" s="36"/>
      <c r="BM374" s="36"/>
      <c r="BN374" s="36" t="str">
        <f t="shared" si="133"/>
        <v>____________</v>
      </c>
      <c r="BO374" s="36"/>
      <c r="BP374" s="36">
        <v>362</v>
      </c>
      <c r="BW374" s="36"/>
      <c r="BX374" s="36"/>
      <c r="BY374" s="36"/>
      <c r="BZ374" s="36"/>
      <c r="CA374" s="36"/>
      <c r="CB374" s="36"/>
      <c r="CC374" s="36"/>
      <c r="CD374" s="36"/>
      <c r="CE374" s="36"/>
    </row>
    <row r="375" spans="1:83" ht="23.25" customHeight="1" x14ac:dyDescent="0.2">
      <c r="A375" s="72" t="str">
        <f>IF(C375="","",SUBTOTAL(3,$C$14:C375))</f>
        <v/>
      </c>
      <c r="B375" s="73"/>
      <c r="C375" s="74"/>
      <c r="D375" s="72"/>
      <c r="E375" s="73"/>
      <c r="F375" s="74"/>
      <c r="G375" s="75"/>
      <c r="H375" s="76"/>
      <c r="I375" s="72"/>
      <c r="J375" s="73"/>
      <c r="K375" s="77"/>
      <c r="L375" s="72"/>
      <c r="M375" s="73"/>
      <c r="N375" s="77"/>
      <c r="O375" s="72"/>
      <c r="P375" s="73"/>
      <c r="Q375" s="77"/>
      <c r="R375" s="72"/>
      <c r="S375" s="73"/>
      <c r="T375" s="77"/>
      <c r="U375" s="72"/>
      <c r="V375" s="73"/>
      <c r="W375" s="77"/>
      <c r="X375" s="72"/>
      <c r="Y375" s="73"/>
      <c r="Z375" s="77"/>
      <c r="AA375" s="72"/>
      <c r="AB375" s="73"/>
      <c r="AC375" s="77"/>
      <c r="AD375" s="78"/>
      <c r="AE375" s="78">
        <f t="shared" si="125"/>
        <v>1</v>
      </c>
      <c r="AF375" s="73">
        <f t="shared" si="115"/>
        <v>0</v>
      </c>
      <c r="AG375" s="73">
        <f t="shared" si="116"/>
        <v>0</v>
      </c>
      <c r="AH375" s="79">
        <f t="shared" si="117"/>
        <v>0</v>
      </c>
      <c r="AI375" s="36"/>
      <c r="AJ375" s="36">
        <f t="shared" si="126"/>
        <v>0</v>
      </c>
      <c r="AK375" s="36">
        <f t="shared" si="127"/>
        <v>0</v>
      </c>
      <c r="AL375" s="36">
        <f t="shared" si="128"/>
        <v>0</v>
      </c>
      <c r="AM375" s="36" t="str">
        <f t="shared" si="118"/>
        <v>ok</v>
      </c>
      <c r="AN375" s="36" t="str">
        <f t="shared" si="118"/>
        <v>ok</v>
      </c>
      <c r="AO375" s="36" t="str">
        <f t="shared" si="118"/>
        <v>ok</v>
      </c>
      <c r="AP375" s="5">
        <f t="shared" si="119"/>
        <v>0</v>
      </c>
      <c r="AQ375" s="5">
        <f t="shared" si="120"/>
        <v>0</v>
      </c>
      <c r="AR375" s="5">
        <f t="shared" si="121"/>
        <v>0</v>
      </c>
      <c r="AS375" s="5">
        <f t="shared" si="129"/>
        <v>0</v>
      </c>
      <c r="AT375" s="5" t="str">
        <f t="shared" si="130"/>
        <v>okokok</v>
      </c>
      <c r="AV375" s="5">
        <f t="shared" si="122"/>
        <v>0</v>
      </c>
      <c r="AW375" s="5">
        <f t="shared" si="123"/>
        <v>0</v>
      </c>
      <c r="AX375" s="5">
        <f t="shared" si="124"/>
        <v>0</v>
      </c>
      <c r="AY375" s="5">
        <f t="shared" si="131"/>
        <v>0</v>
      </c>
      <c r="AZ375" s="5">
        <f t="shared" si="132"/>
        <v>0</v>
      </c>
      <c r="BF375" s="36"/>
      <c r="BG375" s="36">
        <v>10</v>
      </c>
      <c r="BH375" s="36"/>
      <c r="BI375" s="36"/>
      <c r="BJ375" s="36"/>
      <c r="BK375" s="36"/>
      <c r="BL375" s="36"/>
      <c r="BM375" s="36"/>
      <c r="BN375" s="36" t="str">
        <f t="shared" si="133"/>
        <v>__________10__</v>
      </c>
      <c r="BO375" s="36"/>
      <c r="BP375" s="36">
        <v>363</v>
      </c>
      <c r="BW375" s="36"/>
      <c r="BX375" s="36"/>
      <c r="BY375" s="36"/>
      <c r="BZ375" s="36"/>
      <c r="CA375" s="36"/>
      <c r="CB375" s="36"/>
      <c r="CC375" s="36"/>
      <c r="CD375" s="36"/>
      <c r="CE375" s="36"/>
    </row>
    <row r="376" spans="1:83" ht="23.25" customHeight="1" x14ac:dyDescent="0.2">
      <c r="A376" s="72" t="str">
        <f>IF(C376="","",SUBTOTAL(3,$C$14:C376))</f>
        <v/>
      </c>
      <c r="B376" s="73"/>
      <c r="C376" s="74"/>
      <c r="D376" s="72"/>
      <c r="E376" s="73"/>
      <c r="F376" s="74"/>
      <c r="G376" s="75"/>
      <c r="H376" s="76"/>
      <c r="I376" s="72"/>
      <c r="J376" s="73"/>
      <c r="K376" s="77"/>
      <c r="L376" s="72"/>
      <c r="M376" s="73"/>
      <c r="N376" s="77"/>
      <c r="O376" s="72"/>
      <c r="P376" s="73"/>
      <c r="Q376" s="77"/>
      <c r="R376" s="72"/>
      <c r="S376" s="73"/>
      <c r="T376" s="77"/>
      <c r="U376" s="72"/>
      <c r="V376" s="73"/>
      <c r="W376" s="77"/>
      <c r="X376" s="72"/>
      <c r="Y376" s="73"/>
      <c r="Z376" s="77"/>
      <c r="AA376" s="72"/>
      <c r="AB376" s="73"/>
      <c r="AC376" s="77"/>
      <c r="AD376" s="78"/>
      <c r="AE376" s="78">
        <f t="shared" si="125"/>
        <v>1</v>
      </c>
      <c r="AF376" s="72">
        <f t="shared" si="115"/>
        <v>0</v>
      </c>
      <c r="AG376" s="73">
        <f t="shared" si="116"/>
        <v>0</v>
      </c>
      <c r="AH376" s="79">
        <f t="shared" si="117"/>
        <v>0</v>
      </c>
      <c r="AI376" s="36"/>
      <c r="AJ376" s="36">
        <f t="shared" si="126"/>
        <v>0</v>
      </c>
      <c r="AK376" s="36">
        <f t="shared" si="127"/>
        <v>0</v>
      </c>
      <c r="AL376" s="36">
        <f t="shared" si="128"/>
        <v>0</v>
      </c>
      <c r="AM376" s="36" t="str">
        <f t="shared" si="118"/>
        <v>ok</v>
      </c>
      <c r="AN376" s="36" t="str">
        <f t="shared" si="118"/>
        <v>ok</v>
      </c>
      <c r="AO376" s="36" t="str">
        <f t="shared" si="118"/>
        <v>ok</v>
      </c>
      <c r="AP376" s="5">
        <f t="shared" si="119"/>
        <v>0</v>
      </c>
      <c r="AQ376" s="5">
        <f t="shared" si="120"/>
        <v>0</v>
      </c>
      <c r="AR376" s="5">
        <f t="shared" si="121"/>
        <v>0</v>
      </c>
      <c r="AS376" s="5">
        <f t="shared" si="129"/>
        <v>0</v>
      </c>
      <c r="AT376" s="5" t="str">
        <f t="shared" si="130"/>
        <v>okokok</v>
      </c>
      <c r="AV376" s="5">
        <f t="shared" si="122"/>
        <v>0</v>
      </c>
      <c r="AW376" s="5">
        <f t="shared" si="123"/>
        <v>0</v>
      </c>
      <c r="AX376" s="5">
        <f t="shared" si="124"/>
        <v>0</v>
      </c>
      <c r="AY376" s="5">
        <f t="shared" si="131"/>
        <v>0</v>
      </c>
      <c r="AZ376" s="5">
        <f t="shared" si="132"/>
        <v>0</v>
      </c>
      <c r="BF376" s="36"/>
      <c r="BG376" s="36">
        <v>10</v>
      </c>
      <c r="BH376" s="36"/>
      <c r="BI376" s="36"/>
      <c r="BJ376" s="36"/>
      <c r="BK376" s="36"/>
      <c r="BL376" s="36"/>
      <c r="BM376" s="36"/>
      <c r="BN376" s="36" t="str">
        <f t="shared" si="133"/>
        <v>__________10__</v>
      </c>
      <c r="BO376" s="36"/>
      <c r="BP376" s="36">
        <v>364</v>
      </c>
      <c r="BW376" s="36"/>
      <c r="BX376" s="36"/>
      <c r="BY376" s="36"/>
      <c r="BZ376" s="36"/>
      <c r="CA376" s="36"/>
      <c r="CB376" s="36"/>
      <c r="CC376" s="36"/>
      <c r="CD376" s="36"/>
      <c r="CE376" s="36"/>
    </row>
    <row r="377" spans="1:83" ht="23.25" customHeight="1" x14ac:dyDescent="0.2">
      <c r="A377" s="72" t="str">
        <f>IF(C377="","",SUBTOTAL(3,$C$14:C377))</f>
        <v/>
      </c>
      <c r="B377" s="73"/>
      <c r="C377" s="74"/>
      <c r="D377" s="72"/>
      <c r="E377" s="73"/>
      <c r="F377" s="74"/>
      <c r="G377" s="75"/>
      <c r="H377" s="76"/>
      <c r="I377" s="72"/>
      <c r="J377" s="73"/>
      <c r="K377" s="77"/>
      <c r="L377" s="72"/>
      <c r="M377" s="73"/>
      <c r="N377" s="77"/>
      <c r="O377" s="72"/>
      <c r="P377" s="73"/>
      <c r="Q377" s="77"/>
      <c r="R377" s="72"/>
      <c r="S377" s="73"/>
      <c r="T377" s="77"/>
      <c r="U377" s="72"/>
      <c r="V377" s="73"/>
      <c r="W377" s="77"/>
      <c r="X377" s="72"/>
      <c r="Y377" s="73"/>
      <c r="Z377" s="77"/>
      <c r="AA377" s="72"/>
      <c r="AB377" s="73"/>
      <c r="AC377" s="77"/>
      <c r="AD377" s="78"/>
      <c r="AE377" s="78">
        <f t="shared" si="125"/>
        <v>1</v>
      </c>
      <c r="AF377" s="73">
        <f t="shared" si="115"/>
        <v>0</v>
      </c>
      <c r="AG377" s="73">
        <f t="shared" si="116"/>
        <v>0</v>
      </c>
      <c r="AH377" s="79">
        <f t="shared" si="117"/>
        <v>0</v>
      </c>
      <c r="AI377" s="36"/>
      <c r="AJ377" s="36">
        <f t="shared" si="126"/>
        <v>0</v>
      </c>
      <c r="AK377" s="36">
        <f t="shared" si="127"/>
        <v>0</v>
      </c>
      <c r="AL377" s="36">
        <f t="shared" si="128"/>
        <v>0</v>
      </c>
      <c r="AM377" s="36" t="str">
        <f t="shared" si="118"/>
        <v>ok</v>
      </c>
      <c r="AN377" s="36" t="str">
        <f t="shared" si="118"/>
        <v>ok</v>
      </c>
      <c r="AO377" s="36" t="str">
        <f t="shared" si="118"/>
        <v>ok</v>
      </c>
      <c r="AP377" s="5">
        <f t="shared" si="119"/>
        <v>0</v>
      </c>
      <c r="AQ377" s="5">
        <f t="shared" si="120"/>
        <v>0</v>
      </c>
      <c r="AR377" s="5">
        <f t="shared" si="121"/>
        <v>0</v>
      </c>
      <c r="AS377" s="5">
        <f t="shared" si="129"/>
        <v>0</v>
      </c>
      <c r="AT377" s="5" t="str">
        <f t="shared" si="130"/>
        <v>okokok</v>
      </c>
      <c r="AV377" s="5">
        <f t="shared" si="122"/>
        <v>0</v>
      </c>
      <c r="AW377" s="5">
        <f t="shared" si="123"/>
        <v>0</v>
      </c>
      <c r="AX377" s="5">
        <f t="shared" si="124"/>
        <v>0</v>
      </c>
      <c r="AY377" s="5">
        <f t="shared" si="131"/>
        <v>0</v>
      </c>
      <c r="AZ377" s="5">
        <f t="shared" si="132"/>
        <v>0</v>
      </c>
      <c r="BF377" s="80"/>
      <c r="BG377" s="36"/>
      <c r="BH377" s="36"/>
      <c r="BI377" s="36"/>
      <c r="BJ377" s="36">
        <v>2</v>
      </c>
      <c r="BK377" s="36"/>
      <c r="BL377" s="36"/>
      <c r="BM377" s="36"/>
      <c r="BN377" s="36" t="str">
        <f t="shared" si="133"/>
        <v>____2________</v>
      </c>
      <c r="BO377" s="36"/>
      <c r="BP377" s="36">
        <v>365</v>
      </c>
      <c r="BW377" s="36"/>
      <c r="BX377" s="36"/>
      <c r="BY377" s="36"/>
      <c r="BZ377" s="36"/>
      <c r="CA377" s="36"/>
      <c r="CB377" s="36"/>
      <c r="CC377" s="36"/>
      <c r="CD377" s="36"/>
      <c r="CE377" s="36"/>
    </row>
    <row r="378" spans="1:83" ht="23.25" customHeight="1" x14ac:dyDescent="0.2">
      <c r="A378" s="72" t="str">
        <f>IF(C378="","",SUBTOTAL(3,$C$14:C378))</f>
        <v/>
      </c>
      <c r="B378" s="73"/>
      <c r="C378" s="74"/>
      <c r="D378" s="72"/>
      <c r="E378" s="73"/>
      <c r="F378" s="74"/>
      <c r="G378" s="75"/>
      <c r="H378" s="76"/>
      <c r="I378" s="72"/>
      <c r="J378" s="73"/>
      <c r="K378" s="77"/>
      <c r="L378" s="72"/>
      <c r="M378" s="73"/>
      <c r="N378" s="77"/>
      <c r="O378" s="72"/>
      <c r="P378" s="73"/>
      <c r="Q378" s="77"/>
      <c r="R378" s="72"/>
      <c r="S378" s="73"/>
      <c r="T378" s="77"/>
      <c r="U378" s="72"/>
      <c r="V378" s="73"/>
      <c r="W378" s="77"/>
      <c r="X378" s="72"/>
      <c r="Y378" s="73"/>
      <c r="Z378" s="77"/>
      <c r="AA378" s="72"/>
      <c r="AB378" s="73"/>
      <c r="AC378" s="77"/>
      <c r="AD378" s="78"/>
      <c r="AE378" s="78">
        <f t="shared" si="125"/>
        <v>1</v>
      </c>
      <c r="AF378" s="72">
        <f t="shared" si="115"/>
        <v>0</v>
      </c>
      <c r="AG378" s="73">
        <f t="shared" si="116"/>
        <v>0</v>
      </c>
      <c r="AH378" s="79">
        <f t="shared" si="117"/>
        <v>0</v>
      </c>
      <c r="AI378" s="36"/>
      <c r="AJ378" s="36">
        <f t="shared" si="126"/>
        <v>0</v>
      </c>
      <c r="AK378" s="36">
        <f t="shared" si="127"/>
        <v>0</v>
      </c>
      <c r="AL378" s="36">
        <f t="shared" si="128"/>
        <v>0</v>
      </c>
      <c r="AM378" s="36" t="str">
        <f t="shared" si="118"/>
        <v>ok</v>
      </c>
      <c r="AN378" s="36" t="str">
        <f t="shared" si="118"/>
        <v>ok</v>
      </c>
      <c r="AO378" s="36" t="str">
        <f t="shared" si="118"/>
        <v>ok</v>
      </c>
      <c r="AP378" s="5">
        <f t="shared" si="119"/>
        <v>0</v>
      </c>
      <c r="AQ378" s="5">
        <f t="shared" si="120"/>
        <v>0</v>
      </c>
      <c r="AR378" s="5">
        <f t="shared" si="121"/>
        <v>0</v>
      </c>
      <c r="AS378" s="5">
        <f t="shared" si="129"/>
        <v>0</v>
      </c>
      <c r="AT378" s="5" t="str">
        <f t="shared" si="130"/>
        <v>okokok</v>
      </c>
      <c r="AV378" s="5">
        <f t="shared" si="122"/>
        <v>0</v>
      </c>
      <c r="AW378" s="5">
        <f t="shared" si="123"/>
        <v>0</v>
      </c>
      <c r="AX378" s="5">
        <f t="shared" si="124"/>
        <v>0</v>
      </c>
      <c r="AY378" s="5">
        <f t="shared" si="131"/>
        <v>0</v>
      </c>
      <c r="AZ378" s="5">
        <f t="shared" si="132"/>
        <v>0</v>
      </c>
      <c r="BF378" s="36"/>
      <c r="BG378" s="36">
        <v>10</v>
      </c>
      <c r="BH378" s="36"/>
      <c r="BI378" s="36"/>
      <c r="BJ378" s="36"/>
      <c r="BK378" s="36"/>
      <c r="BL378" s="36"/>
      <c r="BM378" s="36"/>
      <c r="BN378" s="36" t="str">
        <f t="shared" si="133"/>
        <v>__________10__</v>
      </c>
      <c r="BO378" s="36"/>
      <c r="BP378" s="36">
        <v>366</v>
      </c>
      <c r="BW378" s="36"/>
      <c r="BX378" s="36"/>
      <c r="BY378" s="36"/>
      <c r="BZ378" s="36"/>
      <c r="CA378" s="36"/>
      <c r="CB378" s="36"/>
      <c r="CC378" s="36"/>
      <c r="CD378" s="36"/>
      <c r="CE378" s="36"/>
    </row>
    <row r="379" spans="1:83" ht="23.25" customHeight="1" x14ac:dyDescent="0.2">
      <c r="A379" s="72" t="str">
        <f>IF(C379="","",SUBTOTAL(3,$C$14:C379))</f>
        <v/>
      </c>
      <c r="B379" s="73"/>
      <c r="C379" s="74"/>
      <c r="D379" s="72"/>
      <c r="E379" s="73"/>
      <c r="F379" s="74"/>
      <c r="G379" s="75"/>
      <c r="H379" s="76"/>
      <c r="I379" s="72"/>
      <c r="J379" s="73"/>
      <c r="K379" s="77"/>
      <c r="L379" s="72"/>
      <c r="M379" s="73"/>
      <c r="N379" s="77"/>
      <c r="O379" s="72"/>
      <c r="P379" s="73"/>
      <c r="Q379" s="77"/>
      <c r="R379" s="72"/>
      <c r="S379" s="73"/>
      <c r="T379" s="77"/>
      <c r="U379" s="72"/>
      <c r="V379" s="73"/>
      <c r="W379" s="77"/>
      <c r="X379" s="72"/>
      <c r="Y379" s="73"/>
      <c r="Z379" s="77"/>
      <c r="AA379" s="72"/>
      <c r="AB379" s="73"/>
      <c r="AC379" s="77"/>
      <c r="AD379" s="78"/>
      <c r="AE379" s="78">
        <f t="shared" si="125"/>
        <v>1</v>
      </c>
      <c r="AF379" s="73">
        <f t="shared" si="115"/>
        <v>0</v>
      </c>
      <c r="AG379" s="73">
        <f t="shared" si="116"/>
        <v>0</v>
      </c>
      <c r="AH379" s="79">
        <f t="shared" si="117"/>
        <v>0</v>
      </c>
      <c r="AI379" s="36"/>
      <c r="AJ379" s="36">
        <f t="shared" si="126"/>
        <v>0</v>
      </c>
      <c r="AK379" s="36">
        <f t="shared" si="127"/>
        <v>0</v>
      </c>
      <c r="AL379" s="36">
        <f t="shared" si="128"/>
        <v>0</v>
      </c>
      <c r="AM379" s="36" t="str">
        <f t="shared" si="118"/>
        <v>ok</v>
      </c>
      <c r="AN379" s="36" t="str">
        <f t="shared" si="118"/>
        <v>ok</v>
      </c>
      <c r="AO379" s="36" t="str">
        <f t="shared" si="118"/>
        <v>ok</v>
      </c>
      <c r="AP379" s="5">
        <f t="shared" si="119"/>
        <v>0</v>
      </c>
      <c r="AQ379" s="5">
        <f t="shared" si="120"/>
        <v>0</v>
      </c>
      <c r="AR379" s="5">
        <f t="shared" si="121"/>
        <v>0</v>
      </c>
      <c r="AS379" s="5">
        <f t="shared" si="129"/>
        <v>0</v>
      </c>
      <c r="AT379" s="5" t="str">
        <f t="shared" si="130"/>
        <v>okokok</v>
      </c>
      <c r="AV379" s="5">
        <f t="shared" si="122"/>
        <v>0</v>
      </c>
      <c r="AW379" s="5">
        <f t="shared" si="123"/>
        <v>0</v>
      </c>
      <c r="AX379" s="5">
        <f t="shared" si="124"/>
        <v>0</v>
      </c>
      <c r="AY379" s="5">
        <f t="shared" si="131"/>
        <v>0</v>
      </c>
      <c r="AZ379" s="5">
        <f t="shared" si="132"/>
        <v>0</v>
      </c>
      <c r="BA379" s="68">
        <v>1</v>
      </c>
      <c r="BF379" s="36"/>
      <c r="BG379" s="36"/>
      <c r="BH379" s="36"/>
      <c r="BI379" s="36"/>
      <c r="BJ379" s="36"/>
      <c r="BK379" s="36"/>
      <c r="BL379" s="36"/>
      <c r="BM379" s="36"/>
      <c r="BN379" s="36" t="str">
        <f t="shared" si="133"/>
        <v>____________</v>
      </c>
      <c r="BO379" s="36"/>
      <c r="BP379" s="36">
        <v>367</v>
      </c>
      <c r="BW379" s="36"/>
      <c r="BX379" s="36"/>
      <c r="BY379" s="36"/>
      <c r="BZ379" s="36"/>
      <c r="CA379" s="36"/>
      <c r="CB379" s="36"/>
      <c r="CC379" s="36"/>
      <c r="CD379" s="36"/>
      <c r="CE379" s="36"/>
    </row>
    <row r="380" spans="1:83" ht="23.25" customHeight="1" x14ac:dyDescent="0.2">
      <c r="A380" s="72" t="str">
        <f>IF(C380="","",SUBTOTAL(3,$C$14:C380))</f>
        <v/>
      </c>
      <c r="B380" s="73"/>
      <c r="C380" s="74"/>
      <c r="D380" s="72"/>
      <c r="E380" s="73"/>
      <c r="F380" s="74"/>
      <c r="G380" s="75"/>
      <c r="H380" s="76"/>
      <c r="I380" s="72"/>
      <c r="J380" s="73"/>
      <c r="K380" s="77"/>
      <c r="L380" s="72"/>
      <c r="M380" s="73"/>
      <c r="N380" s="77"/>
      <c r="O380" s="72"/>
      <c r="P380" s="73"/>
      <c r="Q380" s="77"/>
      <c r="R380" s="72"/>
      <c r="S380" s="73"/>
      <c r="T380" s="77"/>
      <c r="U380" s="72"/>
      <c r="V380" s="73"/>
      <c r="W380" s="77"/>
      <c r="X380" s="72"/>
      <c r="Y380" s="73"/>
      <c r="Z380" s="77"/>
      <c r="AA380" s="72"/>
      <c r="AB380" s="73"/>
      <c r="AC380" s="77"/>
      <c r="AD380" s="78"/>
      <c r="AE380" s="78">
        <f t="shared" si="125"/>
        <v>1</v>
      </c>
      <c r="AF380" s="72">
        <f t="shared" si="115"/>
        <v>0</v>
      </c>
      <c r="AG380" s="73">
        <f t="shared" si="116"/>
        <v>0</v>
      </c>
      <c r="AH380" s="79">
        <f t="shared" si="117"/>
        <v>0</v>
      </c>
      <c r="AI380" s="36"/>
      <c r="AJ380" s="36">
        <f t="shared" si="126"/>
        <v>0</v>
      </c>
      <c r="AK380" s="36">
        <f t="shared" si="127"/>
        <v>0</v>
      </c>
      <c r="AL380" s="36">
        <f t="shared" si="128"/>
        <v>0</v>
      </c>
      <c r="AM380" s="36" t="str">
        <f t="shared" si="118"/>
        <v>ok</v>
      </c>
      <c r="AN380" s="36" t="str">
        <f t="shared" si="118"/>
        <v>ok</v>
      </c>
      <c r="AO380" s="36" t="str">
        <f t="shared" si="118"/>
        <v>ok</v>
      </c>
      <c r="AP380" s="5">
        <f t="shared" si="119"/>
        <v>0</v>
      </c>
      <c r="AQ380" s="5">
        <f t="shared" si="120"/>
        <v>0</v>
      </c>
      <c r="AR380" s="5">
        <f t="shared" si="121"/>
        <v>0</v>
      </c>
      <c r="AS380" s="5">
        <f t="shared" si="129"/>
        <v>0</v>
      </c>
      <c r="AT380" s="5" t="str">
        <f t="shared" si="130"/>
        <v>okokok</v>
      </c>
      <c r="AV380" s="5">
        <f t="shared" si="122"/>
        <v>0</v>
      </c>
      <c r="AW380" s="5">
        <f t="shared" si="123"/>
        <v>0</v>
      </c>
      <c r="AX380" s="5">
        <f t="shared" si="124"/>
        <v>0</v>
      </c>
      <c r="AY380" s="5">
        <f t="shared" si="131"/>
        <v>0</v>
      </c>
      <c r="AZ380" s="5">
        <f t="shared" si="132"/>
        <v>0</v>
      </c>
      <c r="BF380" s="36"/>
      <c r="BG380" s="36"/>
      <c r="BH380" s="36"/>
      <c r="BI380" s="36"/>
      <c r="BJ380" s="36"/>
      <c r="BK380" s="36"/>
      <c r="BL380" s="36"/>
      <c r="BM380" s="36"/>
      <c r="BN380" s="36" t="str">
        <f t="shared" si="133"/>
        <v>____________</v>
      </c>
      <c r="BO380" s="36"/>
      <c r="BP380" s="36">
        <v>368</v>
      </c>
      <c r="BW380" s="36"/>
      <c r="BX380" s="36"/>
      <c r="BY380" s="36"/>
      <c r="BZ380" s="36"/>
      <c r="CA380" s="36"/>
      <c r="CB380" s="36"/>
      <c r="CC380" s="36"/>
      <c r="CD380" s="36"/>
      <c r="CE380" s="36"/>
    </row>
    <row r="381" spans="1:83" ht="23.25" customHeight="1" x14ac:dyDescent="0.2">
      <c r="A381" s="72" t="str">
        <f>IF(C381="","",SUBTOTAL(3,$C$14:C381))</f>
        <v/>
      </c>
      <c r="B381" s="73"/>
      <c r="C381" s="74"/>
      <c r="D381" s="72"/>
      <c r="E381" s="73"/>
      <c r="F381" s="74"/>
      <c r="G381" s="75"/>
      <c r="H381" s="76"/>
      <c r="I381" s="72"/>
      <c r="J381" s="73"/>
      <c r="K381" s="77"/>
      <c r="L381" s="72"/>
      <c r="M381" s="73"/>
      <c r="N381" s="77"/>
      <c r="O381" s="72"/>
      <c r="P381" s="73"/>
      <c r="Q381" s="77"/>
      <c r="R381" s="72"/>
      <c r="S381" s="73"/>
      <c r="T381" s="77"/>
      <c r="U381" s="72"/>
      <c r="V381" s="73"/>
      <c r="W381" s="77"/>
      <c r="X381" s="72"/>
      <c r="Y381" s="73"/>
      <c r="Z381" s="77"/>
      <c r="AA381" s="72"/>
      <c r="AB381" s="73"/>
      <c r="AC381" s="77"/>
      <c r="AD381" s="78"/>
      <c r="AE381" s="78">
        <f t="shared" si="125"/>
        <v>1</v>
      </c>
      <c r="AF381" s="73">
        <f t="shared" si="115"/>
        <v>0</v>
      </c>
      <c r="AG381" s="73">
        <f t="shared" si="116"/>
        <v>0</v>
      </c>
      <c r="AH381" s="79">
        <f t="shared" si="117"/>
        <v>0</v>
      </c>
      <c r="AI381" s="36"/>
      <c r="AJ381" s="36">
        <f t="shared" si="126"/>
        <v>0</v>
      </c>
      <c r="AK381" s="36">
        <f t="shared" si="127"/>
        <v>0</v>
      </c>
      <c r="AL381" s="36">
        <f t="shared" si="128"/>
        <v>0</v>
      </c>
      <c r="AM381" s="36" t="str">
        <f t="shared" si="118"/>
        <v>ok</v>
      </c>
      <c r="AN381" s="36" t="str">
        <f t="shared" si="118"/>
        <v>ok</v>
      </c>
      <c r="AO381" s="36" t="str">
        <f t="shared" si="118"/>
        <v>ok</v>
      </c>
      <c r="AP381" s="5">
        <f t="shared" si="119"/>
        <v>0</v>
      </c>
      <c r="AQ381" s="5">
        <f t="shared" si="120"/>
        <v>0</v>
      </c>
      <c r="AR381" s="5">
        <f t="shared" si="121"/>
        <v>0</v>
      </c>
      <c r="AS381" s="5">
        <f t="shared" si="129"/>
        <v>0</v>
      </c>
      <c r="AT381" s="5" t="str">
        <f t="shared" si="130"/>
        <v>okokok</v>
      </c>
      <c r="AV381" s="5">
        <f t="shared" si="122"/>
        <v>0</v>
      </c>
      <c r="AW381" s="5">
        <f t="shared" si="123"/>
        <v>0</v>
      </c>
      <c r="AX381" s="5">
        <f t="shared" si="124"/>
        <v>0</v>
      </c>
      <c r="AY381" s="5">
        <f t="shared" si="131"/>
        <v>0</v>
      </c>
      <c r="AZ381" s="5">
        <f t="shared" si="132"/>
        <v>0</v>
      </c>
      <c r="BF381" s="36"/>
      <c r="BG381" s="36">
        <v>10</v>
      </c>
      <c r="BH381" s="36"/>
      <c r="BI381" s="36"/>
      <c r="BJ381" s="36"/>
      <c r="BK381" s="36"/>
      <c r="BL381" s="36"/>
      <c r="BM381" s="36"/>
      <c r="BN381" s="36" t="str">
        <f t="shared" si="133"/>
        <v>__________10__</v>
      </c>
      <c r="BO381" s="36"/>
      <c r="BP381" s="36">
        <v>369</v>
      </c>
      <c r="BW381" s="36"/>
      <c r="BX381" s="36"/>
      <c r="BY381" s="36"/>
      <c r="BZ381" s="36"/>
      <c r="CA381" s="36"/>
      <c r="CB381" s="36"/>
      <c r="CC381" s="36"/>
      <c r="CD381" s="36"/>
      <c r="CE381" s="36"/>
    </row>
    <row r="382" spans="1:83" ht="23.25" customHeight="1" x14ac:dyDescent="0.2">
      <c r="A382" s="72" t="str">
        <f>IF(C382="","",SUBTOTAL(3,$C$14:C382))</f>
        <v/>
      </c>
      <c r="B382" s="73"/>
      <c r="C382" s="74"/>
      <c r="D382" s="72"/>
      <c r="E382" s="73"/>
      <c r="F382" s="74"/>
      <c r="G382" s="75"/>
      <c r="H382" s="76"/>
      <c r="I382" s="72"/>
      <c r="J382" s="73"/>
      <c r="K382" s="77"/>
      <c r="L382" s="72"/>
      <c r="M382" s="73"/>
      <c r="N382" s="77"/>
      <c r="O382" s="72"/>
      <c r="P382" s="73"/>
      <c r="Q382" s="77"/>
      <c r="R382" s="72"/>
      <c r="S382" s="73"/>
      <c r="T382" s="77"/>
      <c r="U382" s="72"/>
      <c r="V382" s="73"/>
      <c r="W382" s="77"/>
      <c r="X382" s="72"/>
      <c r="Y382" s="73"/>
      <c r="Z382" s="77"/>
      <c r="AA382" s="72"/>
      <c r="AB382" s="73"/>
      <c r="AC382" s="77"/>
      <c r="AD382" s="78"/>
      <c r="AE382" s="78">
        <f t="shared" si="125"/>
        <v>1</v>
      </c>
      <c r="AF382" s="72">
        <f t="shared" si="115"/>
        <v>0</v>
      </c>
      <c r="AG382" s="73">
        <f t="shared" si="116"/>
        <v>0</v>
      </c>
      <c r="AH382" s="79">
        <f t="shared" si="117"/>
        <v>0</v>
      </c>
      <c r="AI382" s="36"/>
      <c r="AJ382" s="36">
        <f t="shared" si="126"/>
        <v>0</v>
      </c>
      <c r="AK382" s="36">
        <f t="shared" si="127"/>
        <v>0</v>
      </c>
      <c r="AL382" s="36">
        <f t="shared" si="128"/>
        <v>0</v>
      </c>
      <c r="AM382" s="36" t="str">
        <f t="shared" si="118"/>
        <v>ok</v>
      </c>
      <c r="AN382" s="36" t="str">
        <f t="shared" si="118"/>
        <v>ok</v>
      </c>
      <c r="AO382" s="36" t="str">
        <f t="shared" si="118"/>
        <v>ok</v>
      </c>
      <c r="AP382" s="5">
        <f t="shared" si="119"/>
        <v>0</v>
      </c>
      <c r="AQ382" s="5">
        <f t="shared" si="120"/>
        <v>0</v>
      </c>
      <c r="AR382" s="5">
        <f t="shared" si="121"/>
        <v>0</v>
      </c>
      <c r="AS382" s="5">
        <f t="shared" si="129"/>
        <v>0</v>
      </c>
      <c r="AT382" s="5" t="str">
        <f t="shared" si="130"/>
        <v>okokok</v>
      </c>
      <c r="AV382" s="5">
        <f t="shared" si="122"/>
        <v>0</v>
      </c>
      <c r="AW382" s="5">
        <f t="shared" si="123"/>
        <v>0</v>
      </c>
      <c r="AX382" s="5">
        <f t="shared" si="124"/>
        <v>0</v>
      </c>
      <c r="AY382" s="5">
        <f t="shared" si="131"/>
        <v>0</v>
      </c>
      <c r="AZ382" s="5">
        <f t="shared" si="132"/>
        <v>0</v>
      </c>
      <c r="BA382" s="68">
        <v>1</v>
      </c>
      <c r="BF382" s="36"/>
      <c r="BG382" s="36">
        <v>10</v>
      </c>
      <c r="BH382" s="36"/>
      <c r="BI382" s="36"/>
      <c r="BJ382" s="36"/>
      <c r="BK382" s="36"/>
      <c r="BL382" s="36"/>
      <c r="BM382" s="36"/>
      <c r="BN382" s="36" t="str">
        <f t="shared" si="133"/>
        <v>__________10__</v>
      </c>
      <c r="BO382" s="36"/>
      <c r="BP382" s="36">
        <v>370</v>
      </c>
      <c r="BW382" s="36"/>
      <c r="BX382" s="36"/>
      <c r="BY382" s="36"/>
      <c r="BZ382" s="36"/>
      <c r="CA382" s="36"/>
      <c r="CB382" s="36"/>
      <c r="CC382" s="36"/>
      <c r="CD382" s="36"/>
      <c r="CE382" s="36"/>
    </row>
    <row r="383" spans="1:83" ht="23.25" customHeight="1" x14ac:dyDescent="0.2">
      <c r="A383" s="72" t="str">
        <f>IF(C383="","",SUBTOTAL(3,$C$14:C383))</f>
        <v/>
      </c>
      <c r="B383" s="73"/>
      <c r="C383" s="74"/>
      <c r="D383" s="72"/>
      <c r="E383" s="73"/>
      <c r="F383" s="74"/>
      <c r="G383" s="75"/>
      <c r="H383" s="76"/>
      <c r="I383" s="72"/>
      <c r="J383" s="73"/>
      <c r="K383" s="77"/>
      <c r="L383" s="72"/>
      <c r="M383" s="73"/>
      <c r="N383" s="77"/>
      <c r="O383" s="72"/>
      <c r="P383" s="73"/>
      <c r="Q383" s="77"/>
      <c r="R383" s="72"/>
      <c r="S383" s="73"/>
      <c r="T383" s="77"/>
      <c r="U383" s="72"/>
      <c r="V383" s="73"/>
      <c r="W383" s="77"/>
      <c r="X383" s="72"/>
      <c r="Y383" s="73"/>
      <c r="Z383" s="77"/>
      <c r="AA383" s="72"/>
      <c r="AB383" s="73"/>
      <c r="AC383" s="77"/>
      <c r="AD383" s="78"/>
      <c r="AE383" s="78">
        <f t="shared" si="125"/>
        <v>1</v>
      </c>
      <c r="AF383" s="73">
        <f t="shared" si="115"/>
        <v>0</v>
      </c>
      <c r="AG383" s="73">
        <f t="shared" si="116"/>
        <v>0</v>
      </c>
      <c r="AH383" s="79">
        <f t="shared" si="117"/>
        <v>0</v>
      </c>
      <c r="AI383" s="36"/>
      <c r="AJ383" s="36">
        <f t="shared" si="126"/>
        <v>0</v>
      </c>
      <c r="AK383" s="36">
        <f t="shared" si="127"/>
        <v>0</v>
      </c>
      <c r="AL383" s="36">
        <f t="shared" si="128"/>
        <v>0</v>
      </c>
      <c r="AM383" s="36" t="str">
        <f t="shared" si="118"/>
        <v>ok</v>
      </c>
      <c r="AN383" s="36" t="str">
        <f t="shared" si="118"/>
        <v>ok</v>
      </c>
      <c r="AO383" s="36" t="str">
        <f t="shared" si="118"/>
        <v>ok</v>
      </c>
      <c r="AP383" s="5">
        <f t="shared" si="119"/>
        <v>0</v>
      </c>
      <c r="AQ383" s="5">
        <f t="shared" si="120"/>
        <v>0</v>
      </c>
      <c r="AR383" s="5">
        <f t="shared" si="121"/>
        <v>0</v>
      </c>
      <c r="AS383" s="5">
        <f t="shared" si="129"/>
        <v>0</v>
      </c>
      <c r="AT383" s="5" t="str">
        <f t="shared" si="130"/>
        <v>okokok</v>
      </c>
      <c r="AV383" s="5">
        <f t="shared" si="122"/>
        <v>0</v>
      </c>
      <c r="AW383" s="5">
        <f t="shared" si="123"/>
        <v>0</v>
      </c>
      <c r="AX383" s="5">
        <f t="shared" si="124"/>
        <v>0</v>
      </c>
      <c r="AY383" s="5">
        <f t="shared" si="131"/>
        <v>0</v>
      </c>
      <c r="AZ383" s="5">
        <f t="shared" si="132"/>
        <v>0</v>
      </c>
      <c r="BF383" s="36"/>
      <c r="BG383" s="36">
        <v>10</v>
      </c>
      <c r="BH383" s="36"/>
      <c r="BI383" s="36"/>
      <c r="BJ383" s="36"/>
      <c r="BK383" s="36"/>
      <c r="BL383" s="36"/>
      <c r="BM383" s="36"/>
      <c r="BN383" s="36" t="str">
        <f t="shared" si="133"/>
        <v>__________10__</v>
      </c>
      <c r="BO383" s="36"/>
      <c r="BP383" s="36">
        <v>371</v>
      </c>
      <c r="BW383" s="36"/>
      <c r="BX383" s="36"/>
      <c r="BY383" s="36"/>
      <c r="BZ383" s="36"/>
      <c r="CA383" s="36"/>
      <c r="CB383" s="36"/>
      <c r="CC383" s="36"/>
      <c r="CD383" s="36"/>
      <c r="CE383" s="36"/>
    </row>
    <row r="384" spans="1:83" ht="23.25" customHeight="1" x14ac:dyDescent="0.2">
      <c r="A384" s="72" t="str">
        <f>IF(C384="","",SUBTOTAL(3,$C$14:C384))</f>
        <v/>
      </c>
      <c r="B384" s="73"/>
      <c r="C384" s="74"/>
      <c r="D384" s="72"/>
      <c r="E384" s="73"/>
      <c r="F384" s="74"/>
      <c r="G384" s="75"/>
      <c r="H384" s="76"/>
      <c r="I384" s="72"/>
      <c r="J384" s="73"/>
      <c r="K384" s="77"/>
      <c r="L384" s="72"/>
      <c r="M384" s="73"/>
      <c r="N384" s="77"/>
      <c r="O384" s="72"/>
      <c r="P384" s="73"/>
      <c r="Q384" s="77"/>
      <c r="R384" s="72"/>
      <c r="S384" s="73"/>
      <c r="T384" s="77"/>
      <c r="U384" s="72"/>
      <c r="V384" s="73"/>
      <c r="W384" s="77"/>
      <c r="X384" s="72"/>
      <c r="Y384" s="73"/>
      <c r="Z384" s="77"/>
      <c r="AA384" s="72"/>
      <c r="AB384" s="73"/>
      <c r="AC384" s="77"/>
      <c r="AD384" s="78"/>
      <c r="AE384" s="78">
        <f t="shared" si="125"/>
        <v>1</v>
      </c>
      <c r="AF384" s="72">
        <f t="shared" si="115"/>
        <v>0</v>
      </c>
      <c r="AG384" s="73">
        <f t="shared" si="116"/>
        <v>0</v>
      </c>
      <c r="AH384" s="79">
        <f t="shared" si="117"/>
        <v>0</v>
      </c>
      <c r="AI384" s="36"/>
      <c r="AJ384" s="36">
        <f t="shared" si="126"/>
        <v>0</v>
      </c>
      <c r="AK384" s="36">
        <f t="shared" si="127"/>
        <v>0</v>
      </c>
      <c r="AL384" s="36">
        <f t="shared" si="128"/>
        <v>0</v>
      </c>
      <c r="AM384" s="36" t="str">
        <f t="shared" si="118"/>
        <v>ok</v>
      </c>
      <c r="AN384" s="36" t="str">
        <f t="shared" si="118"/>
        <v>ok</v>
      </c>
      <c r="AO384" s="36" t="str">
        <f t="shared" si="118"/>
        <v>ok</v>
      </c>
      <c r="AP384" s="5">
        <f t="shared" si="119"/>
        <v>0</v>
      </c>
      <c r="AQ384" s="5">
        <f t="shared" si="120"/>
        <v>0</v>
      </c>
      <c r="AR384" s="5">
        <f t="shared" si="121"/>
        <v>0</v>
      </c>
      <c r="AS384" s="5">
        <f t="shared" si="129"/>
        <v>0</v>
      </c>
      <c r="AT384" s="5" t="str">
        <f t="shared" si="130"/>
        <v>okokok</v>
      </c>
      <c r="AV384" s="5">
        <f t="shared" si="122"/>
        <v>0</v>
      </c>
      <c r="AW384" s="5">
        <f t="shared" si="123"/>
        <v>0</v>
      </c>
      <c r="AX384" s="5">
        <f t="shared" si="124"/>
        <v>0</v>
      </c>
      <c r="AY384" s="5">
        <f t="shared" si="131"/>
        <v>0</v>
      </c>
      <c r="AZ384" s="5">
        <f t="shared" si="132"/>
        <v>0</v>
      </c>
      <c r="BF384" s="36"/>
      <c r="BG384" s="36"/>
      <c r="BH384" s="36"/>
      <c r="BI384" s="36"/>
      <c r="BJ384" s="36"/>
      <c r="BK384" s="36"/>
      <c r="BL384" s="36"/>
      <c r="BM384" s="36"/>
      <c r="BN384" s="36" t="str">
        <f t="shared" si="133"/>
        <v>____________</v>
      </c>
      <c r="BO384" s="36"/>
      <c r="BP384" s="36">
        <v>372</v>
      </c>
      <c r="BW384" s="36"/>
      <c r="BX384" s="36"/>
      <c r="BY384" s="36"/>
      <c r="BZ384" s="36"/>
      <c r="CA384" s="36"/>
      <c r="CB384" s="36"/>
      <c r="CC384" s="36"/>
      <c r="CD384" s="36"/>
      <c r="CE384" s="36"/>
    </row>
    <row r="385" spans="1:83" ht="23.25" customHeight="1" x14ac:dyDescent="0.2">
      <c r="A385" s="72" t="str">
        <f>IF(C385="","",SUBTOTAL(3,$C$14:C385))</f>
        <v/>
      </c>
      <c r="B385" s="73"/>
      <c r="C385" s="74"/>
      <c r="D385" s="72"/>
      <c r="E385" s="73"/>
      <c r="F385" s="74"/>
      <c r="G385" s="75"/>
      <c r="H385" s="76"/>
      <c r="I385" s="72"/>
      <c r="J385" s="73"/>
      <c r="K385" s="77"/>
      <c r="L385" s="72"/>
      <c r="M385" s="73"/>
      <c r="N385" s="77"/>
      <c r="O385" s="72"/>
      <c r="P385" s="73"/>
      <c r="Q385" s="77"/>
      <c r="R385" s="72"/>
      <c r="S385" s="73"/>
      <c r="T385" s="77"/>
      <c r="U385" s="72"/>
      <c r="V385" s="73"/>
      <c r="W385" s="77"/>
      <c r="X385" s="72"/>
      <c r="Y385" s="73"/>
      <c r="Z385" s="77"/>
      <c r="AA385" s="72"/>
      <c r="AB385" s="73"/>
      <c r="AC385" s="77"/>
      <c r="AD385" s="78"/>
      <c r="AE385" s="78">
        <f t="shared" si="125"/>
        <v>1</v>
      </c>
      <c r="AF385" s="73">
        <f t="shared" si="115"/>
        <v>0</v>
      </c>
      <c r="AG385" s="73">
        <f t="shared" si="116"/>
        <v>0</v>
      </c>
      <c r="AH385" s="79">
        <f t="shared" si="117"/>
        <v>0</v>
      </c>
      <c r="AI385" s="36"/>
      <c r="AJ385" s="36">
        <f t="shared" si="126"/>
        <v>0</v>
      </c>
      <c r="AK385" s="36">
        <f t="shared" si="127"/>
        <v>0</v>
      </c>
      <c r="AL385" s="36">
        <f t="shared" si="128"/>
        <v>0</v>
      </c>
      <c r="AM385" s="36" t="str">
        <f t="shared" si="118"/>
        <v>ok</v>
      </c>
      <c r="AN385" s="36" t="str">
        <f t="shared" si="118"/>
        <v>ok</v>
      </c>
      <c r="AO385" s="36" t="str">
        <f t="shared" si="118"/>
        <v>ok</v>
      </c>
      <c r="AP385" s="5">
        <f t="shared" si="119"/>
        <v>0</v>
      </c>
      <c r="AQ385" s="5">
        <f t="shared" si="120"/>
        <v>0</v>
      </c>
      <c r="AR385" s="5">
        <f t="shared" si="121"/>
        <v>0</v>
      </c>
      <c r="AS385" s="5">
        <f t="shared" si="129"/>
        <v>0</v>
      </c>
      <c r="AT385" s="5" t="str">
        <f t="shared" si="130"/>
        <v>okokok</v>
      </c>
      <c r="AV385" s="5">
        <f t="shared" si="122"/>
        <v>0</v>
      </c>
      <c r="AW385" s="5">
        <f t="shared" si="123"/>
        <v>0</v>
      </c>
      <c r="AX385" s="5">
        <f t="shared" si="124"/>
        <v>0</v>
      </c>
      <c r="AY385" s="5">
        <f t="shared" si="131"/>
        <v>0</v>
      </c>
      <c r="AZ385" s="5">
        <f t="shared" si="132"/>
        <v>0</v>
      </c>
      <c r="BA385" s="68">
        <v>1</v>
      </c>
      <c r="BF385" s="36"/>
      <c r="BG385" s="36">
        <v>10</v>
      </c>
      <c r="BH385" s="36"/>
      <c r="BI385" s="36"/>
      <c r="BJ385" s="36"/>
      <c r="BK385" s="36"/>
      <c r="BL385" s="36"/>
      <c r="BM385" s="36"/>
      <c r="BN385" s="36" t="str">
        <f t="shared" si="133"/>
        <v>__________10__</v>
      </c>
      <c r="BO385" s="36"/>
      <c r="BP385" s="36">
        <v>373</v>
      </c>
      <c r="BW385" s="36"/>
      <c r="BX385" s="36"/>
      <c r="BY385" s="36"/>
      <c r="BZ385" s="36"/>
      <c r="CA385" s="36"/>
      <c r="CB385" s="36"/>
      <c r="CC385" s="36"/>
      <c r="CD385" s="36"/>
      <c r="CE385" s="36"/>
    </row>
    <row r="386" spans="1:83" ht="23.25" customHeight="1" x14ac:dyDescent="0.2">
      <c r="A386" s="72" t="str">
        <f>IF(C386="","",SUBTOTAL(3,$C$14:C386))</f>
        <v/>
      </c>
      <c r="B386" s="73"/>
      <c r="C386" s="74"/>
      <c r="D386" s="72"/>
      <c r="E386" s="73"/>
      <c r="F386" s="74"/>
      <c r="G386" s="75"/>
      <c r="H386" s="76"/>
      <c r="I386" s="72"/>
      <c r="J386" s="73"/>
      <c r="K386" s="77"/>
      <c r="L386" s="72"/>
      <c r="M386" s="73"/>
      <c r="N386" s="77"/>
      <c r="O386" s="72"/>
      <c r="P386" s="73"/>
      <c r="Q386" s="77"/>
      <c r="R386" s="72"/>
      <c r="S386" s="73"/>
      <c r="T386" s="77"/>
      <c r="U386" s="72"/>
      <c r="V386" s="73"/>
      <c r="W386" s="77"/>
      <c r="X386" s="72"/>
      <c r="Y386" s="73"/>
      <c r="Z386" s="77"/>
      <c r="AA386" s="72"/>
      <c r="AB386" s="73"/>
      <c r="AC386" s="77"/>
      <c r="AD386" s="78"/>
      <c r="AE386" s="78">
        <f t="shared" si="125"/>
        <v>1</v>
      </c>
      <c r="AF386" s="72">
        <f t="shared" si="115"/>
        <v>0</v>
      </c>
      <c r="AG386" s="73">
        <f t="shared" si="116"/>
        <v>0</v>
      </c>
      <c r="AH386" s="79">
        <f t="shared" si="117"/>
        <v>0</v>
      </c>
      <c r="AI386" s="36"/>
      <c r="AJ386" s="36">
        <f t="shared" si="126"/>
        <v>0</v>
      </c>
      <c r="AK386" s="36">
        <f t="shared" si="127"/>
        <v>0</v>
      </c>
      <c r="AL386" s="36">
        <f t="shared" si="128"/>
        <v>0</v>
      </c>
      <c r="AM386" s="36" t="str">
        <f t="shared" si="118"/>
        <v>ok</v>
      </c>
      <c r="AN386" s="36" t="str">
        <f t="shared" si="118"/>
        <v>ok</v>
      </c>
      <c r="AO386" s="36" t="str">
        <f t="shared" si="118"/>
        <v>ok</v>
      </c>
      <c r="AP386" s="5">
        <f t="shared" si="119"/>
        <v>0</v>
      </c>
      <c r="AQ386" s="5">
        <f t="shared" si="120"/>
        <v>0</v>
      </c>
      <c r="AR386" s="5">
        <f t="shared" si="121"/>
        <v>0</v>
      </c>
      <c r="AS386" s="5">
        <f t="shared" si="129"/>
        <v>0</v>
      </c>
      <c r="AT386" s="5" t="str">
        <f t="shared" si="130"/>
        <v>okokok</v>
      </c>
      <c r="AV386" s="5">
        <f t="shared" si="122"/>
        <v>0</v>
      </c>
      <c r="AW386" s="5">
        <f t="shared" si="123"/>
        <v>0</v>
      </c>
      <c r="AX386" s="5">
        <f t="shared" si="124"/>
        <v>0</v>
      </c>
      <c r="AY386" s="5">
        <f t="shared" si="131"/>
        <v>0</v>
      </c>
      <c r="AZ386" s="5">
        <f t="shared" si="132"/>
        <v>0</v>
      </c>
      <c r="BA386" s="68">
        <v>1</v>
      </c>
      <c r="BF386" s="36"/>
      <c r="BG386" s="36">
        <v>10</v>
      </c>
      <c r="BH386" s="36"/>
      <c r="BI386" s="36"/>
      <c r="BJ386" s="36"/>
      <c r="BK386" s="36"/>
      <c r="BL386" s="36"/>
      <c r="BM386" s="36"/>
      <c r="BN386" s="36" t="str">
        <f t="shared" si="133"/>
        <v>__________10__</v>
      </c>
      <c r="BO386" s="36"/>
      <c r="BP386" s="36">
        <v>374</v>
      </c>
      <c r="BW386" s="36"/>
      <c r="BX386" s="36"/>
      <c r="BY386" s="36"/>
      <c r="BZ386" s="36"/>
      <c r="CA386" s="36"/>
      <c r="CB386" s="36"/>
      <c r="CC386" s="36"/>
      <c r="CD386" s="36"/>
      <c r="CE386" s="36"/>
    </row>
    <row r="387" spans="1:83" ht="23.25" customHeight="1" x14ac:dyDescent="0.2">
      <c r="A387" s="72" t="str">
        <f>IF(C387="","",SUBTOTAL(3,$C$14:C387))</f>
        <v/>
      </c>
      <c r="B387" s="73"/>
      <c r="C387" s="74"/>
      <c r="D387" s="72"/>
      <c r="E387" s="73"/>
      <c r="F387" s="74"/>
      <c r="G387" s="75"/>
      <c r="H387" s="76"/>
      <c r="I387" s="72"/>
      <c r="J387" s="73"/>
      <c r="K387" s="77"/>
      <c r="L387" s="72"/>
      <c r="M387" s="73"/>
      <c r="N387" s="77"/>
      <c r="O387" s="72"/>
      <c r="P387" s="73"/>
      <c r="Q387" s="77"/>
      <c r="R387" s="72"/>
      <c r="S387" s="73"/>
      <c r="T387" s="77"/>
      <c r="U387" s="72"/>
      <c r="V387" s="73"/>
      <c r="W387" s="77"/>
      <c r="X387" s="72"/>
      <c r="Y387" s="73"/>
      <c r="Z387" s="77"/>
      <c r="AA387" s="72"/>
      <c r="AB387" s="73"/>
      <c r="AC387" s="77"/>
      <c r="AD387" s="78"/>
      <c r="AE387" s="78">
        <f t="shared" si="125"/>
        <v>1</v>
      </c>
      <c r="AF387" s="73">
        <f t="shared" si="115"/>
        <v>0</v>
      </c>
      <c r="AG387" s="73">
        <f t="shared" si="116"/>
        <v>0</v>
      </c>
      <c r="AH387" s="79">
        <f t="shared" si="117"/>
        <v>0</v>
      </c>
      <c r="AI387" s="36"/>
      <c r="AJ387" s="36">
        <f t="shared" si="126"/>
        <v>0</v>
      </c>
      <c r="AK387" s="36">
        <f t="shared" si="127"/>
        <v>0</v>
      </c>
      <c r="AL387" s="36">
        <f t="shared" si="128"/>
        <v>0</v>
      </c>
      <c r="AM387" s="36" t="str">
        <f t="shared" si="118"/>
        <v>ok</v>
      </c>
      <c r="AN387" s="36" t="str">
        <f t="shared" si="118"/>
        <v>ok</v>
      </c>
      <c r="AO387" s="36" t="str">
        <f t="shared" si="118"/>
        <v>ok</v>
      </c>
      <c r="AP387" s="5">
        <f t="shared" si="119"/>
        <v>0</v>
      </c>
      <c r="AQ387" s="5">
        <f t="shared" si="120"/>
        <v>0</v>
      </c>
      <c r="AR387" s="5">
        <f t="shared" si="121"/>
        <v>0</v>
      </c>
      <c r="AS387" s="5">
        <f t="shared" si="129"/>
        <v>0</v>
      </c>
      <c r="AT387" s="5" t="str">
        <f t="shared" si="130"/>
        <v>okokok</v>
      </c>
      <c r="AV387" s="5">
        <f t="shared" si="122"/>
        <v>0</v>
      </c>
      <c r="AW387" s="5">
        <f t="shared" si="123"/>
        <v>0</v>
      </c>
      <c r="AX387" s="5">
        <f t="shared" si="124"/>
        <v>0</v>
      </c>
      <c r="AY387" s="5">
        <f t="shared" si="131"/>
        <v>0</v>
      </c>
      <c r="AZ387" s="5">
        <f t="shared" si="132"/>
        <v>0</v>
      </c>
      <c r="BA387" s="68">
        <v>1</v>
      </c>
      <c r="BF387" s="36"/>
      <c r="BG387" s="36">
        <v>10</v>
      </c>
      <c r="BH387" s="36"/>
      <c r="BI387" s="36"/>
      <c r="BJ387" s="36"/>
      <c r="BK387" s="36"/>
      <c r="BL387" s="36"/>
      <c r="BM387" s="36"/>
      <c r="BN387" s="36" t="str">
        <f t="shared" si="133"/>
        <v>__________10__</v>
      </c>
      <c r="BO387" s="36"/>
      <c r="BP387" s="36">
        <v>375</v>
      </c>
      <c r="BW387" s="36"/>
      <c r="BX387" s="36"/>
      <c r="BY387" s="36"/>
      <c r="BZ387" s="36"/>
      <c r="CA387" s="36"/>
      <c r="CB387" s="36"/>
      <c r="CC387" s="36"/>
      <c r="CD387" s="36"/>
      <c r="CE387" s="36"/>
    </row>
    <row r="388" spans="1:83" ht="23.25" customHeight="1" x14ac:dyDescent="0.2">
      <c r="A388" s="72" t="str">
        <f>IF(C388="","",SUBTOTAL(3,$C$14:C388))</f>
        <v/>
      </c>
      <c r="B388" s="73"/>
      <c r="C388" s="74"/>
      <c r="D388" s="72"/>
      <c r="E388" s="73"/>
      <c r="F388" s="74"/>
      <c r="G388" s="75"/>
      <c r="H388" s="76"/>
      <c r="I388" s="72"/>
      <c r="J388" s="73"/>
      <c r="K388" s="77"/>
      <c r="L388" s="72"/>
      <c r="M388" s="73"/>
      <c r="N388" s="77"/>
      <c r="O388" s="72"/>
      <c r="P388" s="73"/>
      <c r="Q388" s="77"/>
      <c r="R388" s="72"/>
      <c r="S388" s="73"/>
      <c r="T388" s="77"/>
      <c r="U388" s="72"/>
      <c r="V388" s="73"/>
      <c r="W388" s="77"/>
      <c r="X388" s="72"/>
      <c r="Y388" s="73"/>
      <c r="Z388" s="77"/>
      <c r="AA388" s="72"/>
      <c r="AB388" s="73"/>
      <c r="AC388" s="77"/>
      <c r="AD388" s="78"/>
      <c r="AE388" s="78">
        <f t="shared" si="125"/>
        <v>1</v>
      </c>
      <c r="AF388" s="72">
        <f t="shared" si="115"/>
        <v>0</v>
      </c>
      <c r="AG388" s="73">
        <f t="shared" si="116"/>
        <v>0</v>
      </c>
      <c r="AH388" s="79">
        <f t="shared" si="117"/>
        <v>0</v>
      </c>
      <c r="AI388" s="36"/>
      <c r="AJ388" s="36">
        <f t="shared" si="126"/>
        <v>0</v>
      </c>
      <c r="AK388" s="36">
        <f t="shared" si="127"/>
        <v>0</v>
      </c>
      <c r="AL388" s="36">
        <f t="shared" si="128"/>
        <v>0</v>
      </c>
      <c r="AM388" s="36" t="str">
        <f t="shared" si="118"/>
        <v>ok</v>
      </c>
      <c r="AN388" s="36" t="str">
        <f t="shared" si="118"/>
        <v>ok</v>
      </c>
      <c r="AO388" s="36" t="str">
        <f t="shared" si="118"/>
        <v>ok</v>
      </c>
      <c r="AP388" s="5">
        <f t="shared" si="119"/>
        <v>0</v>
      </c>
      <c r="AQ388" s="5">
        <f t="shared" si="120"/>
        <v>0</v>
      </c>
      <c r="AR388" s="5">
        <f t="shared" si="121"/>
        <v>0</v>
      </c>
      <c r="AS388" s="5">
        <f t="shared" si="129"/>
        <v>0</v>
      </c>
      <c r="AT388" s="5" t="str">
        <f t="shared" si="130"/>
        <v>okokok</v>
      </c>
      <c r="AV388" s="5">
        <f t="shared" si="122"/>
        <v>0</v>
      </c>
      <c r="AW388" s="5">
        <f t="shared" si="123"/>
        <v>0</v>
      </c>
      <c r="AX388" s="5">
        <f t="shared" si="124"/>
        <v>0</v>
      </c>
      <c r="AY388" s="5">
        <f t="shared" si="131"/>
        <v>0</v>
      </c>
      <c r="AZ388" s="5">
        <f t="shared" si="132"/>
        <v>0</v>
      </c>
      <c r="BF388" s="36"/>
      <c r="BG388" s="36"/>
      <c r="BH388" s="36"/>
      <c r="BI388" s="36"/>
      <c r="BJ388" s="36"/>
      <c r="BK388" s="36"/>
      <c r="BL388" s="36"/>
      <c r="BM388" s="36"/>
      <c r="BN388" s="36" t="str">
        <f t="shared" si="133"/>
        <v>____________</v>
      </c>
      <c r="BO388" s="36"/>
      <c r="BP388" s="36">
        <v>376</v>
      </c>
      <c r="BW388" s="36"/>
      <c r="BX388" s="36"/>
      <c r="BY388" s="36"/>
      <c r="BZ388" s="36"/>
      <c r="CA388" s="36"/>
      <c r="CB388" s="36"/>
      <c r="CC388" s="36"/>
      <c r="CD388" s="36"/>
      <c r="CE388" s="36"/>
    </row>
    <row r="389" spans="1:83" ht="23.25" customHeight="1" x14ac:dyDescent="0.2">
      <c r="A389" s="72" t="str">
        <f>IF(C389="","",SUBTOTAL(3,$C$14:C389))</f>
        <v/>
      </c>
      <c r="B389" s="73"/>
      <c r="C389" s="74"/>
      <c r="D389" s="72"/>
      <c r="E389" s="73"/>
      <c r="F389" s="74"/>
      <c r="G389" s="75"/>
      <c r="H389" s="76"/>
      <c r="I389" s="72"/>
      <c r="J389" s="73"/>
      <c r="K389" s="77"/>
      <c r="L389" s="72"/>
      <c r="M389" s="73"/>
      <c r="N389" s="77"/>
      <c r="O389" s="72"/>
      <c r="P389" s="73"/>
      <c r="Q389" s="77"/>
      <c r="R389" s="72"/>
      <c r="S389" s="73"/>
      <c r="T389" s="77"/>
      <c r="U389" s="72"/>
      <c r="V389" s="73"/>
      <c r="W389" s="77"/>
      <c r="X389" s="72"/>
      <c r="Y389" s="73"/>
      <c r="Z389" s="77"/>
      <c r="AA389" s="72"/>
      <c r="AB389" s="73"/>
      <c r="AC389" s="77"/>
      <c r="AD389" s="78"/>
      <c r="AE389" s="78">
        <f t="shared" si="125"/>
        <v>1</v>
      </c>
      <c r="AF389" s="73">
        <f t="shared" si="115"/>
        <v>0</v>
      </c>
      <c r="AG389" s="73">
        <f t="shared" si="116"/>
        <v>0</v>
      </c>
      <c r="AH389" s="79">
        <f t="shared" si="117"/>
        <v>0</v>
      </c>
      <c r="AI389" s="36"/>
      <c r="AJ389" s="36">
        <f t="shared" si="126"/>
        <v>0</v>
      </c>
      <c r="AK389" s="36">
        <f t="shared" si="127"/>
        <v>0</v>
      </c>
      <c r="AL389" s="36">
        <f t="shared" si="128"/>
        <v>0</v>
      </c>
      <c r="AM389" s="36" t="str">
        <f t="shared" si="118"/>
        <v>ok</v>
      </c>
      <c r="AN389" s="36" t="str">
        <f t="shared" si="118"/>
        <v>ok</v>
      </c>
      <c r="AO389" s="36" t="str">
        <f t="shared" si="118"/>
        <v>ok</v>
      </c>
      <c r="AP389" s="5">
        <f t="shared" si="119"/>
        <v>0</v>
      </c>
      <c r="AQ389" s="5">
        <f t="shared" si="120"/>
        <v>0</v>
      </c>
      <c r="AR389" s="5">
        <f t="shared" si="121"/>
        <v>0</v>
      </c>
      <c r="AS389" s="5">
        <f t="shared" si="129"/>
        <v>0</v>
      </c>
      <c r="AT389" s="5" t="str">
        <f t="shared" si="130"/>
        <v>okokok</v>
      </c>
      <c r="AV389" s="5">
        <f t="shared" si="122"/>
        <v>0</v>
      </c>
      <c r="AW389" s="5">
        <f t="shared" si="123"/>
        <v>0</v>
      </c>
      <c r="AX389" s="5">
        <f t="shared" si="124"/>
        <v>0</v>
      </c>
      <c r="AY389" s="5">
        <f t="shared" si="131"/>
        <v>0</v>
      </c>
      <c r="AZ389" s="5">
        <f t="shared" si="132"/>
        <v>0</v>
      </c>
      <c r="BF389" s="36"/>
      <c r="BG389" s="36">
        <v>10</v>
      </c>
      <c r="BH389" s="36"/>
      <c r="BI389" s="36"/>
      <c r="BJ389" s="36"/>
      <c r="BK389" s="36"/>
      <c r="BL389" s="36"/>
      <c r="BM389" s="36"/>
      <c r="BN389" s="36" t="str">
        <f t="shared" si="133"/>
        <v>__________10__</v>
      </c>
      <c r="BO389" s="36"/>
      <c r="BP389" s="36">
        <v>377</v>
      </c>
      <c r="BW389" s="36"/>
      <c r="BX389" s="36"/>
      <c r="BY389" s="36"/>
      <c r="BZ389" s="36"/>
      <c r="CA389" s="36"/>
      <c r="CB389" s="36"/>
      <c r="CC389" s="36"/>
      <c r="CD389" s="36"/>
      <c r="CE389" s="36"/>
    </row>
    <row r="390" spans="1:83" ht="23.25" customHeight="1" x14ac:dyDescent="0.2">
      <c r="A390" s="72" t="str">
        <f>IF(C390="","",SUBTOTAL(3,$C$14:C390))</f>
        <v/>
      </c>
      <c r="B390" s="73"/>
      <c r="C390" s="74"/>
      <c r="D390" s="72"/>
      <c r="E390" s="73"/>
      <c r="F390" s="74"/>
      <c r="G390" s="75"/>
      <c r="H390" s="76"/>
      <c r="I390" s="72"/>
      <c r="J390" s="73"/>
      <c r="K390" s="77"/>
      <c r="L390" s="72"/>
      <c r="M390" s="73"/>
      <c r="N390" s="77"/>
      <c r="O390" s="72"/>
      <c r="P390" s="73"/>
      <c r="Q390" s="77"/>
      <c r="R390" s="72"/>
      <c r="S390" s="73"/>
      <c r="T390" s="77"/>
      <c r="U390" s="72"/>
      <c r="V390" s="73"/>
      <c r="W390" s="77"/>
      <c r="X390" s="72"/>
      <c r="Y390" s="73"/>
      <c r="Z390" s="77"/>
      <c r="AA390" s="72"/>
      <c r="AB390" s="73"/>
      <c r="AC390" s="77"/>
      <c r="AD390" s="78"/>
      <c r="AE390" s="78">
        <f t="shared" si="125"/>
        <v>1</v>
      </c>
      <c r="AF390" s="72">
        <f t="shared" si="115"/>
        <v>0</v>
      </c>
      <c r="AG390" s="73">
        <f t="shared" si="116"/>
        <v>0</v>
      </c>
      <c r="AH390" s="79">
        <f t="shared" si="117"/>
        <v>0</v>
      </c>
      <c r="AI390" s="36"/>
      <c r="AJ390" s="36">
        <f t="shared" si="126"/>
        <v>0</v>
      </c>
      <c r="AK390" s="36">
        <f t="shared" si="127"/>
        <v>0</v>
      </c>
      <c r="AL390" s="36">
        <f t="shared" si="128"/>
        <v>0</v>
      </c>
      <c r="AM390" s="36" t="str">
        <f t="shared" si="118"/>
        <v>ok</v>
      </c>
      <c r="AN390" s="36" t="str">
        <f t="shared" si="118"/>
        <v>ok</v>
      </c>
      <c r="AO390" s="36" t="str">
        <f t="shared" si="118"/>
        <v>ok</v>
      </c>
      <c r="AP390" s="5">
        <f t="shared" si="119"/>
        <v>0</v>
      </c>
      <c r="AQ390" s="5">
        <f t="shared" si="120"/>
        <v>0</v>
      </c>
      <c r="AR390" s="5">
        <f t="shared" si="121"/>
        <v>0</v>
      </c>
      <c r="AS390" s="5">
        <f t="shared" si="129"/>
        <v>0</v>
      </c>
      <c r="AT390" s="5" t="str">
        <f t="shared" si="130"/>
        <v>okokok</v>
      </c>
      <c r="AV390" s="5">
        <f t="shared" si="122"/>
        <v>0</v>
      </c>
      <c r="AW390" s="5">
        <f t="shared" si="123"/>
        <v>0</v>
      </c>
      <c r="AX390" s="5">
        <f t="shared" si="124"/>
        <v>0</v>
      </c>
      <c r="AY390" s="5">
        <f t="shared" si="131"/>
        <v>0</v>
      </c>
      <c r="AZ390" s="5">
        <f t="shared" si="132"/>
        <v>0</v>
      </c>
      <c r="BF390" s="36"/>
      <c r="BG390" s="36">
        <v>10</v>
      </c>
      <c r="BH390" s="36"/>
      <c r="BI390" s="36"/>
      <c r="BJ390" s="36"/>
      <c r="BK390" s="36"/>
      <c r="BL390" s="36"/>
      <c r="BM390" s="36"/>
      <c r="BN390" s="36" t="str">
        <f t="shared" si="133"/>
        <v>__________10__</v>
      </c>
      <c r="BO390" s="36"/>
      <c r="BP390" s="36">
        <v>378</v>
      </c>
      <c r="BW390" s="36"/>
      <c r="BX390" s="36"/>
      <c r="BY390" s="36"/>
      <c r="BZ390" s="36"/>
      <c r="CA390" s="36"/>
      <c r="CB390" s="36"/>
      <c r="CC390" s="36"/>
      <c r="CD390" s="36"/>
      <c r="CE390" s="36"/>
    </row>
    <row r="391" spans="1:83" ht="23.25" customHeight="1" x14ac:dyDescent="0.2">
      <c r="A391" s="72" t="str">
        <f>IF(C391="","",SUBTOTAL(3,$C$14:C391))</f>
        <v/>
      </c>
      <c r="B391" s="73"/>
      <c r="C391" s="74"/>
      <c r="D391" s="72"/>
      <c r="E391" s="73"/>
      <c r="F391" s="74"/>
      <c r="G391" s="75"/>
      <c r="H391" s="76"/>
      <c r="I391" s="72"/>
      <c r="J391" s="73"/>
      <c r="K391" s="77"/>
      <c r="L391" s="72"/>
      <c r="M391" s="73"/>
      <c r="N391" s="77"/>
      <c r="O391" s="72"/>
      <c r="P391" s="73"/>
      <c r="Q391" s="77"/>
      <c r="R391" s="72"/>
      <c r="S391" s="73"/>
      <c r="T391" s="77"/>
      <c r="U391" s="72"/>
      <c r="V391" s="73"/>
      <c r="W391" s="77"/>
      <c r="X391" s="72"/>
      <c r="Y391" s="73"/>
      <c r="Z391" s="77"/>
      <c r="AA391" s="72"/>
      <c r="AB391" s="73"/>
      <c r="AC391" s="77"/>
      <c r="AD391" s="78"/>
      <c r="AE391" s="78">
        <f t="shared" si="125"/>
        <v>1</v>
      </c>
      <c r="AF391" s="73">
        <f t="shared" si="115"/>
        <v>0</v>
      </c>
      <c r="AG391" s="73">
        <f t="shared" si="116"/>
        <v>0</v>
      </c>
      <c r="AH391" s="79">
        <f t="shared" si="117"/>
        <v>0</v>
      </c>
      <c r="AI391" s="36"/>
      <c r="AJ391" s="36">
        <f t="shared" si="126"/>
        <v>0</v>
      </c>
      <c r="AK391" s="36">
        <f t="shared" si="127"/>
        <v>0</v>
      </c>
      <c r="AL391" s="36">
        <f t="shared" si="128"/>
        <v>0</v>
      </c>
      <c r="AM391" s="36" t="str">
        <f t="shared" si="118"/>
        <v>ok</v>
      </c>
      <c r="AN391" s="36" t="str">
        <f t="shared" si="118"/>
        <v>ok</v>
      </c>
      <c r="AO391" s="36" t="str">
        <f t="shared" si="118"/>
        <v>ok</v>
      </c>
      <c r="AP391" s="5">
        <f t="shared" si="119"/>
        <v>0</v>
      </c>
      <c r="AQ391" s="5">
        <f t="shared" si="120"/>
        <v>0</v>
      </c>
      <c r="AR391" s="5">
        <f t="shared" si="121"/>
        <v>0</v>
      </c>
      <c r="AS391" s="5">
        <f t="shared" si="129"/>
        <v>0</v>
      </c>
      <c r="AT391" s="5" t="str">
        <f t="shared" si="130"/>
        <v>okokok</v>
      </c>
      <c r="AV391" s="5">
        <f t="shared" si="122"/>
        <v>0</v>
      </c>
      <c r="AW391" s="5">
        <f t="shared" si="123"/>
        <v>0</v>
      </c>
      <c r="AX391" s="5">
        <f t="shared" si="124"/>
        <v>0</v>
      </c>
      <c r="AY391" s="5">
        <f t="shared" si="131"/>
        <v>0</v>
      </c>
      <c r="AZ391" s="5">
        <f t="shared" si="132"/>
        <v>0</v>
      </c>
      <c r="BA391" s="68">
        <v>1</v>
      </c>
      <c r="BF391" s="36"/>
      <c r="BG391" s="36"/>
      <c r="BH391" s="36"/>
      <c r="BI391" s="36"/>
      <c r="BJ391" s="36"/>
      <c r="BK391" s="36"/>
      <c r="BL391" s="36"/>
      <c r="BM391" s="36"/>
      <c r="BN391" s="36" t="str">
        <f t="shared" si="133"/>
        <v>____________</v>
      </c>
      <c r="BO391" s="36"/>
      <c r="BP391" s="36">
        <v>379</v>
      </c>
      <c r="BW391" s="36"/>
      <c r="BX391" s="36"/>
      <c r="BY391" s="36"/>
      <c r="BZ391" s="36"/>
      <c r="CA391" s="36"/>
      <c r="CB391" s="36"/>
      <c r="CC391" s="36"/>
      <c r="CD391" s="36"/>
      <c r="CE391" s="36"/>
    </row>
    <row r="392" spans="1:83" ht="23.25" customHeight="1" x14ac:dyDescent="0.2">
      <c r="A392" s="72" t="str">
        <f>IF(C392="","",SUBTOTAL(3,$C$14:C392))</f>
        <v/>
      </c>
      <c r="B392" s="73"/>
      <c r="C392" s="74"/>
      <c r="D392" s="72"/>
      <c r="E392" s="73"/>
      <c r="F392" s="74"/>
      <c r="G392" s="75"/>
      <c r="H392" s="76"/>
      <c r="I392" s="72"/>
      <c r="J392" s="73"/>
      <c r="K392" s="77"/>
      <c r="L392" s="72"/>
      <c r="M392" s="73"/>
      <c r="N392" s="77"/>
      <c r="O392" s="72"/>
      <c r="P392" s="73"/>
      <c r="Q392" s="77"/>
      <c r="R392" s="72"/>
      <c r="S392" s="73"/>
      <c r="T392" s="77"/>
      <c r="U392" s="72"/>
      <c r="V392" s="73"/>
      <c r="W392" s="77"/>
      <c r="X392" s="72"/>
      <c r="Y392" s="73"/>
      <c r="Z392" s="77"/>
      <c r="AA392" s="72"/>
      <c r="AB392" s="73"/>
      <c r="AC392" s="77"/>
      <c r="AD392" s="78"/>
      <c r="AE392" s="78">
        <f t="shared" si="125"/>
        <v>1</v>
      </c>
      <c r="AF392" s="72">
        <f t="shared" si="115"/>
        <v>0</v>
      </c>
      <c r="AG392" s="73">
        <f t="shared" si="116"/>
        <v>0</v>
      </c>
      <c r="AH392" s="79">
        <f t="shared" si="117"/>
        <v>0</v>
      </c>
      <c r="AI392" s="36"/>
      <c r="AJ392" s="36">
        <f t="shared" si="126"/>
        <v>0</v>
      </c>
      <c r="AK392" s="36">
        <f t="shared" si="127"/>
        <v>0</v>
      </c>
      <c r="AL392" s="36">
        <f t="shared" si="128"/>
        <v>0</v>
      </c>
      <c r="AM392" s="36" t="str">
        <f t="shared" si="118"/>
        <v>ok</v>
      </c>
      <c r="AN392" s="36" t="str">
        <f t="shared" si="118"/>
        <v>ok</v>
      </c>
      <c r="AO392" s="36" t="str">
        <f t="shared" si="118"/>
        <v>ok</v>
      </c>
      <c r="AP392" s="5">
        <f t="shared" si="119"/>
        <v>0</v>
      </c>
      <c r="AQ392" s="5">
        <f t="shared" si="120"/>
        <v>0</v>
      </c>
      <c r="AR392" s="5">
        <f t="shared" si="121"/>
        <v>0</v>
      </c>
      <c r="AS392" s="5">
        <f t="shared" si="129"/>
        <v>0</v>
      </c>
      <c r="AT392" s="5" t="str">
        <f t="shared" si="130"/>
        <v>okokok</v>
      </c>
      <c r="AV392" s="5">
        <f t="shared" si="122"/>
        <v>0</v>
      </c>
      <c r="AW392" s="5">
        <f t="shared" si="123"/>
        <v>0</v>
      </c>
      <c r="AX392" s="5">
        <f t="shared" si="124"/>
        <v>0</v>
      </c>
      <c r="AY392" s="5">
        <f t="shared" si="131"/>
        <v>0</v>
      </c>
      <c r="AZ392" s="5">
        <f t="shared" si="132"/>
        <v>0</v>
      </c>
      <c r="BF392" s="36"/>
      <c r="BG392" s="36">
        <v>10</v>
      </c>
      <c r="BH392" s="36"/>
      <c r="BI392" s="36"/>
      <c r="BJ392" s="36"/>
      <c r="BK392" s="36"/>
      <c r="BL392" s="36"/>
      <c r="BM392" s="36"/>
      <c r="BN392" s="36" t="str">
        <f t="shared" si="133"/>
        <v>__________10__</v>
      </c>
      <c r="BO392" s="36"/>
      <c r="BP392" s="36">
        <v>380</v>
      </c>
      <c r="BW392" s="36"/>
      <c r="BX392" s="36"/>
      <c r="BY392" s="36"/>
      <c r="BZ392" s="36"/>
      <c r="CA392" s="36"/>
      <c r="CB392" s="36"/>
      <c r="CC392" s="36"/>
      <c r="CD392" s="36"/>
      <c r="CE392" s="36"/>
    </row>
    <row r="393" spans="1:83" ht="23.25" customHeight="1" x14ac:dyDescent="0.2">
      <c r="A393" s="72" t="str">
        <f>IF(C393="","",SUBTOTAL(3,$C$14:C393))</f>
        <v/>
      </c>
      <c r="B393" s="73"/>
      <c r="C393" s="74"/>
      <c r="D393" s="72"/>
      <c r="E393" s="73"/>
      <c r="F393" s="74"/>
      <c r="G393" s="75"/>
      <c r="H393" s="76"/>
      <c r="I393" s="72"/>
      <c r="J393" s="73"/>
      <c r="K393" s="77"/>
      <c r="L393" s="72"/>
      <c r="M393" s="73"/>
      <c r="N393" s="77"/>
      <c r="O393" s="72"/>
      <c r="P393" s="73"/>
      <c r="Q393" s="77"/>
      <c r="R393" s="72"/>
      <c r="S393" s="73"/>
      <c r="T393" s="77"/>
      <c r="U393" s="72"/>
      <c r="V393" s="73"/>
      <c r="W393" s="77"/>
      <c r="X393" s="72"/>
      <c r="Y393" s="73"/>
      <c r="Z393" s="77"/>
      <c r="AA393" s="72"/>
      <c r="AB393" s="73"/>
      <c r="AC393" s="77"/>
      <c r="AD393" s="78"/>
      <c r="AE393" s="78">
        <f t="shared" si="125"/>
        <v>1</v>
      </c>
      <c r="AF393" s="73">
        <f t="shared" si="115"/>
        <v>0</v>
      </c>
      <c r="AG393" s="73">
        <f t="shared" si="116"/>
        <v>0</v>
      </c>
      <c r="AH393" s="79">
        <f t="shared" si="117"/>
        <v>0</v>
      </c>
      <c r="AI393" s="36"/>
      <c r="AJ393" s="36">
        <f t="shared" si="126"/>
        <v>0</v>
      </c>
      <c r="AK393" s="36">
        <f t="shared" si="127"/>
        <v>0</v>
      </c>
      <c r="AL393" s="36">
        <f t="shared" si="128"/>
        <v>0</v>
      </c>
      <c r="AM393" s="36" t="str">
        <f t="shared" si="118"/>
        <v>ok</v>
      </c>
      <c r="AN393" s="36" t="str">
        <f t="shared" si="118"/>
        <v>ok</v>
      </c>
      <c r="AO393" s="36" t="str">
        <f t="shared" si="118"/>
        <v>ok</v>
      </c>
      <c r="AP393" s="5">
        <f t="shared" si="119"/>
        <v>0</v>
      </c>
      <c r="AQ393" s="5">
        <f t="shared" si="120"/>
        <v>0</v>
      </c>
      <c r="AR393" s="5">
        <f t="shared" si="121"/>
        <v>0</v>
      </c>
      <c r="AS393" s="5">
        <f t="shared" si="129"/>
        <v>0</v>
      </c>
      <c r="AT393" s="5" t="str">
        <f t="shared" si="130"/>
        <v>okokok</v>
      </c>
      <c r="AV393" s="5">
        <f t="shared" si="122"/>
        <v>0</v>
      </c>
      <c r="AW393" s="5">
        <f t="shared" si="123"/>
        <v>0</v>
      </c>
      <c r="AX393" s="5">
        <f t="shared" si="124"/>
        <v>0</v>
      </c>
      <c r="AY393" s="5">
        <f t="shared" si="131"/>
        <v>0</v>
      </c>
      <c r="AZ393" s="5">
        <f t="shared" si="132"/>
        <v>0</v>
      </c>
      <c r="BF393" s="36"/>
      <c r="BG393" s="36">
        <v>10</v>
      </c>
      <c r="BH393" s="36"/>
      <c r="BI393" s="36"/>
      <c r="BJ393" s="36"/>
      <c r="BK393" s="36"/>
      <c r="BL393" s="36"/>
      <c r="BM393" s="36"/>
      <c r="BN393" s="36" t="str">
        <f t="shared" si="133"/>
        <v>__________10__</v>
      </c>
      <c r="BO393" s="36"/>
      <c r="BP393" s="36">
        <v>381</v>
      </c>
      <c r="BW393" s="36"/>
      <c r="BX393" s="36"/>
      <c r="BY393" s="36"/>
      <c r="BZ393" s="36"/>
      <c r="CA393" s="36"/>
      <c r="CB393" s="36"/>
      <c r="CC393" s="36"/>
      <c r="CD393" s="36"/>
      <c r="CE393" s="36"/>
    </row>
    <row r="394" spans="1:83" ht="23.25" customHeight="1" x14ac:dyDescent="0.2">
      <c r="A394" s="72" t="str">
        <f>IF(C394="","",SUBTOTAL(3,$C$14:C394))</f>
        <v/>
      </c>
      <c r="B394" s="73"/>
      <c r="C394" s="74"/>
      <c r="D394" s="72"/>
      <c r="E394" s="73"/>
      <c r="F394" s="74"/>
      <c r="G394" s="75"/>
      <c r="H394" s="76"/>
      <c r="I394" s="72"/>
      <c r="J394" s="73"/>
      <c r="K394" s="77"/>
      <c r="L394" s="72"/>
      <c r="M394" s="73"/>
      <c r="N394" s="77"/>
      <c r="O394" s="72"/>
      <c r="P394" s="73"/>
      <c r="Q394" s="77"/>
      <c r="R394" s="72"/>
      <c r="S394" s="73"/>
      <c r="T394" s="77"/>
      <c r="U394" s="72"/>
      <c r="V394" s="73"/>
      <c r="W394" s="77"/>
      <c r="X394" s="72"/>
      <c r="Y394" s="73"/>
      <c r="Z394" s="77"/>
      <c r="AA394" s="72"/>
      <c r="AB394" s="73"/>
      <c r="AC394" s="77"/>
      <c r="AD394" s="78"/>
      <c r="AE394" s="78">
        <f t="shared" si="125"/>
        <v>1</v>
      </c>
      <c r="AF394" s="72">
        <f t="shared" si="115"/>
        <v>0</v>
      </c>
      <c r="AG394" s="73">
        <f t="shared" si="116"/>
        <v>0</v>
      </c>
      <c r="AH394" s="79">
        <f t="shared" si="117"/>
        <v>0</v>
      </c>
      <c r="AI394" s="36"/>
      <c r="AJ394" s="36">
        <f t="shared" si="126"/>
        <v>0</v>
      </c>
      <c r="AK394" s="36">
        <f t="shared" si="127"/>
        <v>0</v>
      </c>
      <c r="AL394" s="36">
        <f t="shared" si="128"/>
        <v>0</v>
      </c>
      <c r="AM394" s="36" t="str">
        <f t="shared" si="118"/>
        <v>ok</v>
      </c>
      <c r="AN394" s="36" t="str">
        <f t="shared" si="118"/>
        <v>ok</v>
      </c>
      <c r="AO394" s="36" t="str">
        <f t="shared" si="118"/>
        <v>ok</v>
      </c>
      <c r="AP394" s="5">
        <f t="shared" si="119"/>
        <v>0</v>
      </c>
      <c r="AQ394" s="5">
        <f t="shared" si="120"/>
        <v>0</v>
      </c>
      <c r="AR394" s="5">
        <f t="shared" si="121"/>
        <v>0</v>
      </c>
      <c r="AS394" s="5">
        <f t="shared" si="129"/>
        <v>0</v>
      </c>
      <c r="AT394" s="5" t="str">
        <f t="shared" si="130"/>
        <v>okokok</v>
      </c>
      <c r="AV394" s="5">
        <f t="shared" si="122"/>
        <v>0</v>
      </c>
      <c r="AW394" s="5">
        <f t="shared" si="123"/>
        <v>0</v>
      </c>
      <c r="AX394" s="5">
        <f t="shared" si="124"/>
        <v>0</v>
      </c>
      <c r="AY394" s="5">
        <f t="shared" si="131"/>
        <v>0</v>
      </c>
      <c r="AZ394" s="5">
        <f t="shared" si="132"/>
        <v>0</v>
      </c>
      <c r="BA394" s="68">
        <v>1</v>
      </c>
      <c r="BF394" s="36"/>
      <c r="BG394" s="36">
        <v>10</v>
      </c>
      <c r="BH394" s="36"/>
      <c r="BI394" s="36"/>
      <c r="BJ394" s="36"/>
      <c r="BK394" s="36"/>
      <c r="BL394" s="36"/>
      <c r="BM394" s="36"/>
      <c r="BN394" s="36" t="str">
        <f t="shared" si="133"/>
        <v>__________10__</v>
      </c>
      <c r="BO394" s="36"/>
      <c r="BP394" s="36">
        <v>382</v>
      </c>
      <c r="BW394" s="36"/>
      <c r="BX394" s="36"/>
      <c r="BY394" s="36"/>
      <c r="BZ394" s="36"/>
      <c r="CA394" s="36"/>
      <c r="CB394" s="36"/>
      <c r="CC394" s="36"/>
      <c r="CD394" s="36"/>
      <c r="CE394" s="36"/>
    </row>
    <row r="395" spans="1:83" ht="23.25" customHeight="1" x14ac:dyDescent="0.2">
      <c r="A395" s="72" t="str">
        <f>IF(C395="","",SUBTOTAL(3,$C$14:C395))</f>
        <v/>
      </c>
      <c r="B395" s="73"/>
      <c r="C395" s="74"/>
      <c r="D395" s="72"/>
      <c r="E395" s="73"/>
      <c r="F395" s="74"/>
      <c r="G395" s="75"/>
      <c r="H395" s="76"/>
      <c r="I395" s="72"/>
      <c r="J395" s="73"/>
      <c r="K395" s="77"/>
      <c r="L395" s="72"/>
      <c r="M395" s="73"/>
      <c r="N395" s="77"/>
      <c r="O395" s="72"/>
      <c r="P395" s="73"/>
      <c r="Q395" s="77"/>
      <c r="R395" s="72"/>
      <c r="S395" s="73"/>
      <c r="T395" s="77"/>
      <c r="U395" s="72"/>
      <c r="V395" s="73"/>
      <c r="W395" s="77"/>
      <c r="X395" s="72"/>
      <c r="Y395" s="73"/>
      <c r="Z395" s="77"/>
      <c r="AA395" s="72"/>
      <c r="AB395" s="73"/>
      <c r="AC395" s="77"/>
      <c r="AD395" s="78"/>
      <c r="AE395" s="78">
        <f t="shared" si="125"/>
        <v>1</v>
      </c>
      <c r="AF395" s="73">
        <f t="shared" si="115"/>
        <v>0</v>
      </c>
      <c r="AG395" s="73">
        <f t="shared" si="116"/>
        <v>0</v>
      </c>
      <c r="AH395" s="79">
        <f t="shared" si="117"/>
        <v>0</v>
      </c>
      <c r="AI395" s="36"/>
      <c r="AJ395" s="36">
        <f t="shared" si="126"/>
        <v>0</v>
      </c>
      <c r="AK395" s="36">
        <f t="shared" si="127"/>
        <v>0</v>
      </c>
      <c r="AL395" s="36">
        <f t="shared" si="128"/>
        <v>0</v>
      </c>
      <c r="AM395" s="36" t="str">
        <f t="shared" si="118"/>
        <v>ok</v>
      </c>
      <c r="AN395" s="36" t="str">
        <f t="shared" si="118"/>
        <v>ok</v>
      </c>
      <c r="AO395" s="36" t="str">
        <f t="shared" si="118"/>
        <v>ok</v>
      </c>
      <c r="AP395" s="5">
        <f t="shared" si="119"/>
        <v>0</v>
      </c>
      <c r="AQ395" s="5">
        <f t="shared" si="120"/>
        <v>0</v>
      </c>
      <c r="AR395" s="5">
        <f t="shared" si="121"/>
        <v>0</v>
      </c>
      <c r="AS395" s="5">
        <f t="shared" si="129"/>
        <v>0</v>
      </c>
      <c r="AT395" s="5" t="str">
        <f t="shared" si="130"/>
        <v>okokok</v>
      </c>
      <c r="AV395" s="5">
        <f t="shared" si="122"/>
        <v>0</v>
      </c>
      <c r="AW395" s="5">
        <f t="shared" si="123"/>
        <v>0</v>
      </c>
      <c r="AX395" s="5">
        <f t="shared" si="124"/>
        <v>0</v>
      </c>
      <c r="AY395" s="5">
        <f t="shared" si="131"/>
        <v>0</v>
      </c>
      <c r="AZ395" s="5">
        <f t="shared" si="132"/>
        <v>0</v>
      </c>
      <c r="BA395" s="68">
        <v>1</v>
      </c>
      <c r="BF395" s="36"/>
      <c r="BG395" s="36"/>
      <c r="BH395" s="36"/>
      <c r="BI395" s="36"/>
      <c r="BJ395" s="36"/>
      <c r="BK395" s="36"/>
      <c r="BL395" s="36"/>
      <c r="BM395" s="36"/>
      <c r="BN395" s="36" t="str">
        <f t="shared" si="133"/>
        <v>____________</v>
      </c>
      <c r="BO395" s="36"/>
      <c r="BP395" s="36">
        <v>383</v>
      </c>
      <c r="BW395" s="36"/>
      <c r="BX395" s="36"/>
      <c r="BY395" s="36"/>
      <c r="BZ395" s="36"/>
      <c r="CA395" s="36"/>
      <c r="CB395" s="36"/>
      <c r="CC395" s="36"/>
      <c r="CD395" s="36"/>
      <c r="CE395" s="36"/>
    </row>
    <row r="396" spans="1:83" ht="23.25" customHeight="1" x14ac:dyDescent="0.2">
      <c r="A396" s="72" t="str">
        <f>IF(C396="","",SUBTOTAL(3,$C$14:C396))</f>
        <v/>
      </c>
      <c r="B396" s="73"/>
      <c r="C396" s="74"/>
      <c r="D396" s="72"/>
      <c r="E396" s="73"/>
      <c r="F396" s="74"/>
      <c r="G396" s="75"/>
      <c r="H396" s="76"/>
      <c r="I396" s="72"/>
      <c r="J396" s="73"/>
      <c r="K396" s="77"/>
      <c r="L396" s="72"/>
      <c r="M396" s="73"/>
      <c r="N396" s="77"/>
      <c r="O396" s="72"/>
      <c r="P396" s="73"/>
      <c r="Q396" s="77"/>
      <c r="R396" s="72"/>
      <c r="S396" s="73"/>
      <c r="T396" s="77"/>
      <c r="U396" s="72"/>
      <c r="V396" s="73"/>
      <c r="W396" s="77"/>
      <c r="X396" s="72"/>
      <c r="Y396" s="73"/>
      <c r="Z396" s="77"/>
      <c r="AA396" s="72"/>
      <c r="AB396" s="73"/>
      <c r="AC396" s="77"/>
      <c r="AD396" s="78"/>
      <c r="AE396" s="78">
        <f t="shared" si="125"/>
        <v>1</v>
      </c>
      <c r="AF396" s="72">
        <f t="shared" si="115"/>
        <v>0</v>
      </c>
      <c r="AG396" s="73">
        <f t="shared" si="116"/>
        <v>0</v>
      </c>
      <c r="AH396" s="79">
        <f t="shared" si="117"/>
        <v>0</v>
      </c>
      <c r="AI396" s="36"/>
      <c r="AJ396" s="36">
        <f t="shared" si="126"/>
        <v>0</v>
      </c>
      <c r="AK396" s="36">
        <f t="shared" si="127"/>
        <v>0</v>
      </c>
      <c r="AL396" s="36">
        <f t="shared" si="128"/>
        <v>0</v>
      </c>
      <c r="AM396" s="36" t="str">
        <f t="shared" si="118"/>
        <v>ok</v>
      </c>
      <c r="AN396" s="36" t="str">
        <f t="shared" si="118"/>
        <v>ok</v>
      </c>
      <c r="AO396" s="36" t="str">
        <f t="shared" si="118"/>
        <v>ok</v>
      </c>
      <c r="AP396" s="5">
        <f t="shared" si="119"/>
        <v>0</v>
      </c>
      <c r="AQ396" s="5">
        <f t="shared" si="120"/>
        <v>0</v>
      </c>
      <c r="AR396" s="5">
        <f t="shared" si="121"/>
        <v>0</v>
      </c>
      <c r="AS396" s="5">
        <f t="shared" si="129"/>
        <v>0</v>
      </c>
      <c r="AT396" s="5" t="str">
        <f t="shared" si="130"/>
        <v>okokok</v>
      </c>
      <c r="AV396" s="5">
        <f t="shared" si="122"/>
        <v>0</v>
      </c>
      <c r="AW396" s="5">
        <f t="shared" si="123"/>
        <v>0</v>
      </c>
      <c r="AX396" s="5">
        <f t="shared" si="124"/>
        <v>0</v>
      </c>
      <c r="AY396" s="5">
        <f t="shared" si="131"/>
        <v>0</v>
      </c>
      <c r="AZ396" s="5">
        <f t="shared" si="132"/>
        <v>0</v>
      </c>
      <c r="BF396" s="36"/>
      <c r="BG396" s="36">
        <v>10</v>
      </c>
      <c r="BH396" s="36"/>
      <c r="BI396" s="36"/>
      <c r="BJ396" s="36"/>
      <c r="BK396" s="36"/>
      <c r="BL396" s="36"/>
      <c r="BM396" s="36"/>
      <c r="BN396" s="36" t="str">
        <f t="shared" si="133"/>
        <v>__________10__</v>
      </c>
      <c r="BO396" s="36"/>
      <c r="BP396" s="36">
        <v>384</v>
      </c>
      <c r="BW396" s="36"/>
      <c r="BX396" s="36"/>
      <c r="BY396" s="36"/>
      <c r="BZ396" s="36"/>
      <c r="CA396" s="36"/>
      <c r="CB396" s="36"/>
      <c r="CC396" s="36"/>
      <c r="CD396" s="36"/>
      <c r="CE396" s="36"/>
    </row>
    <row r="397" spans="1:83" ht="23.25" customHeight="1" x14ac:dyDescent="0.2">
      <c r="A397" s="72" t="str">
        <f>IF(C397="","",SUBTOTAL(3,$C$14:C397))</f>
        <v/>
      </c>
      <c r="B397" s="73"/>
      <c r="C397" s="74"/>
      <c r="D397" s="72"/>
      <c r="E397" s="73"/>
      <c r="F397" s="74"/>
      <c r="G397" s="75"/>
      <c r="H397" s="76"/>
      <c r="I397" s="72"/>
      <c r="J397" s="73"/>
      <c r="K397" s="77"/>
      <c r="L397" s="72"/>
      <c r="M397" s="73"/>
      <c r="N397" s="77"/>
      <c r="O397" s="72"/>
      <c r="P397" s="73"/>
      <c r="Q397" s="77"/>
      <c r="R397" s="72"/>
      <c r="S397" s="73"/>
      <c r="T397" s="77"/>
      <c r="U397" s="72"/>
      <c r="V397" s="73"/>
      <c r="W397" s="77"/>
      <c r="X397" s="72"/>
      <c r="Y397" s="73"/>
      <c r="Z397" s="77"/>
      <c r="AA397" s="72"/>
      <c r="AB397" s="73"/>
      <c r="AC397" s="77"/>
      <c r="AD397" s="78"/>
      <c r="AE397" s="78">
        <f t="shared" si="125"/>
        <v>1</v>
      </c>
      <c r="AF397" s="73">
        <f t="shared" si="115"/>
        <v>0</v>
      </c>
      <c r="AG397" s="73">
        <f t="shared" si="116"/>
        <v>0</v>
      </c>
      <c r="AH397" s="79">
        <f t="shared" si="117"/>
        <v>0</v>
      </c>
      <c r="AI397" s="36"/>
      <c r="AJ397" s="36">
        <f t="shared" si="126"/>
        <v>0</v>
      </c>
      <c r="AK397" s="36">
        <f t="shared" si="127"/>
        <v>0</v>
      </c>
      <c r="AL397" s="36">
        <f t="shared" si="128"/>
        <v>0</v>
      </c>
      <c r="AM397" s="36" t="str">
        <f t="shared" si="118"/>
        <v>ok</v>
      </c>
      <c r="AN397" s="36" t="str">
        <f t="shared" si="118"/>
        <v>ok</v>
      </c>
      <c r="AO397" s="36" t="str">
        <f t="shared" si="118"/>
        <v>ok</v>
      </c>
      <c r="AP397" s="5">
        <f t="shared" si="119"/>
        <v>0</v>
      </c>
      <c r="AQ397" s="5">
        <f t="shared" si="120"/>
        <v>0</v>
      </c>
      <c r="AR397" s="5">
        <f t="shared" si="121"/>
        <v>0</v>
      </c>
      <c r="AS397" s="5">
        <f t="shared" si="129"/>
        <v>0</v>
      </c>
      <c r="AT397" s="5" t="str">
        <f t="shared" si="130"/>
        <v>okokok</v>
      </c>
      <c r="AV397" s="5">
        <f t="shared" si="122"/>
        <v>0</v>
      </c>
      <c r="AW397" s="5">
        <f t="shared" si="123"/>
        <v>0</v>
      </c>
      <c r="AX397" s="5">
        <f t="shared" si="124"/>
        <v>0</v>
      </c>
      <c r="AY397" s="5">
        <f t="shared" si="131"/>
        <v>0</v>
      </c>
      <c r="AZ397" s="5">
        <f t="shared" si="132"/>
        <v>0</v>
      </c>
      <c r="BF397" s="36"/>
      <c r="BG397" s="36">
        <v>10</v>
      </c>
      <c r="BH397" s="36"/>
      <c r="BI397" s="36"/>
      <c r="BJ397" s="36"/>
      <c r="BK397" s="36"/>
      <c r="BL397" s="36"/>
      <c r="BM397" s="36"/>
      <c r="BN397" s="36" t="str">
        <f t="shared" si="133"/>
        <v>__________10__</v>
      </c>
      <c r="BO397" s="36"/>
      <c r="BP397" s="36">
        <v>385</v>
      </c>
      <c r="BW397" s="36"/>
      <c r="BX397" s="36"/>
      <c r="BY397" s="36"/>
      <c r="BZ397" s="36"/>
      <c r="CA397" s="36"/>
      <c r="CB397" s="36"/>
      <c r="CC397" s="36"/>
      <c r="CD397" s="36"/>
      <c r="CE397" s="36"/>
    </row>
    <row r="398" spans="1:83" ht="23.25" customHeight="1" x14ac:dyDescent="0.2">
      <c r="A398" s="72" t="str">
        <f>IF(C398="","",SUBTOTAL(3,$C$14:C398))</f>
        <v/>
      </c>
      <c r="B398" s="73"/>
      <c r="C398" s="74"/>
      <c r="D398" s="72"/>
      <c r="E398" s="73"/>
      <c r="F398" s="74"/>
      <c r="G398" s="75"/>
      <c r="H398" s="76"/>
      <c r="I398" s="72"/>
      <c r="J398" s="73"/>
      <c r="K398" s="77"/>
      <c r="L398" s="72"/>
      <c r="M398" s="73"/>
      <c r="N398" s="77"/>
      <c r="O398" s="72"/>
      <c r="P398" s="73"/>
      <c r="Q398" s="77"/>
      <c r="R398" s="72"/>
      <c r="S398" s="73"/>
      <c r="T398" s="77"/>
      <c r="U398" s="72"/>
      <c r="V398" s="73"/>
      <c r="W398" s="77"/>
      <c r="X398" s="72"/>
      <c r="Y398" s="73"/>
      <c r="Z398" s="77"/>
      <c r="AA398" s="72"/>
      <c r="AB398" s="73"/>
      <c r="AC398" s="77"/>
      <c r="AD398" s="78"/>
      <c r="AE398" s="78">
        <f t="shared" si="125"/>
        <v>1</v>
      </c>
      <c r="AF398" s="72">
        <f t="shared" ref="AF398:AF461" si="134">INT(MOD(AZ398,24))</f>
        <v>0</v>
      </c>
      <c r="AG398" s="73">
        <f t="shared" ref="AG398:AG461" si="135">INT(MOD(AZ398/24,24))</f>
        <v>0</v>
      </c>
      <c r="AH398" s="79">
        <f t="shared" ref="AH398:AH461" si="136">INT(AZ398/576)</f>
        <v>0</v>
      </c>
      <c r="AI398" s="36"/>
      <c r="AJ398" s="36">
        <f t="shared" si="126"/>
        <v>0</v>
      </c>
      <c r="AK398" s="36">
        <f t="shared" si="127"/>
        <v>0</v>
      </c>
      <c r="AL398" s="36">
        <f t="shared" si="128"/>
        <v>0</v>
      </c>
      <c r="AM398" s="36" t="str">
        <f t="shared" ref="AM398:AO461" si="137">IF(AJ398=D398,"ok","X")</f>
        <v>ok</v>
      </c>
      <c r="AN398" s="36" t="str">
        <f t="shared" si="137"/>
        <v>ok</v>
      </c>
      <c r="AO398" s="36" t="str">
        <f t="shared" si="137"/>
        <v>ok</v>
      </c>
      <c r="AP398" s="5">
        <f t="shared" ref="AP398:AP461" si="138">SUM(CC398+BZ398+U398+BW398+L398+I398+X398+AA398)</f>
        <v>0</v>
      </c>
      <c r="AQ398" s="5">
        <f t="shared" ref="AQ398:AQ461" si="139">SUM(CD398+CA398+V398+BX398+M398+J398+Y398+AB398)*24</f>
        <v>0</v>
      </c>
      <c r="AR398" s="5">
        <f t="shared" ref="AR398:AR461" si="140">SUM(CE398+CB398+W398+N398+BY398+K398+Z398+AC398)*576</f>
        <v>0</v>
      </c>
      <c r="AS398" s="5">
        <f t="shared" si="129"/>
        <v>0</v>
      </c>
      <c r="AT398" s="5" t="str">
        <f t="shared" si="130"/>
        <v>okokok</v>
      </c>
      <c r="AV398" s="5">
        <f t="shared" ref="AV398:AV461" si="141">D398</f>
        <v>0</v>
      </c>
      <c r="AW398" s="5">
        <f t="shared" ref="AW398:AW461" si="142">E398*24</f>
        <v>0</v>
      </c>
      <c r="AX398" s="5">
        <f t="shared" ref="AX398:AX461" si="143">F398*24*24</f>
        <v>0</v>
      </c>
      <c r="AY398" s="5">
        <f t="shared" si="131"/>
        <v>0</v>
      </c>
      <c r="AZ398" s="5">
        <f t="shared" si="132"/>
        <v>0</v>
      </c>
      <c r="BA398" s="68">
        <v>1</v>
      </c>
      <c r="BF398" s="36"/>
      <c r="BG398" s="36">
        <v>10</v>
      </c>
      <c r="BH398" s="36"/>
      <c r="BI398" s="36"/>
      <c r="BJ398" s="36"/>
      <c r="BK398" s="36"/>
      <c r="BL398" s="36"/>
      <c r="BM398" s="36"/>
      <c r="BN398" s="36" t="str">
        <f t="shared" si="133"/>
        <v>__________10__</v>
      </c>
      <c r="BO398" s="36"/>
      <c r="BP398" s="36">
        <v>386</v>
      </c>
      <c r="BW398" s="36"/>
      <c r="BX398" s="36"/>
      <c r="BY398" s="36"/>
      <c r="BZ398" s="36"/>
      <c r="CA398" s="36"/>
      <c r="CB398" s="36"/>
      <c r="CC398" s="36"/>
      <c r="CD398" s="36"/>
      <c r="CE398" s="36"/>
    </row>
    <row r="399" spans="1:83" ht="23.25" customHeight="1" x14ac:dyDescent="0.2">
      <c r="A399" s="72" t="str">
        <f>IF(C399="","",SUBTOTAL(3,$C$14:C399))</f>
        <v/>
      </c>
      <c r="B399" s="73"/>
      <c r="C399" s="74"/>
      <c r="D399" s="72"/>
      <c r="E399" s="73"/>
      <c r="F399" s="74"/>
      <c r="G399" s="75"/>
      <c r="H399" s="76"/>
      <c r="I399" s="72"/>
      <c r="J399" s="73"/>
      <c r="K399" s="77"/>
      <c r="L399" s="72"/>
      <c r="M399" s="73"/>
      <c r="N399" s="77"/>
      <c r="O399" s="72"/>
      <c r="P399" s="73"/>
      <c r="Q399" s="77"/>
      <c r="R399" s="72"/>
      <c r="S399" s="73"/>
      <c r="T399" s="77"/>
      <c r="U399" s="72"/>
      <c r="V399" s="73"/>
      <c r="W399" s="77"/>
      <c r="X399" s="72"/>
      <c r="Y399" s="73"/>
      <c r="Z399" s="77"/>
      <c r="AA399" s="72"/>
      <c r="AB399" s="73"/>
      <c r="AC399" s="77"/>
      <c r="AD399" s="78"/>
      <c r="AE399" s="78">
        <f t="shared" ref="AE399:AE462" si="144">IF(AT399=$AT$5,1)</f>
        <v>1</v>
      </c>
      <c r="AF399" s="73">
        <f t="shared" si="134"/>
        <v>0</v>
      </c>
      <c r="AG399" s="73">
        <f t="shared" si="135"/>
        <v>0</v>
      </c>
      <c r="AH399" s="79">
        <f t="shared" si="136"/>
        <v>0</v>
      </c>
      <c r="AI399" s="36"/>
      <c r="AJ399" s="36">
        <f t="shared" ref="AJ399:AJ462" si="145">INT(MOD(AS399,24))</f>
        <v>0</v>
      </c>
      <c r="AK399" s="36">
        <f t="shared" ref="AK399:AK462" si="146">INT(MOD(AS399/24,24))</f>
        <v>0</v>
      </c>
      <c r="AL399" s="36">
        <f t="shared" ref="AL399:AL462" si="147">INT(AS399/576)</f>
        <v>0</v>
      </c>
      <c r="AM399" s="36" t="str">
        <f t="shared" si="137"/>
        <v>ok</v>
      </c>
      <c r="AN399" s="36" t="str">
        <f t="shared" si="137"/>
        <v>ok</v>
      </c>
      <c r="AO399" s="36" t="str">
        <f t="shared" si="137"/>
        <v>ok</v>
      </c>
      <c r="AP399" s="5">
        <f t="shared" si="138"/>
        <v>0</v>
      </c>
      <c r="AQ399" s="5">
        <f t="shared" si="139"/>
        <v>0</v>
      </c>
      <c r="AR399" s="5">
        <f t="shared" si="140"/>
        <v>0</v>
      </c>
      <c r="AS399" s="5">
        <f t="shared" ref="AS399:AS462" si="148">AR399+AQ399+AP399</f>
        <v>0</v>
      </c>
      <c r="AT399" s="5" t="str">
        <f t="shared" ref="AT399:AT462" si="149">AO399&amp;AN399&amp;AM399</f>
        <v>okokok</v>
      </c>
      <c r="AV399" s="5">
        <f t="shared" si="141"/>
        <v>0</v>
      </c>
      <c r="AW399" s="5">
        <f t="shared" si="142"/>
        <v>0</v>
      </c>
      <c r="AX399" s="5">
        <f t="shared" si="143"/>
        <v>0</v>
      </c>
      <c r="AY399" s="5">
        <f t="shared" ref="AY399:AY462" si="150">AX399+AW399+AV399</f>
        <v>0</v>
      </c>
      <c r="AZ399" s="5">
        <f t="shared" ref="AZ399:AZ462" si="151">AY399-AS399</f>
        <v>0</v>
      </c>
      <c r="BF399" s="36"/>
      <c r="BG399" s="36">
        <v>10</v>
      </c>
      <c r="BH399" s="36"/>
      <c r="BI399" s="36"/>
      <c r="BJ399" s="36"/>
      <c r="BK399" s="36"/>
      <c r="BL399" s="36"/>
      <c r="BM399" s="36"/>
      <c r="BN399" s="36" t="str">
        <f t="shared" ref="BN399:BN462" si="152">BL399&amp;"__" &amp;BK399&amp;"__" &amp;BJ399&amp;"__" &amp;BI399&amp;"__" &amp;BH399&amp;"__" &amp;BG399&amp;"__" &amp;BF399</f>
        <v>__________10__</v>
      </c>
      <c r="BO399" s="36"/>
      <c r="BP399" s="36">
        <v>387</v>
      </c>
      <c r="BW399" s="36"/>
      <c r="BX399" s="36"/>
      <c r="BY399" s="36"/>
      <c r="BZ399" s="36"/>
      <c r="CA399" s="36"/>
      <c r="CB399" s="36"/>
      <c r="CC399" s="36"/>
      <c r="CD399" s="36"/>
      <c r="CE399" s="36"/>
    </row>
    <row r="400" spans="1:83" ht="23.25" customHeight="1" x14ac:dyDescent="0.2">
      <c r="A400" s="72" t="str">
        <f>IF(C400="","",SUBTOTAL(3,$C$14:C400))</f>
        <v/>
      </c>
      <c r="B400" s="73"/>
      <c r="C400" s="74"/>
      <c r="D400" s="72"/>
      <c r="E400" s="73"/>
      <c r="F400" s="74"/>
      <c r="G400" s="75"/>
      <c r="H400" s="76"/>
      <c r="I400" s="72"/>
      <c r="J400" s="73"/>
      <c r="K400" s="77"/>
      <c r="L400" s="72"/>
      <c r="M400" s="73"/>
      <c r="N400" s="77"/>
      <c r="O400" s="72"/>
      <c r="P400" s="73"/>
      <c r="Q400" s="77"/>
      <c r="R400" s="72"/>
      <c r="S400" s="73"/>
      <c r="T400" s="77"/>
      <c r="U400" s="72"/>
      <c r="V400" s="73"/>
      <c r="W400" s="77"/>
      <c r="X400" s="72"/>
      <c r="Y400" s="73"/>
      <c r="Z400" s="77"/>
      <c r="AA400" s="72"/>
      <c r="AB400" s="73"/>
      <c r="AC400" s="77"/>
      <c r="AD400" s="78"/>
      <c r="AE400" s="78">
        <f t="shared" si="144"/>
        <v>1</v>
      </c>
      <c r="AF400" s="72">
        <f t="shared" si="134"/>
        <v>0</v>
      </c>
      <c r="AG400" s="73">
        <f t="shared" si="135"/>
        <v>0</v>
      </c>
      <c r="AH400" s="79">
        <f t="shared" si="136"/>
        <v>0</v>
      </c>
      <c r="AI400" s="36"/>
      <c r="AJ400" s="36">
        <f t="shared" si="145"/>
        <v>0</v>
      </c>
      <c r="AK400" s="36">
        <f t="shared" si="146"/>
        <v>0</v>
      </c>
      <c r="AL400" s="36">
        <f t="shared" si="147"/>
        <v>0</v>
      </c>
      <c r="AM400" s="36" t="str">
        <f t="shared" si="137"/>
        <v>ok</v>
      </c>
      <c r="AN400" s="36" t="str">
        <f t="shared" si="137"/>
        <v>ok</v>
      </c>
      <c r="AO400" s="36" t="str">
        <f t="shared" si="137"/>
        <v>ok</v>
      </c>
      <c r="AP400" s="5">
        <f t="shared" si="138"/>
        <v>0</v>
      </c>
      <c r="AQ400" s="5">
        <f t="shared" si="139"/>
        <v>0</v>
      </c>
      <c r="AR400" s="5">
        <f t="shared" si="140"/>
        <v>0</v>
      </c>
      <c r="AS400" s="5">
        <f t="shared" si="148"/>
        <v>0</v>
      </c>
      <c r="AT400" s="5" t="str">
        <f t="shared" si="149"/>
        <v>okokok</v>
      </c>
      <c r="AV400" s="5">
        <f t="shared" si="141"/>
        <v>0</v>
      </c>
      <c r="AW400" s="5">
        <f t="shared" si="142"/>
        <v>0</v>
      </c>
      <c r="AX400" s="5">
        <f t="shared" si="143"/>
        <v>0</v>
      </c>
      <c r="AY400" s="5">
        <f t="shared" si="150"/>
        <v>0</v>
      </c>
      <c r="AZ400" s="5">
        <f t="shared" si="151"/>
        <v>0</v>
      </c>
      <c r="BA400" s="68">
        <v>1</v>
      </c>
      <c r="BF400" s="36"/>
      <c r="BG400" s="36">
        <v>10</v>
      </c>
      <c r="BH400" s="36"/>
      <c r="BI400" s="36"/>
      <c r="BJ400" s="36"/>
      <c r="BK400" s="36"/>
      <c r="BL400" s="36"/>
      <c r="BM400" s="36"/>
      <c r="BN400" s="36" t="str">
        <f t="shared" si="152"/>
        <v>__________10__</v>
      </c>
      <c r="BO400" s="36"/>
      <c r="BP400" s="36">
        <v>388</v>
      </c>
      <c r="BW400" s="36"/>
      <c r="BX400" s="36"/>
      <c r="BY400" s="36"/>
      <c r="BZ400" s="36"/>
      <c r="CA400" s="36"/>
      <c r="CB400" s="36"/>
      <c r="CC400" s="36"/>
      <c r="CD400" s="36"/>
      <c r="CE400" s="36"/>
    </row>
    <row r="401" spans="1:83" ht="23.25" customHeight="1" x14ac:dyDescent="0.2">
      <c r="A401" s="72" t="str">
        <f>IF(C401="","",SUBTOTAL(3,$C$14:C401))</f>
        <v/>
      </c>
      <c r="B401" s="73"/>
      <c r="C401" s="74"/>
      <c r="D401" s="72"/>
      <c r="E401" s="73"/>
      <c r="F401" s="74"/>
      <c r="G401" s="75"/>
      <c r="H401" s="76"/>
      <c r="I401" s="72"/>
      <c r="J401" s="73"/>
      <c r="K401" s="77"/>
      <c r="L401" s="72"/>
      <c r="M401" s="73"/>
      <c r="N401" s="77"/>
      <c r="O401" s="72"/>
      <c r="P401" s="73"/>
      <c r="Q401" s="77"/>
      <c r="R401" s="72"/>
      <c r="S401" s="73"/>
      <c r="T401" s="77"/>
      <c r="U401" s="72"/>
      <c r="V401" s="73"/>
      <c r="W401" s="77"/>
      <c r="X401" s="72"/>
      <c r="Y401" s="73"/>
      <c r="Z401" s="77"/>
      <c r="AA401" s="72"/>
      <c r="AB401" s="73"/>
      <c r="AC401" s="77"/>
      <c r="AD401" s="78"/>
      <c r="AE401" s="78">
        <f t="shared" si="144"/>
        <v>1</v>
      </c>
      <c r="AF401" s="73">
        <f t="shared" si="134"/>
        <v>0</v>
      </c>
      <c r="AG401" s="73">
        <f t="shared" si="135"/>
        <v>0</v>
      </c>
      <c r="AH401" s="79">
        <f t="shared" si="136"/>
        <v>0</v>
      </c>
      <c r="AI401" s="36"/>
      <c r="AJ401" s="36">
        <f t="shared" si="145"/>
        <v>0</v>
      </c>
      <c r="AK401" s="36">
        <f t="shared" si="146"/>
        <v>0</v>
      </c>
      <c r="AL401" s="36">
        <f t="shared" si="147"/>
        <v>0</v>
      </c>
      <c r="AM401" s="36" t="str">
        <f t="shared" si="137"/>
        <v>ok</v>
      </c>
      <c r="AN401" s="36" t="str">
        <f t="shared" si="137"/>
        <v>ok</v>
      </c>
      <c r="AO401" s="36" t="str">
        <f t="shared" si="137"/>
        <v>ok</v>
      </c>
      <c r="AP401" s="5">
        <f t="shared" si="138"/>
        <v>0</v>
      </c>
      <c r="AQ401" s="5">
        <f t="shared" si="139"/>
        <v>0</v>
      </c>
      <c r="AR401" s="5">
        <f t="shared" si="140"/>
        <v>0</v>
      </c>
      <c r="AS401" s="5">
        <f t="shared" si="148"/>
        <v>0</v>
      </c>
      <c r="AT401" s="5" t="str">
        <f t="shared" si="149"/>
        <v>okokok</v>
      </c>
      <c r="AV401" s="5">
        <f t="shared" si="141"/>
        <v>0</v>
      </c>
      <c r="AW401" s="5">
        <f t="shared" si="142"/>
        <v>0</v>
      </c>
      <c r="AX401" s="5">
        <f t="shared" si="143"/>
        <v>0</v>
      </c>
      <c r="AY401" s="5">
        <f t="shared" si="150"/>
        <v>0</v>
      </c>
      <c r="AZ401" s="5">
        <f t="shared" si="151"/>
        <v>0</v>
      </c>
      <c r="BA401" s="68">
        <v>1</v>
      </c>
      <c r="BF401" s="36"/>
      <c r="BG401" s="36">
        <v>10</v>
      </c>
      <c r="BH401" s="36"/>
      <c r="BI401" s="36"/>
      <c r="BJ401" s="36"/>
      <c r="BK401" s="36"/>
      <c r="BL401" s="36"/>
      <c r="BM401" s="36"/>
      <c r="BN401" s="36" t="str">
        <f t="shared" si="152"/>
        <v>__________10__</v>
      </c>
      <c r="BO401" s="36"/>
      <c r="BP401" s="36">
        <v>389</v>
      </c>
      <c r="BW401" s="36"/>
      <c r="BX401" s="36"/>
      <c r="BY401" s="36"/>
      <c r="BZ401" s="36"/>
      <c r="CA401" s="36"/>
      <c r="CB401" s="36"/>
      <c r="CC401" s="36"/>
      <c r="CD401" s="36"/>
      <c r="CE401" s="36"/>
    </row>
    <row r="402" spans="1:83" ht="23.25" customHeight="1" x14ac:dyDescent="0.2">
      <c r="A402" s="72" t="str">
        <f>IF(C402="","",SUBTOTAL(3,$C$14:C402))</f>
        <v/>
      </c>
      <c r="B402" s="73"/>
      <c r="C402" s="74"/>
      <c r="D402" s="72"/>
      <c r="E402" s="73"/>
      <c r="F402" s="74"/>
      <c r="G402" s="75"/>
      <c r="H402" s="76"/>
      <c r="I402" s="72"/>
      <c r="J402" s="73"/>
      <c r="K402" s="77"/>
      <c r="L402" s="72"/>
      <c r="M402" s="73"/>
      <c r="N402" s="77"/>
      <c r="O402" s="72"/>
      <c r="P402" s="73"/>
      <c r="Q402" s="77"/>
      <c r="R402" s="72"/>
      <c r="S402" s="73"/>
      <c r="T402" s="77"/>
      <c r="U402" s="72"/>
      <c r="V402" s="73"/>
      <c r="W402" s="77"/>
      <c r="X402" s="72"/>
      <c r="Y402" s="73"/>
      <c r="Z402" s="77"/>
      <c r="AA402" s="72"/>
      <c r="AB402" s="73"/>
      <c r="AC402" s="77"/>
      <c r="AD402" s="78"/>
      <c r="AE402" s="78">
        <f t="shared" si="144"/>
        <v>1</v>
      </c>
      <c r="AF402" s="72">
        <f t="shared" si="134"/>
        <v>0</v>
      </c>
      <c r="AG402" s="73">
        <f t="shared" si="135"/>
        <v>0</v>
      </c>
      <c r="AH402" s="79">
        <f t="shared" si="136"/>
        <v>0</v>
      </c>
      <c r="AI402" s="36"/>
      <c r="AJ402" s="36">
        <f t="shared" si="145"/>
        <v>0</v>
      </c>
      <c r="AK402" s="36">
        <f t="shared" si="146"/>
        <v>0</v>
      </c>
      <c r="AL402" s="36">
        <f t="shared" si="147"/>
        <v>0</v>
      </c>
      <c r="AM402" s="36" t="str">
        <f t="shared" si="137"/>
        <v>ok</v>
      </c>
      <c r="AN402" s="36" t="str">
        <f t="shared" si="137"/>
        <v>ok</v>
      </c>
      <c r="AO402" s="36" t="str">
        <f t="shared" si="137"/>
        <v>ok</v>
      </c>
      <c r="AP402" s="5">
        <f t="shared" si="138"/>
        <v>0</v>
      </c>
      <c r="AQ402" s="5">
        <f t="shared" si="139"/>
        <v>0</v>
      </c>
      <c r="AR402" s="5">
        <f t="shared" si="140"/>
        <v>0</v>
      </c>
      <c r="AS402" s="5">
        <f t="shared" si="148"/>
        <v>0</v>
      </c>
      <c r="AT402" s="5" t="str">
        <f t="shared" si="149"/>
        <v>okokok</v>
      </c>
      <c r="AV402" s="5">
        <f t="shared" si="141"/>
        <v>0</v>
      </c>
      <c r="AW402" s="5">
        <f t="shared" si="142"/>
        <v>0</v>
      </c>
      <c r="AX402" s="5">
        <f t="shared" si="143"/>
        <v>0</v>
      </c>
      <c r="AY402" s="5">
        <f t="shared" si="150"/>
        <v>0</v>
      </c>
      <c r="AZ402" s="5">
        <f t="shared" si="151"/>
        <v>0</v>
      </c>
      <c r="BF402" s="36"/>
      <c r="BG402" s="36"/>
      <c r="BH402" s="36"/>
      <c r="BI402" s="36"/>
      <c r="BJ402" s="36"/>
      <c r="BK402" s="36"/>
      <c r="BL402" s="36"/>
      <c r="BM402" s="36"/>
      <c r="BN402" s="36" t="str">
        <f t="shared" si="152"/>
        <v>____________</v>
      </c>
      <c r="BO402" s="36"/>
      <c r="BP402" s="36">
        <v>390</v>
      </c>
      <c r="BW402" s="36"/>
      <c r="BX402" s="36"/>
      <c r="BY402" s="36"/>
      <c r="BZ402" s="36"/>
      <c r="CA402" s="36"/>
      <c r="CB402" s="36"/>
      <c r="CC402" s="36"/>
      <c r="CD402" s="36"/>
      <c r="CE402" s="36"/>
    </row>
    <row r="403" spans="1:83" ht="23.25" customHeight="1" x14ac:dyDescent="0.2">
      <c r="A403" s="72" t="str">
        <f>IF(C403="","",SUBTOTAL(3,$C$14:C403))</f>
        <v/>
      </c>
      <c r="B403" s="73"/>
      <c r="C403" s="74"/>
      <c r="D403" s="72"/>
      <c r="E403" s="73"/>
      <c r="F403" s="74"/>
      <c r="G403" s="75"/>
      <c r="H403" s="76"/>
      <c r="I403" s="72"/>
      <c r="J403" s="73"/>
      <c r="K403" s="77"/>
      <c r="L403" s="72"/>
      <c r="M403" s="73"/>
      <c r="N403" s="77"/>
      <c r="O403" s="72"/>
      <c r="P403" s="73"/>
      <c r="Q403" s="77"/>
      <c r="R403" s="72"/>
      <c r="S403" s="73"/>
      <c r="T403" s="77"/>
      <c r="U403" s="72"/>
      <c r="V403" s="73"/>
      <c r="W403" s="77"/>
      <c r="X403" s="72"/>
      <c r="Y403" s="73"/>
      <c r="Z403" s="77"/>
      <c r="AA403" s="72"/>
      <c r="AB403" s="73"/>
      <c r="AC403" s="77"/>
      <c r="AD403" s="78"/>
      <c r="AE403" s="78">
        <f t="shared" si="144"/>
        <v>1</v>
      </c>
      <c r="AF403" s="73">
        <f t="shared" si="134"/>
        <v>0</v>
      </c>
      <c r="AG403" s="73">
        <f t="shared" si="135"/>
        <v>0</v>
      </c>
      <c r="AH403" s="79">
        <f t="shared" si="136"/>
        <v>0</v>
      </c>
      <c r="AI403" s="36"/>
      <c r="AJ403" s="36">
        <f t="shared" si="145"/>
        <v>0</v>
      </c>
      <c r="AK403" s="36">
        <f t="shared" si="146"/>
        <v>0</v>
      </c>
      <c r="AL403" s="36">
        <f t="shared" si="147"/>
        <v>0</v>
      </c>
      <c r="AM403" s="36" t="str">
        <f t="shared" si="137"/>
        <v>ok</v>
      </c>
      <c r="AN403" s="36" t="str">
        <f t="shared" si="137"/>
        <v>ok</v>
      </c>
      <c r="AO403" s="36" t="str">
        <f t="shared" si="137"/>
        <v>ok</v>
      </c>
      <c r="AP403" s="5">
        <f t="shared" si="138"/>
        <v>0</v>
      </c>
      <c r="AQ403" s="5">
        <f t="shared" si="139"/>
        <v>0</v>
      </c>
      <c r="AR403" s="5">
        <f t="shared" si="140"/>
        <v>0</v>
      </c>
      <c r="AS403" s="5">
        <f t="shared" si="148"/>
        <v>0</v>
      </c>
      <c r="AT403" s="5" t="str">
        <f t="shared" si="149"/>
        <v>okokok</v>
      </c>
      <c r="AV403" s="5">
        <f t="shared" si="141"/>
        <v>0</v>
      </c>
      <c r="AW403" s="5">
        <f t="shared" si="142"/>
        <v>0</v>
      </c>
      <c r="AX403" s="5">
        <f t="shared" si="143"/>
        <v>0</v>
      </c>
      <c r="AY403" s="5">
        <f t="shared" si="150"/>
        <v>0</v>
      </c>
      <c r="AZ403" s="5">
        <f t="shared" si="151"/>
        <v>0</v>
      </c>
      <c r="BF403" s="36"/>
      <c r="BG403" s="36"/>
      <c r="BH403" s="36"/>
      <c r="BI403" s="36"/>
      <c r="BJ403" s="36"/>
      <c r="BK403" s="36"/>
      <c r="BL403" s="36"/>
      <c r="BM403" s="36"/>
      <c r="BN403" s="36" t="str">
        <f t="shared" si="152"/>
        <v>____________</v>
      </c>
      <c r="BO403" s="36"/>
      <c r="BP403" s="36">
        <v>391</v>
      </c>
      <c r="BW403" s="36"/>
      <c r="BX403" s="36"/>
      <c r="BY403" s="36"/>
      <c r="BZ403" s="36"/>
      <c r="CA403" s="36"/>
      <c r="CB403" s="36"/>
      <c r="CC403" s="36"/>
      <c r="CD403" s="36"/>
      <c r="CE403" s="36"/>
    </row>
    <row r="404" spans="1:83" ht="23.25" customHeight="1" x14ac:dyDescent="0.2">
      <c r="A404" s="72" t="str">
        <f>IF(C404="","",SUBTOTAL(3,$C$14:C404))</f>
        <v/>
      </c>
      <c r="B404" s="73"/>
      <c r="C404" s="74"/>
      <c r="D404" s="72"/>
      <c r="E404" s="73"/>
      <c r="F404" s="74"/>
      <c r="G404" s="75"/>
      <c r="H404" s="76"/>
      <c r="I404" s="72"/>
      <c r="J404" s="73"/>
      <c r="K404" s="77"/>
      <c r="L404" s="72"/>
      <c r="M404" s="73"/>
      <c r="N404" s="77"/>
      <c r="O404" s="72"/>
      <c r="P404" s="73"/>
      <c r="Q404" s="77"/>
      <c r="R404" s="72"/>
      <c r="S404" s="73"/>
      <c r="T404" s="77"/>
      <c r="U404" s="72"/>
      <c r="V404" s="73"/>
      <c r="W404" s="77"/>
      <c r="X404" s="72"/>
      <c r="Y404" s="73"/>
      <c r="Z404" s="77"/>
      <c r="AA404" s="72"/>
      <c r="AB404" s="73"/>
      <c r="AC404" s="77"/>
      <c r="AD404" s="78"/>
      <c r="AE404" s="78">
        <f t="shared" si="144"/>
        <v>1</v>
      </c>
      <c r="AF404" s="72">
        <f t="shared" si="134"/>
        <v>0</v>
      </c>
      <c r="AG404" s="73">
        <f t="shared" si="135"/>
        <v>0</v>
      </c>
      <c r="AH404" s="79">
        <f t="shared" si="136"/>
        <v>0</v>
      </c>
      <c r="AI404" s="36"/>
      <c r="AJ404" s="36">
        <f t="shared" si="145"/>
        <v>0</v>
      </c>
      <c r="AK404" s="36">
        <f t="shared" si="146"/>
        <v>0</v>
      </c>
      <c r="AL404" s="36">
        <f t="shared" si="147"/>
        <v>0</v>
      </c>
      <c r="AM404" s="36" t="str">
        <f t="shared" si="137"/>
        <v>ok</v>
      </c>
      <c r="AN404" s="36" t="str">
        <f t="shared" si="137"/>
        <v>ok</v>
      </c>
      <c r="AO404" s="36" t="str">
        <f t="shared" si="137"/>
        <v>ok</v>
      </c>
      <c r="AP404" s="5">
        <f t="shared" si="138"/>
        <v>0</v>
      </c>
      <c r="AQ404" s="5">
        <f t="shared" si="139"/>
        <v>0</v>
      </c>
      <c r="AR404" s="5">
        <f t="shared" si="140"/>
        <v>0</v>
      </c>
      <c r="AS404" s="5">
        <f t="shared" si="148"/>
        <v>0</v>
      </c>
      <c r="AT404" s="5" t="str">
        <f t="shared" si="149"/>
        <v>okokok</v>
      </c>
      <c r="AV404" s="5">
        <f t="shared" si="141"/>
        <v>0</v>
      </c>
      <c r="AW404" s="5">
        <f t="shared" si="142"/>
        <v>0</v>
      </c>
      <c r="AX404" s="5">
        <f t="shared" si="143"/>
        <v>0</v>
      </c>
      <c r="AY404" s="5">
        <f t="shared" si="150"/>
        <v>0</v>
      </c>
      <c r="AZ404" s="5">
        <f t="shared" si="151"/>
        <v>0</v>
      </c>
      <c r="BF404" s="36"/>
      <c r="BG404" s="36">
        <v>10</v>
      </c>
      <c r="BH404" s="36"/>
      <c r="BI404" s="36"/>
      <c r="BJ404" s="36"/>
      <c r="BK404" s="36"/>
      <c r="BL404" s="36"/>
      <c r="BM404" s="36"/>
      <c r="BN404" s="36" t="str">
        <f t="shared" si="152"/>
        <v>__________10__</v>
      </c>
      <c r="BO404" s="36"/>
      <c r="BP404" s="36">
        <v>392</v>
      </c>
      <c r="BW404" s="36"/>
      <c r="BX404" s="36"/>
      <c r="BY404" s="36"/>
      <c r="BZ404" s="36"/>
      <c r="CA404" s="36"/>
      <c r="CB404" s="36"/>
      <c r="CC404" s="36"/>
      <c r="CD404" s="36"/>
      <c r="CE404" s="36"/>
    </row>
    <row r="405" spans="1:83" ht="23.25" customHeight="1" x14ac:dyDescent="0.2">
      <c r="A405" s="72" t="str">
        <f>IF(C405="","",SUBTOTAL(3,$C$14:C405))</f>
        <v/>
      </c>
      <c r="B405" s="73"/>
      <c r="C405" s="74"/>
      <c r="D405" s="72"/>
      <c r="E405" s="73"/>
      <c r="F405" s="74"/>
      <c r="G405" s="75"/>
      <c r="H405" s="76"/>
      <c r="I405" s="72"/>
      <c r="J405" s="73"/>
      <c r="K405" s="77"/>
      <c r="L405" s="72"/>
      <c r="M405" s="73"/>
      <c r="N405" s="77"/>
      <c r="O405" s="72"/>
      <c r="P405" s="73"/>
      <c r="Q405" s="77"/>
      <c r="R405" s="72"/>
      <c r="S405" s="73"/>
      <c r="T405" s="77"/>
      <c r="U405" s="72"/>
      <c r="V405" s="73"/>
      <c r="W405" s="77"/>
      <c r="X405" s="72"/>
      <c r="Y405" s="73"/>
      <c r="Z405" s="77"/>
      <c r="AA405" s="72"/>
      <c r="AB405" s="73"/>
      <c r="AC405" s="77"/>
      <c r="AD405" s="78"/>
      <c r="AE405" s="78">
        <f t="shared" si="144"/>
        <v>1</v>
      </c>
      <c r="AF405" s="73">
        <f t="shared" si="134"/>
        <v>0</v>
      </c>
      <c r="AG405" s="73">
        <f t="shared" si="135"/>
        <v>0</v>
      </c>
      <c r="AH405" s="79">
        <f t="shared" si="136"/>
        <v>0</v>
      </c>
      <c r="AI405" s="36"/>
      <c r="AJ405" s="36">
        <f t="shared" si="145"/>
        <v>0</v>
      </c>
      <c r="AK405" s="36">
        <f t="shared" si="146"/>
        <v>0</v>
      </c>
      <c r="AL405" s="36">
        <f t="shared" si="147"/>
        <v>0</v>
      </c>
      <c r="AM405" s="36" t="str">
        <f t="shared" si="137"/>
        <v>ok</v>
      </c>
      <c r="AN405" s="36" t="str">
        <f t="shared" si="137"/>
        <v>ok</v>
      </c>
      <c r="AO405" s="36" t="str">
        <f t="shared" si="137"/>
        <v>ok</v>
      </c>
      <c r="AP405" s="5">
        <f t="shared" si="138"/>
        <v>0</v>
      </c>
      <c r="AQ405" s="5">
        <f t="shared" si="139"/>
        <v>0</v>
      </c>
      <c r="AR405" s="5">
        <f t="shared" si="140"/>
        <v>0</v>
      </c>
      <c r="AS405" s="5">
        <f t="shared" si="148"/>
        <v>0</v>
      </c>
      <c r="AT405" s="5" t="str">
        <f t="shared" si="149"/>
        <v>okokok</v>
      </c>
      <c r="AV405" s="5">
        <f t="shared" si="141"/>
        <v>0</v>
      </c>
      <c r="AW405" s="5">
        <f t="shared" si="142"/>
        <v>0</v>
      </c>
      <c r="AX405" s="5">
        <f t="shared" si="143"/>
        <v>0</v>
      </c>
      <c r="AY405" s="5">
        <f t="shared" si="150"/>
        <v>0</v>
      </c>
      <c r="AZ405" s="5">
        <f t="shared" si="151"/>
        <v>0</v>
      </c>
      <c r="BF405" s="36"/>
      <c r="BG405" s="36"/>
      <c r="BH405" s="36"/>
      <c r="BI405" s="36"/>
      <c r="BJ405" s="36"/>
      <c r="BK405" s="36"/>
      <c r="BL405" s="36"/>
      <c r="BM405" s="36"/>
      <c r="BN405" s="36" t="str">
        <f t="shared" si="152"/>
        <v>____________</v>
      </c>
      <c r="BO405" s="36"/>
      <c r="BP405" s="36">
        <v>393</v>
      </c>
      <c r="BW405" s="36"/>
      <c r="BX405" s="36"/>
      <c r="BY405" s="36"/>
      <c r="BZ405" s="36"/>
      <c r="CA405" s="36"/>
      <c r="CB405" s="36"/>
      <c r="CC405" s="36"/>
      <c r="CD405" s="36"/>
      <c r="CE405" s="36"/>
    </row>
    <row r="406" spans="1:83" ht="23.25" customHeight="1" x14ac:dyDescent="0.2">
      <c r="A406" s="72" t="str">
        <f>IF(C406="","",SUBTOTAL(3,$C$14:C406))</f>
        <v/>
      </c>
      <c r="B406" s="73"/>
      <c r="C406" s="74"/>
      <c r="D406" s="72"/>
      <c r="E406" s="73"/>
      <c r="F406" s="74"/>
      <c r="G406" s="75"/>
      <c r="H406" s="76"/>
      <c r="I406" s="72"/>
      <c r="J406" s="73"/>
      <c r="K406" s="77"/>
      <c r="L406" s="72"/>
      <c r="M406" s="73"/>
      <c r="N406" s="77"/>
      <c r="O406" s="72"/>
      <c r="P406" s="73"/>
      <c r="Q406" s="77"/>
      <c r="R406" s="72"/>
      <c r="S406" s="73"/>
      <c r="T406" s="77"/>
      <c r="U406" s="72"/>
      <c r="V406" s="73"/>
      <c r="W406" s="77"/>
      <c r="X406" s="72"/>
      <c r="Y406" s="73"/>
      <c r="Z406" s="77"/>
      <c r="AA406" s="72"/>
      <c r="AB406" s="73"/>
      <c r="AC406" s="77"/>
      <c r="AD406" s="78"/>
      <c r="AE406" s="78">
        <f t="shared" si="144"/>
        <v>1</v>
      </c>
      <c r="AF406" s="72">
        <f t="shared" si="134"/>
        <v>0</v>
      </c>
      <c r="AG406" s="73">
        <f t="shared" si="135"/>
        <v>0</v>
      </c>
      <c r="AH406" s="79">
        <f t="shared" si="136"/>
        <v>0</v>
      </c>
      <c r="AI406" s="36"/>
      <c r="AJ406" s="36">
        <f t="shared" si="145"/>
        <v>0</v>
      </c>
      <c r="AK406" s="36">
        <f t="shared" si="146"/>
        <v>0</v>
      </c>
      <c r="AL406" s="36">
        <f t="shared" si="147"/>
        <v>0</v>
      </c>
      <c r="AM406" s="36" t="str">
        <f t="shared" si="137"/>
        <v>ok</v>
      </c>
      <c r="AN406" s="36" t="str">
        <f t="shared" si="137"/>
        <v>ok</v>
      </c>
      <c r="AO406" s="36" t="str">
        <f t="shared" si="137"/>
        <v>ok</v>
      </c>
      <c r="AP406" s="5">
        <f t="shared" si="138"/>
        <v>0</v>
      </c>
      <c r="AQ406" s="5">
        <f t="shared" si="139"/>
        <v>0</v>
      </c>
      <c r="AR406" s="5">
        <f t="shared" si="140"/>
        <v>0</v>
      </c>
      <c r="AS406" s="5">
        <f t="shared" si="148"/>
        <v>0</v>
      </c>
      <c r="AT406" s="5" t="str">
        <f t="shared" si="149"/>
        <v>okokok</v>
      </c>
      <c r="AV406" s="5">
        <f t="shared" si="141"/>
        <v>0</v>
      </c>
      <c r="AW406" s="5">
        <f t="shared" si="142"/>
        <v>0</v>
      </c>
      <c r="AX406" s="5">
        <f t="shared" si="143"/>
        <v>0</v>
      </c>
      <c r="AY406" s="5">
        <f t="shared" si="150"/>
        <v>0</v>
      </c>
      <c r="AZ406" s="5">
        <f t="shared" si="151"/>
        <v>0</v>
      </c>
      <c r="BF406" s="36"/>
      <c r="BG406" s="36">
        <v>10</v>
      </c>
      <c r="BH406" s="36"/>
      <c r="BI406" s="36"/>
      <c r="BJ406" s="36"/>
      <c r="BK406" s="36"/>
      <c r="BL406" s="36"/>
      <c r="BM406" s="36"/>
      <c r="BN406" s="36" t="str">
        <f t="shared" si="152"/>
        <v>__________10__</v>
      </c>
      <c r="BO406" s="36"/>
      <c r="BP406" s="36">
        <v>394</v>
      </c>
      <c r="BW406" s="36"/>
      <c r="BX406" s="36"/>
      <c r="BY406" s="36"/>
      <c r="BZ406" s="36"/>
      <c r="CA406" s="36"/>
      <c r="CB406" s="36"/>
      <c r="CC406" s="36"/>
      <c r="CD406" s="36"/>
      <c r="CE406" s="36"/>
    </row>
    <row r="407" spans="1:83" ht="23.25" customHeight="1" x14ac:dyDescent="0.2">
      <c r="A407" s="72" t="str">
        <f>IF(C407="","",SUBTOTAL(3,$C$14:C407))</f>
        <v/>
      </c>
      <c r="B407" s="73"/>
      <c r="C407" s="74"/>
      <c r="D407" s="72"/>
      <c r="E407" s="73"/>
      <c r="F407" s="74"/>
      <c r="G407" s="75"/>
      <c r="H407" s="76"/>
      <c r="I407" s="72"/>
      <c r="J407" s="73"/>
      <c r="K407" s="77"/>
      <c r="L407" s="72"/>
      <c r="M407" s="73"/>
      <c r="N407" s="77"/>
      <c r="O407" s="72"/>
      <c r="P407" s="73"/>
      <c r="Q407" s="77"/>
      <c r="R407" s="72"/>
      <c r="S407" s="73"/>
      <c r="T407" s="77"/>
      <c r="U407" s="72"/>
      <c r="V407" s="73"/>
      <c r="W407" s="77"/>
      <c r="X407" s="72"/>
      <c r="Y407" s="73"/>
      <c r="Z407" s="77"/>
      <c r="AA407" s="72"/>
      <c r="AB407" s="73"/>
      <c r="AC407" s="77"/>
      <c r="AD407" s="78"/>
      <c r="AE407" s="78">
        <f t="shared" si="144"/>
        <v>1</v>
      </c>
      <c r="AF407" s="73">
        <f t="shared" si="134"/>
        <v>0</v>
      </c>
      <c r="AG407" s="73">
        <f t="shared" si="135"/>
        <v>0</v>
      </c>
      <c r="AH407" s="79">
        <f t="shared" si="136"/>
        <v>0</v>
      </c>
      <c r="AI407" s="36"/>
      <c r="AJ407" s="36">
        <f t="shared" si="145"/>
        <v>0</v>
      </c>
      <c r="AK407" s="36">
        <f t="shared" si="146"/>
        <v>0</v>
      </c>
      <c r="AL407" s="36">
        <f t="shared" si="147"/>
        <v>0</v>
      </c>
      <c r="AM407" s="36" t="str">
        <f t="shared" si="137"/>
        <v>ok</v>
      </c>
      <c r="AN407" s="36" t="str">
        <f t="shared" si="137"/>
        <v>ok</v>
      </c>
      <c r="AO407" s="36" t="str">
        <f t="shared" si="137"/>
        <v>ok</v>
      </c>
      <c r="AP407" s="5">
        <f t="shared" si="138"/>
        <v>0</v>
      </c>
      <c r="AQ407" s="5">
        <f t="shared" si="139"/>
        <v>0</v>
      </c>
      <c r="AR407" s="5">
        <f t="shared" si="140"/>
        <v>0</v>
      </c>
      <c r="AS407" s="5">
        <f t="shared" si="148"/>
        <v>0</v>
      </c>
      <c r="AT407" s="5" t="str">
        <f t="shared" si="149"/>
        <v>okokok</v>
      </c>
      <c r="AV407" s="5">
        <f t="shared" si="141"/>
        <v>0</v>
      </c>
      <c r="AW407" s="5">
        <f t="shared" si="142"/>
        <v>0</v>
      </c>
      <c r="AX407" s="5">
        <f t="shared" si="143"/>
        <v>0</v>
      </c>
      <c r="AY407" s="5">
        <f t="shared" si="150"/>
        <v>0</v>
      </c>
      <c r="AZ407" s="5">
        <f t="shared" si="151"/>
        <v>0</v>
      </c>
      <c r="BF407" s="36"/>
      <c r="BG407" s="36">
        <v>10</v>
      </c>
      <c r="BH407" s="36"/>
      <c r="BI407" s="36"/>
      <c r="BJ407" s="36"/>
      <c r="BK407" s="36"/>
      <c r="BL407" s="36"/>
      <c r="BM407" s="36"/>
      <c r="BN407" s="36" t="str">
        <f t="shared" si="152"/>
        <v>__________10__</v>
      </c>
      <c r="BO407" s="36"/>
      <c r="BP407" s="36">
        <v>395</v>
      </c>
      <c r="BW407" s="36"/>
      <c r="BX407" s="36"/>
      <c r="BY407" s="36"/>
      <c r="BZ407" s="36"/>
      <c r="CA407" s="36"/>
      <c r="CB407" s="36"/>
      <c r="CC407" s="36"/>
      <c r="CD407" s="36"/>
      <c r="CE407" s="36"/>
    </row>
    <row r="408" spans="1:83" ht="23.25" customHeight="1" x14ac:dyDescent="0.2">
      <c r="A408" s="72" t="str">
        <f>IF(C408="","",SUBTOTAL(3,$C$14:C408))</f>
        <v/>
      </c>
      <c r="B408" s="73"/>
      <c r="C408" s="74"/>
      <c r="D408" s="72"/>
      <c r="E408" s="73"/>
      <c r="F408" s="74"/>
      <c r="G408" s="75"/>
      <c r="H408" s="76"/>
      <c r="I408" s="72"/>
      <c r="J408" s="73"/>
      <c r="K408" s="77"/>
      <c r="L408" s="72"/>
      <c r="M408" s="73"/>
      <c r="N408" s="77"/>
      <c r="O408" s="72"/>
      <c r="P408" s="73"/>
      <c r="Q408" s="77"/>
      <c r="R408" s="72"/>
      <c r="S408" s="73"/>
      <c r="T408" s="77"/>
      <c r="U408" s="72"/>
      <c r="V408" s="73"/>
      <c r="W408" s="77"/>
      <c r="X408" s="72"/>
      <c r="Y408" s="73"/>
      <c r="Z408" s="77"/>
      <c r="AA408" s="72"/>
      <c r="AB408" s="73"/>
      <c r="AC408" s="77"/>
      <c r="AD408" s="78"/>
      <c r="AE408" s="78">
        <f t="shared" si="144"/>
        <v>1</v>
      </c>
      <c r="AF408" s="72">
        <f t="shared" si="134"/>
        <v>0</v>
      </c>
      <c r="AG408" s="73">
        <f t="shared" si="135"/>
        <v>0</v>
      </c>
      <c r="AH408" s="79">
        <f t="shared" si="136"/>
        <v>0</v>
      </c>
      <c r="AI408" s="36"/>
      <c r="AJ408" s="36">
        <f t="shared" si="145"/>
        <v>0</v>
      </c>
      <c r="AK408" s="36">
        <f t="shared" si="146"/>
        <v>0</v>
      </c>
      <c r="AL408" s="36">
        <f t="shared" si="147"/>
        <v>0</v>
      </c>
      <c r="AM408" s="36" t="str">
        <f t="shared" si="137"/>
        <v>ok</v>
      </c>
      <c r="AN408" s="36" t="str">
        <f t="shared" si="137"/>
        <v>ok</v>
      </c>
      <c r="AO408" s="36" t="str">
        <f t="shared" si="137"/>
        <v>ok</v>
      </c>
      <c r="AP408" s="5">
        <f t="shared" si="138"/>
        <v>0</v>
      </c>
      <c r="AQ408" s="5">
        <f t="shared" si="139"/>
        <v>0</v>
      </c>
      <c r="AR408" s="5">
        <f t="shared" si="140"/>
        <v>0</v>
      </c>
      <c r="AS408" s="5">
        <f t="shared" si="148"/>
        <v>0</v>
      </c>
      <c r="AT408" s="5" t="str">
        <f t="shared" si="149"/>
        <v>okokok</v>
      </c>
      <c r="AV408" s="5">
        <f t="shared" si="141"/>
        <v>0</v>
      </c>
      <c r="AW408" s="5">
        <f t="shared" si="142"/>
        <v>0</v>
      </c>
      <c r="AX408" s="5">
        <f t="shared" si="143"/>
        <v>0</v>
      </c>
      <c r="AY408" s="5">
        <f t="shared" si="150"/>
        <v>0</v>
      </c>
      <c r="AZ408" s="5">
        <f t="shared" si="151"/>
        <v>0</v>
      </c>
      <c r="BA408" s="68">
        <v>1</v>
      </c>
      <c r="BF408" s="36"/>
      <c r="BG408" s="36">
        <v>10</v>
      </c>
      <c r="BH408" s="36"/>
      <c r="BI408" s="36"/>
      <c r="BJ408" s="36"/>
      <c r="BK408" s="36"/>
      <c r="BL408" s="36"/>
      <c r="BM408" s="36"/>
      <c r="BN408" s="36" t="str">
        <f t="shared" si="152"/>
        <v>__________10__</v>
      </c>
      <c r="BO408" s="36"/>
      <c r="BP408" s="36">
        <v>396</v>
      </c>
      <c r="BW408" s="36"/>
      <c r="BX408" s="36"/>
      <c r="BY408" s="36"/>
      <c r="BZ408" s="36"/>
      <c r="CA408" s="36"/>
      <c r="CB408" s="36"/>
      <c r="CC408" s="36"/>
      <c r="CD408" s="36"/>
      <c r="CE408" s="36"/>
    </row>
    <row r="409" spans="1:83" ht="23.25" customHeight="1" x14ac:dyDescent="0.2">
      <c r="A409" s="72" t="str">
        <f>IF(C409="","",SUBTOTAL(3,$C$14:C409))</f>
        <v/>
      </c>
      <c r="B409" s="73"/>
      <c r="C409" s="74"/>
      <c r="D409" s="72"/>
      <c r="E409" s="73"/>
      <c r="F409" s="74"/>
      <c r="G409" s="75"/>
      <c r="H409" s="76"/>
      <c r="I409" s="72"/>
      <c r="J409" s="73"/>
      <c r="K409" s="77"/>
      <c r="L409" s="72"/>
      <c r="M409" s="73"/>
      <c r="N409" s="77"/>
      <c r="O409" s="72"/>
      <c r="P409" s="73"/>
      <c r="Q409" s="77"/>
      <c r="R409" s="72"/>
      <c r="S409" s="73"/>
      <c r="T409" s="77"/>
      <c r="U409" s="72"/>
      <c r="V409" s="73"/>
      <c r="W409" s="77"/>
      <c r="X409" s="72"/>
      <c r="Y409" s="73"/>
      <c r="Z409" s="77"/>
      <c r="AA409" s="72"/>
      <c r="AB409" s="73"/>
      <c r="AC409" s="77"/>
      <c r="AD409" s="78"/>
      <c r="AE409" s="78">
        <f t="shared" si="144"/>
        <v>1</v>
      </c>
      <c r="AF409" s="73">
        <f t="shared" si="134"/>
        <v>0</v>
      </c>
      <c r="AG409" s="73">
        <f t="shared" si="135"/>
        <v>0</v>
      </c>
      <c r="AH409" s="79">
        <f t="shared" si="136"/>
        <v>0</v>
      </c>
      <c r="AI409" s="36"/>
      <c r="AJ409" s="36">
        <f t="shared" si="145"/>
        <v>0</v>
      </c>
      <c r="AK409" s="36">
        <f t="shared" si="146"/>
        <v>0</v>
      </c>
      <c r="AL409" s="36">
        <f t="shared" si="147"/>
        <v>0</v>
      </c>
      <c r="AM409" s="36" t="str">
        <f t="shared" si="137"/>
        <v>ok</v>
      </c>
      <c r="AN409" s="36" t="str">
        <f t="shared" si="137"/>
        <v>ok</v>
      </c>
      <c r="AO409" s="36" t="str">
        <f t="shared" si="137"/>
        <v>ok</v>
      </c>
      <c r="AP409" s="5">
        <f t="shared" si="138"/>
        <v>0</v>
      </c>
      <c r="AQ409" s="5">
        <f t="shared" si="139"/>
        <v>0</v>
      </c>
      <c r="AR409" s="5">
        <f t="shared" si="140"/>
        <v>0</v>
      </c>
      <c r="AS409" s="5">
        <f t="shared" si="148"/>
        <v>0</v>
      </c>
      <c r="AT409" s="5" t="str">
        <f t="shared" si="149"/>
        <v>okokok</v>
      </c>
      <c r="AV409" s="5">
        <f t="shared" si="141"/>
        <v>0</v>
      </c>
      <c r="AW409" s="5">
        <f t="shared" si="142"/>
        <v>0</v>
      </c>
      <c r="AX409" s="5">
        <f t="shared" si="143"/>
        <v>0</v>
      </c>
      <c r="AY409" s="5">
        <f t="shared" si="150"/>
        <v>0</v>
      </c>
      <c r="AZ409" s="5">
        <f t="shared" si="151"/>
        <v>0</v>
      </c>
      <c r="BA409" s="68">
        <v>1</v>
      </c>
      <c r="BF409" s="36"/>
      <c r="BG409" s="36">
        <v>10</v>
      </c>
      <c r="BH409" s="36"/>
      <c r="BI409" s="36"/>
      <c r="BJ409" s="36"/>
      <c r="BK409" s="36"/>
      <c r="BL409" s="36"/>
      <c r="BM409" s="36"/>
      <c r="BN409" s="36" t="str">
        <f t="shared" si="152"/>
        <v>__________10__</v>
      </c>
      <c r="BO409" s="36"/>
      <c r="BP409" s="36">
        <v>397</v>
      </c>
      <c r="BW409" s="36"/>
      <c r="BX409" s="36"/>
      <c r="BY409" s="36"/>
      <c r="BZ409" s="36"/>
      <c r="CA409" s="36"/>
      <c r="CB409" s="36"/>
      <c r="CC409" s="36"/>
      <c r="CD409" s="36"/>
      <c r="CE409" s="36"/>
    </row>
    <row r="410" spans="1:83" ht="23.25" customHeight="1" x14ac:dyDescent="0.2">
      <c r="A410" s="72" t="str">
        <f>IF(C410="","",SUBTOTAL(3,$C$14:C410))</f>
        <v/>
      </c>
      <c r="B410" s="73"/>
      <c r="C410" s="74"/>
      <c r="D410" s="72"/>
      <c r="E410" s="73"/>
      <c r="F410" s="74"/>
      <c r="G410" s="75"/>
      <c r="H410" s="76"/>
      <c r="I410" s="72"/>
      <c r="J410" s="73"/>
      <c r="K410" s="77"/>
      <c r="L410" s="72"/>
      <c r="M410" s="73"/>
      <c r="N410" s="77"/>
      <c r="O410" s="72"/>
      <c r="P410" s="73"/>
      <c r="Q410" s="77"/>
      <c r="R410" s="72"/>
      <c r="S410" s="73"/>
      <c r="T410" s="77"/>
      <c r="U410" s="72"/>
      <c r="V410" s="73"/>
      <c r="W410" s="77"/>
      <c r="X410" s="72"/>
      <c r="Y410" s="73"/>
      <c r="Z410" s="77"/>
      <c r="AA410" s="72"/>
      <c r="AB410" s="73"/>
      <c r="AC410" s="77"/>
      <c r="AD410" s="78"/>
      <c r="AE410" s="78">
        <f t="shared" si="144"/>
        <v>1</v>
      </c>
      <c r="AF410" s="72">
        <f t="shared" si="134"/>
        <v>0</v>
      </c>
      <c r="AG410" s="73">
        <f t="shared" si="135"/>
        <v>0</v>
      </c>
      <c r="AH410" s="79">
        <f t="shared" si="136"/>
        <v>0</v>
      </c>
      <c r="AI410" s="36"/>
      <c r="AJ410" s="36">
        <f t="shared" si="145"/>
        <v>0</v>
      </c>
      <c r="AK410" s="36">
        <f t="shared" si="146"/>
        <v>0</v>
      </c>
      <c r="AL410" s="36">
        <f t="shared" si="147"/>
        <v>0</v>
      </c>
      <c r="AM410" s="36" t="str">
        <f t="shared" si="137"/>
        <v>ok</v>
      </c>
      <c r="AN410" s="36" t="str">
        <f t="shared" si="137"/>
        <v>ok</v>
      </c>
      <c r="AO410" s="36" t="str">
        <f t="shared" si="137"/>
        <v>ok</v>
      </c>
      <c r="AP410" s="5">
        <f t="shared" si="138"/>
        <v>0</v>
      </c>
      <c r="AQ410" s="5">
        <f t="shared" si="139"/>
        <v>0</v>
      </c>
      <c r="AR410" s="5">
        <f t="shared" si="140"/>
        <v>0</v>
      </c>
      <c r="AS410" s="5">
        <f t="shared" si="148"/>
        <v>0</v>
      </c>
      <c r="AT410" s="5" t="str">
        <f t="shared" si="149"/>
        <v>okokok</v>
      </c>
      <c r="AV410" s="5">
        <f t="shared" si="141"/>
        <v>0</v>
      </c>
      <c r="AW410" s="5">
        <f t="shared" si="142"/>
        <v>0</v>
      </c>
      <c r="AX410" s="5">
        <f t="shared" si="143"/>
        <v>0</v>
      </c>
      <c r="AY410" s="5">
        <f t="shared" si="150"/>
        <v>0</v>
      </c>
      <c r="AZ410" s="5">
        <f t="shared" si="151"/>
        <v>0</v>
      </c>
      <c r="BA410" s="68">
        <v>1</v>
      </c>
      <c r="BF410" s="36"/>
      <c r="BG410" s="36">
        <v>10</v>
      </c>
      <c r="BH410" s="36"/>
      <c r="BI410" s="36"/>
      <c r="BJ410" s="36"/>
      <c r="BK410" s="36"/>
      <c r="BL410" s="36"/>
      <c r="BM410" s="36"/>
      <c r="BN410" s="36" t="str">
        <f t="shared" si="152"/>
        <v>__________10__</v>
      </c>
      <c r="BO410" s="36"/>
      <c r="BP410" s="36">
        <v>398</v>
      </c>
      <c r="BW410" s="36"/>
      <c r="BX410" s="36"/>
      <c r="BY410" s="36"/>
      <c r="BZ410" s="36"/>
      <c r="CA410" s="36"/>
      <c r="CB410" s="36"/>
      <c r="CC410" s="36"/>
      <c r="CD410" s="36"/>
      <c r="CE410" s="36"/>
    </row>
    <row r="411" spans="1:83" ht="23.25" customHeight="1" x14ac:dyDescent="0.2">
      <c r="A411" s="72" t="str">
        <f>IF(C411="","",SUBTOTAL(3,$C$14:C411))</f>
        <v/>
      </c>
      <c r="B411" s="73"/>
      <c r="C411" s="74"/>
      <c r="D411" s="72"/>
      <c r="E411" s="73"/>
      <c r="F411" s="74"/>
      <c r="G411" s="75"/>
      <c r="H411" s="76"/>
      <c r="I411" s="72"/>
      <c r="J411" s="73"/>
      <c r="K411" s="77"/>
      <c r="L411" s="72"/>
      <c r="M411" s="73"/>
      <c r="N411" s="77"/>
      <c r="O411" s="72"/>
      <c r="P411" s="73"/>
      <c r="Q411" s="77"/>
      <c r="R411" s="72"/>
      <c r="S411" s="73"/>
      <c r="T411" s="77"/>
      <c r="U411" s="72"/>
      <c r="V411" s="73"/>
      <c r="W411" s="77"/>
      <c r="X411" s="72"/>
      <c r="Y411" s="73"/>
      <c r="Z411" s="77"/>
      <c r="AA411" s="72"/>
      <c r="AB411" s="73"/>
      <c r="AC411" s="77"/>
      <c r="AD411" s="78"/>
      <c r="AE411" s="78">
        <f t="shared" si="144"/>
        <v>1</v>
      </c>
      <c r="AF411" s="73">
        <f t="shared" si="134"/>
        <v>0</v>
      </c>
      <c r="AG411" s="73">
        <f t="shared" si="135"/>
        <v>0</v>
      </c>
      <c r="AH411" s="79">
        <f t="shared" si="136"/>
        <v>0</v>
      </c>
      <c r="AI411" s="36"/>
      <c r="AJ411" s="36">
        <f t="shared" si="145"/>
        <v>0</v>
      </c>
      <c r="AK411" s="36">
        <f t="shared" si="146"/>
        <v>0</v>
      </c>
      <c r="AL411" s="36">
        <f t="shared" si="147"/>
        <v>0</v>
      </c>
      <c r="AM411" s="36" t="str">
        <f t="shared" si="137"/>
        <v>ok</v>
      </c>
      <c r="AN411" s="36" t="str">
        <f t="shared" si="137"/>
        <v>ok</v>
      </c>
      <c r="AO411" s="36" t="str">
        <f t="shared" si="137"/>
        <v>ok</v>
      </c>
      <c r="AP411" s="5">
        <f t="shared" si="138"/>
        <v>0</v>
      </c>
      <c r="AQ411" s="5">
        <f t="shared" si="139"/>
        <v>0</v>
      </c>
      <c r="AR411" s="5">
        <f t="shared" si="140"/>
        <v>0</v>
      </c>
      <c r="AS411" s="5">
        <f t="shared" si="148"/>
        <v>0</v>
      </c>
      <c r="AT411" s="5" t="str">
        <f t="shared" si="149"/>
        <v>okokok</v>
      </c>
      <c r="AV411" s="5">
        <f t="shared" si="141"/>
        <v>0</v>
      </c>
      <c r="AW411" s="5">
        <f t="shared" si="142"/>
        <v>0</v>
      </c>
      <c r="AX411" s="5">
        <f t="shared" si="143"/>
        <v>0</v>
      </c>
      <c r="AY411" s="5">
        <f t="shared" si="150"/>
        <v>0</v>
      </c>
      <c r="AZ411" s="5">
        <f t="shared" si="151"/>
        <v>0</v>
      </c>
      <c r="BF411" s="36"/>
      <c r="BG411" s="36">
        <v>10</v>
      </c>
      <c r="BH411" s="36"/>
      <c r="BI411" s="36"/>
      <c r="BJ411" s="36"/>
      <c r="BK411" s="36"/>
      <c r="BL411" s="36"/>
      <c r="BM411" s="36"/>
      <c r="BN411" s="36" t="str">
        <f t="shared" si="152"/>
        <v>__________10__</v>
      </c>
      <c r="BO411" s="36"/>
      <c r="BP411" s="36">
        <v>399</v>
      </c>
      <c r="BW411" s="36"/>
      <c r="BX411" s="36"/>
      <c r="BY411" s="36"/>
      <c r="BZ411" s="36"/>
      <c r="CA411" s="36"/>
      <c r="CB411" s="36"/>
      <c r="CC411" s="36"/>
      <c r="CD411" s="36"/>
      <c r="CE411" s="36"/>
    </row>
    <row r="412" spans="1:83" ht="23.25" customHeight="1" x14ac:dyDescent="0.2">
      <c r="A412" s="72" t="str">
        <f>IF(C412="","",SUBTOTAL(3,$C$14:C412))</f>
        <v/>
      </c>
      <c r="B412" s="73"/>
      <c r="C412" s="74"/>
      <c r="D412" s="72"/>
      <c r="E412" s="73"/>
      <c r="F412" s="74"/>
      <c r="G412" s="75"/>
      <c r="H412" s="76"/>
      <c r="I412" s="72"/>
      <c r="J412" s="73"/>
      <c r="K412" s="77"/>
      <c r="L412" s="72"/>
      <c r="M412" s="73"/>
      <c r="N412" s="77"/>
      <c r="O412" s="72"/>
      <c r="P412" s="73"/>
      <c r="Q412" s="77"/>
      <c r="R412" s="72"/>
      <c r="S412" s="73"/>
      <c r="T412" s="77"/>
      <c r="U412" s="72"/>
      <c r="V412" s="73"/>
      <c r="W412" s="77"/>
      <c r="X412" s="72"/>
      <c r="Y412" s="73"/>
      <c r="Z412" s="77"/>
      <c r="AA412" s="72"/>
      <c r="AB412" s="73"/>
      <c r="AC412" s="77"/>
      <c r="AD412" s="78"/>
      <c r="AE412" s="78">
        <f t="shared" si="144"/>
        <v>1</v>
      </c>
      <c r="AF412" s="72">
        <f t="shared" si="134"/>
        <v>0</v>
      </c>
      <c r="AG412" s="73">
        <f t="shared" si="135"/>
        <v>0</v>
      </c>
      <c r="AH412" s="79">
        <f t="shared" si="136"/>
        <v>0</v>
      </c>
      <c r="AI412" s="36"/>
      <c r="AJ412" s="36">
        <f t="shared" si="145"/>
        <v>0</v>
      </c>
      <c r="AK412" s="36">
        <f t="shared" si="146"/>
        <v>0</v>
      </c>
      <c r="AL412" s="36">
        <f t="shared" si="147"/>
        <v>0</v>
      </c>
      <c r="AM412" s="36" t="str">
        <f t="shared" si="137"/>
        <v>ok</v>
      </c>
      <c r="AN412" s="36" t="str">
        <f t="shared" si="137"/>
        <v>ok</v>
      </c>
      <c r="AO412" s="36" t="str">
        <f t="shared" si="137"/>
        <v>ok</v>
      </c>
      <c r="AP412" s="5">
        <f t="shared" si="138"/>
        <v>0</v>
      </c>
      <c r="AQ412" s="5">
        <f t="shared" si="139"/>
        <v>0</v>
      </c>
      <c r="AR412" s="5">
        <f t="shared" si="140"/>
        <v>0</v>
      </c>
      <c r="AS412" s="5">
        <f t="shared" si="148"/>
        <v>0</v>
      </c>
      <c r="AT412" s="5" t="str">
        <f t="shared" si="149"/>
        <v>okokok</v>
      </c>
      <c r="AV412" s="5">
        <f t="shared" si="141"/>
        <v>0</v>
      </c>
      <c r="AW412" s="5">
        <f t="shared" si="142"/>
        <v>0</v>
      </c>
      <c r="AX412" s="5">
        <f t="shared" si="143"/>
        <v>0</v>
      </c>
      <c r="AY412" s="5">
        <f t="shared" si="150"/>
        <v>0</v>
      </c>
      <c r="AZ412" s="5">
        <f t="shared" si="151"/>
        <v>0</v>
      </c>
      <c r="BF412" s="36"/>
      <c r="BG412" s="36"/>
      <c r="BH412" s="36"/>
      <c r="BI412" s="36"/>
      <c r="BJ412" s="36"/>
      <c r="BK412" s="36"/>
      <c r="BL412" s="36"/>
      <c r="BM412" s="36"/>
      <c r="BN412" s="36" t="str">
        <f t="shared" si="152"/>
        <v>____________</v>
      </c>
      <c r="BO412" s="36"/>
      <c r="BP412" s="36">
        <v>400</v>
      </c>
      <c r="BW412" s="36"/>
      <c r="BX412" s="36"/>
      <c r="BY412" s="36"/>
      <c r="BZ412" s="36"/>
      <c r="CA412" s="36"/>
      <c r="CB412" s="36"/>
      <c r="CC412" s="36"/>
      <c r="CD412" s="36"/>
      <c r="CE412" s="36"/>
    </row>
    <row r="413" spans="1:83" ht="23.25" customHeight="1" x14ac:dyDescent="0.2">
      <c r="A413" s="72" t="str">
        <f>IF(C413="","",SUBTOTAL(3,$C$14:C413))</f>
        <v/>
      </c>
      <c r="B413" s="73"/>
      <c r="C413" s="74"/>
      <c r="D413" s="72"/>
      <c r="E413" s="73"/>
      <c r="F413" s="74"/>
      <c r="G413" s="75"/>
      <c r="H413" s="76"/>
      <c r="I413" s="72"/>
      <c r="J413" s="73"/>
      <c r="K413" s="77"/>
      <c r="L413" s="72"/>
      <c r="M413" s="73"/>
      <c r="N413" s="77"/>
      <c r="O413" s="72"/>
      <c r="P413" s="73"/>
      <c r="Q413" s="77"/>
      <c r="R413" s="72"/>
      <c r="S413" s="73"/>
      <c r="T413" s="77"/>
      <c r="U413" s="72"/>
      <c r="V413" s="73"/>
      <c r="W413" s="77"/>
      <c r="X413" s="72"/>
      <c r="Y413" s="73"/>
      <c r="Z413" s="77"/>
      <c r="AA413" s="72"/>
      <c r="AB413" s="73"/>
      <c r="AC413" s="77"/>
      <c r="AD413" s="78"/>
      <c r="AE413" s="78">
        <f t="shared" si="144"/>
        <v>1</v>
      </c>
      <c r="AF413" s="73">
        <f t="shared" si="134"/>
        <v>0</v>
      </c>
      <c r="AG413" s="73">
        <f t="shared" si="135"/>
        <v>0</v>
      </c>
      <c r="AH413" s="79">
        <f t="shared" si="136"/>
        <v>0</v>
      </c>
      <c r="AI413" s="36"/>
      <c r="AJ413" s="36">
        <f t="shared" si="145"/>
        <v>0</v>
      </c>
      <c r="AK413" s="36">
        <f t="shared" si="146"/>
        <v>0</v>
      </c>
      <c r="AL413" s="36">
        <f t="shared" si="147"/>
        <v>0</v>
      </c>
      <c r="AM413" s="36" t="str">
        <f t="shared" si="137"/>
        <v>ok</v>
      </c>
      <c r="AN413" s="36" t="str">
        <f t="shared" si="137"/>
        <v>ok</v>
      </c>
      <c r="AO413" s="36" t="str">
        <f t="shared" si="137"/>
        <v>ok</v>
      </c>
      <c r="AP413" s="5">
        <f t="shared" si="138"/>
        <v>0</v>
      </c>
      <c r="AQ413" s="5">
        <f t="shared" si="139"/>
        <v>0</v>
      </c>
      <c r="AR413" s="5">
        <f t="shared" si="140"/>
        <v>0</v>
      </c>
      <c r="AS413" s="5">
        <f t="shared" si="148"/>
        <v>0</v>
      </c>
      <c r="AT413" s="5" t="str">
        <f t="shared" si="149"/>
        <v>okokok</v>
      </c>
      <c r="AV413" s="5">
        <f t="shared" si="141"/>
        <v>0</v>
      </c>
      <c r="AW413" s="5">
        <f t="shared" si="142"/>
        <v>0</v>
      </c>
      <c r="AX413" s="5">
        <f t="shared" si="143"/>
        <v>0</v>
      </c>
      <c r="AY413" s="5">
        <f t="shared" si="150"/>
        <v>0</v>
      </c>
      <c r="AZ413" s="5">
        <f t="shared" si="151"/>
        <v>0</v>
      </c>
      <c r="BF413" s="36"/>
      <c r="BG413" s="36">
        <v>10</v>
      </c>
      <c r="BH413" s="36"/>
      <c r="BI413" s="36"/>
      <c r="BJ413" s="36"/>
      <c r="BK413" s="36"/>
      <c r="BL413" s="36"/>
      <c r="BM413" s="36"/>
      <c r="BN413" s="36" t="str">
        <f t="shared" si="152"/>
        <v>__________10__</v>
      </c>
      <c r="BO413" s="36"/>
      <c r="BP413" s="36">
        <v>401</v>
      </c>
      <c r="BW413" s="36"/>
      <c r="BX413" s="36"/>
      <c r="BY413" s="36"/>
      <c r="BZ413" s="36"/>
      <c r="CA413" s="36"/>
      <c r="CB413" s="36"/>
      <c r="CC413" s="36"/>
      <c r="CD413" s="36"/>
      <c r="CE413" s="36"/>
    </row>
    <row r="414" spans="1:83" ht="23.25" customHeight="1" x14ac:dyDescent="0.2">
      <c r="A414" s="72" t="str">
        <f>IF(C414="","",SUBTOTAL(3,$C$14:C414))</f>
        <v/>
      </c>
      <c r="B414" s="73"/>
      <c r="C414" s="74"/>
      <c r="D414" s="72"/>
      <c r="E414" s="73"/>
      <c r="F414" s="74"/>
      <c r="G414" s="75"/>
      <c r="H414" s="76"/>
      <c r="I414" s="72"/>
      <c r="J414" s="73"/>
      <c r="K414" s="77"/>
      <c r="L414" s="72"/>
      <c r="M414" s="73"/>
      <c r="N414" s="77"/>
      <c r="O414" s="72"/>
      <c r="P414" s="73"/>
      <c r="Q414" s="77"/>
      <c r="R414" s="72"/>
      <c r="S414" s="73"/>
      <c r="T414" s="77"/>
      <c r="U414" s="72"/>
      <c r="V414" s="73"/>
      <c r="W414" s="77"/>
      <c r="X414" s="72"/>
      <c r="Y414" s="73"/>
      <c r="Z414" s="77"/>
      <c r="AA414" s="72"/>
      <c r="AB414" s="73"/>
      <c r="AC414" s="77"/>
      <c r="AD414" s="78"/>
      <c r="AE414" s="78">
        <f t="shared" si="144"/>
        <v>1</v>
      </c>
      <c r="AF414" s="72">
        <f t="shared" si="134"/>
        <v>0</v>
      </c>
      <c r="AG414" s="73">
        <f t="shared" si="135"/>
        <v>0</v>
      </c>
      <c r="AH414" s="79">
        <f t="shared" si="136"/>
        <v>0</v>
      </c>
      <c r="AI414" s="36"/>
      <c r="AJ414" s="36">
        <f t="shared" si="145"/>
        <v>0</v>
      </c>
      <c r="AK414" s="36">
        <f t="shared" si="146"/>
        <v>0</v>
      </c>
      <c r="AL414" s="36">
        <f t="shared" si="147"/>
        <v>0</v>
      </c>
      <c r="AM414" s="36" t="str">
        <f t="shared" si="137"/>
        <v>ok</v>
      </c>
      <c r="AN414" s="36" t="str">
        <f t="shared" si="137"/>
        <v>ok</v>
      </c>
      <c r="AO414" s="36" t="str">
        <f t="shared" si="137"/>
        <v>ok</v>
      </c>
      <c r="AP414" s="5">
        <f t="shared" si="138"/>
        <v>0</v>
      </c>
      <c r="AQ414" s="5">
        <f t="shared" si="139"/>
        <v>0</v>
      </c>
      <c r="AR414" s="5">
        <f t="shared" si="140"/>
        <v>0</v>
      </c>
      <c r="AS414" s="5">
        <f t="shared" si="148"/>
        <v>0</v>
      </c>
      <c r="AT414" s="5" t="str">
        <f t="shared" si="149"/>
        <v>okokok</v>
      </c>
      <c r="AV414" s="5">
        <f t="shared" si="141"/>
        <v>0</v>
      </c>
      <c r="AW414" s="5">
        <f t="shared" si="142"/>
        <v>0</v>
      </c>
      <c r="AX414" s="5">
        <f t="shared" si="143"/>
        <v>0</v>
      </c>
      <c r="AY414" s="5">
        <f t="shared" si="150"/>
        <v>0</v>
      </c>
      <c r="AZ414" s="5">
        <f t="shared" si="151"/>
        <v>0</v>
      </c>
      <c r="BF414" s="36"/>
      <c r="BG414" s="36"/>
      <c r="BH414" s="36"/>
      <c r="BI414" s="36"/>
      <c r="BJ414" s="36"/>
      <c r="BK414" s="36"/>
      <c r="BL414" s="36"/>
      <c r="BM414" s="36"/>
      <c r="BN414" s="36" t="str">
        <f t="shared" si="152"/>
        <v>____________</v>
      </c>
      <c r="BO414" s="36"/>
      <c r="BP414" s="36">
        <v>402</v>
      </c>
      <c r="BW414" s="36"/>
      <c r="BX414" s="36"/>
      <c r="BY414" s="36"/>
      <c r="BZ414" s="36"/>
      <c r="CA414" s="36"/>
      <c r="CB414" s="36"/>
      <c r="CC414" s="36"/>
      <c r="CD414" s="36"/>
      <c r="CE414" s="36"/>
    </row>
    <row r="415" spans="1:83" ht="23.25" customHeight="1" x14ac:dyDescent="0.2">
      <c r="A415" s="72" t="str">
        <f>IF(C415="","",SUBTOTAL(3,$C$14:C415))</f>
        <v/>
      </c>
      <c r="B415" s="73"/>
      <c r="C415" s="74"/>
      <c r="D415" s="72"/>
      <c r="E415" s="73"/>
      <c r="F415" s="74"/>
      <c r="G415" s="75"/>
      <c r="H415" s="76"/>
      <c r="I415" s="72"/>
      <c r="J415" s="73"/>
      <c r="K415" s="77"/>
      <c r="L415" s="72"/>
      <c r="M415" s="73"/>
      <c r="N415" s="77"/>
      <c r="O415" s="72"/>
      <c r="P415" s="73"/>
      <c r="Q415" s="77"/>
      <c r="R415" s="72"/>
      <c r="S415" s="73"/>
      <c r="T415" s="77"/>
      <c r="U415" s="72"/>
      <c r="V415" s="73"/>
      <c r="W415" s="77"/>
      <c r="X415" s="72"/>
      <c r="Y415" s="73"/>
      <c r="Z415" s="77"/>
      <c r="AA415" s="72"/>
      <c r="AB415" s="73"/>
      <c r="AC415" s="77"/>
      <c r="AD415" s="78"/>
      <c r="AE415" s="78">
        <f t="shared" si="144"/>
        <v>1</v>
      </c>
      <c r="AF415" s="73">
        <f t="shared" si="134"/>
        <v>0</v>
      </c>
      <c r="AG415" s="73">
        <f t="shared" si="135"/>
        <v>0</v>
      </c>
      <c r="AH415" s="79">
        <f t="shared" si="136"/>
        <v>0</v>
      </c>
      <c r="AI415" s="36"/>
      <c r="AJ415" s="36">
        <f t="shared" si="145"/>
        <v>0</v>
      </c>
      <c r="AK415" s="36">
        <f t="shared" si="146"/>
        <v>0</v>
      </c>
      <c r="AL415" s="36">
        <f t="shared" si="147"/>
        <v>0</v>
      </c>
      <c r="AM415" s="36" t="str">
        <f t="shared" si="137"/>
        <v>ok</v>
      </c>
      <c r="AN415" s="36" t="str">
        <f t="shared" si="137"/>
        <v>ok</v>
      </c>
      <c r="AO415" s="36" t="str">
        <f t="shared" si="137"/>
        <v>ok</v>
      </c>
      <c r="AP415" s="5">
        <f t="shared" si="138"/>
        <v>0</v>
      </c>
      <c r="AQ415" s="5">
        <f t="shared" si="139"/>
        <v>0</v>
      </c>
      <c r="AR415" s="5">
        <f t="shared" si="140"/>
        <v>0</v>
      </c>
      <c r="AS415" s="5">
        <f t="shared" si="148"/>
        <v>0</v>
      </c>
      <c r="AT415" s="5" t="str">
        <f t="shared" si="149"/>
        <v>okokok</v>
      </c>
      <c r="AV415" s="5">
        <f t="shared" si="141"/>
        <v>0</v>
      </c>
      <c r="AW415" s="5">
        <f t="shared" si="142"/>
        <v>0</v>
      </c>
      <c r="AX415" s="5">
        <f t="shared" si="143"/>
        <v>0</v>
      </c>
      <c r="AY415" s="5">
        <f t="shared" si="150"/>
        <v>0</v>
      </c>
      <c r="AZ415" s="5">
        <f t="shared" si="151"/>
        <v>0</v>
      </c>
      <c r="BF415" s="36"/>
      <c r="BG415" s="36">
        <v>10</v>
      </c>
      <c r="BH415" s="36"/>
      <c r="BI415" s="36"/>
      <c r="BJ415" s="36"/>
      <c r="BK415" s="36"/>
      <c r="BL415" s="36"/>
      <c r="BM415" s="36"/>
      <c r="BN415" s="36" t="str">
        <f t="shared" si="152"/>
        <v>__________10__</v>
      </c>
      <c r="BO415" s="36"/>
      <c r="BP415" s="36">
        <v>403</v>
      </c>
      <c r="BW415" s="36"/>
      <c r="BX415" s="36"/>
      <c r="BY415" s="36"/>
      <c r="BZ415" s="36"/>
      <c r="CA415" s="36"/>
      <c r="CB415" s="36"/>
      <c r="CC415" s="36"/>
      <c r="CD415" s="36"/>
      <c r="CE415" s="36"/>
    </row>
    <row r="416" spans="1:83" ht="23.25" customHeight="1" x14ac:dyDescent="0.2">
      <c r="A416" s="72" t="str">
        <f>IF(C416="","",SUBTOTAL(3,$C$14:C416))</f>
        <v/>
      </c>
      <c r="B416" s="73"/>
      <c r="C416" s="74"/>
      <c r="D416" s="72"/>
      <c r="E416" s="73"/>
      <c r="F416" s="74"/>
      <c r="G416" s="75"/>
      <c r="H416" s="76"/>
      <c r="I416" s="72"/>
      <c r="J416" s="73"/>
      <c r="K416" s="77"/>
      <c r="L416" s="72"/>
      <c r="M416" s="73"/>
      <c r="N416" s="77"/>
      <c r="O416" s="72"/>
      <c r="P416" s="73"/>
      <c r="Q416" s="77"/>
      <c r="R416" s="72"/>
      <c r="S416" s="73"/>
      <c r="T416" s="77"/>
      <c r="U416" s="72"/>
      <c r="V416" s="73"/>
      <c r="W416" s="77"/>
      <c r="X416" s="72"/>
      <c r="Y416" s="73"/>
      <c r="Z416" s="77"/>
      <c r="AA416" s="72"/>
      <c r="AB416" s="73"/>
      <c r="AC416" s="77"/>
      <c r="AD416" s="78"/>
      <c r="AE416" s="78">
        <f t="shared" si="144"/>
        <v>1</v>
      </c>
      <c r="AF416" s="72">
        <f t="shared" si="134"/>
        <v>0</v>
      </c>
      <c r="AG416" s="73">
        <f t="shared" si="135"/>
        <v>0</v>
      </c>
      <c r="AH416" s="79">
        <f t="shared" si="136"/>
        <v>0</v>
      </c>
      <c r="AI416" s="36"/>
      <c r="AJ416" s="36">
        <f t="shared" si="145"/>
        <v>0</v>
      </c>
      <c r="AK416" s="36">
        <f t="shared" si="146"/>
        <v>0</v>
      </c>
      <c r="AL416" s="36">
        <f t="shared" si="147"/>
        <v>0</v>
      </c>
      <c r="AM416" s="36" t="str">
        <f t="shared" si="137"/>
        <v>ok</v>
      </c>
      <c r="AN416" s="36" t="str">
        <f t="shared" si="137"/>
        <v>ok</v>
      </c>
      <c r="AO416" s="36" t="str">
        <f t="shared" si="137"/>
        <v>ok</v>
      </c>
      <c r="AP416" s="5">
        <f t="shared" si="138"/>
        <v>0</v>
      </c>
      <c r="AQ416" s="5">
        <f t="shared" si="139"/>
        <v>0</v>
      </c>
      <c r="AR416" s="5">
        <f t="shared" si="140"/>
        <v>0</v>
      </c>
      <c r="AS416" s="5">
        <f t="shared" si="148"/>
        <v>0</v>
      </c>
      <c r="AT416" s="5" t="str">
        <f t="shared" si="149"/>
        <v>okokok</v>
      </c>
      <c r="AV416" s="5">
        <f t="shared" si="141"/>
        <v>0</v>
      </c>
      <c r="AW416" s="5">
        <f t="shared" si="142"/>
        <v>0</v>
      </c>
      <c r="AX416" s="5">
        <f t="shared" si="143"/>
        <v>0</v>
      </c>
      <c r="AY416" s="5">
        <f t="shared" si="150"/>
        <v>0</v>
      </c>
      <c r="AZ416" s="5">
        <f t="shared" si="151"/>
        <v>0</v>
      </c>
      <c r="BF416" s="36"/>
      <c r="BG416" s="36"/>
      <c r="BH416" s="36"/>
      <c r="BI416" s="36"/>
      <c r="BJ416" s="36"/>
      <c r="BK416" s="36"/>
      <c r="BL416" s="36"/>
      <c r="BM416" s="36"/>
      <c r="BN416" s="36" t="str">
        <f t="shared" si="152"/>
        <v>____________</v>
      </c>
      <c r="BO416" s="36"/>
      <c r="BP416" s="36">
        <v>404</v>
      </c>
      <c r="BW416" s="36"/>
      <c r="BX416" s="36"/>
      <c r="BY416" s="36"/>
      <c r="BZ416" s="36"/>
      <c r="CA416" s="36"/>
      <c r="CB416" s="36"/>
      <c r="CC416" s="36"/>
      <c r="CD416" s="36"/>
      <c r="CE416" s="36"/>
    </row>
    <row r="417" spans="1:83" ht="23.25" customHeight="1" x14ac:dyDescent="0.2">
      <c r="A417" s="72" t="str">
        <f>IF(C417="","",SUBTOTAL(3,$C$14:C417))</f>
        <v/>
      </c>
      <c r="B417" s="73"/>
      <c r="C417" s="74"/>
      <c r="D417" s="72"/>
      <c r="E417" s="73"/>
      <c r="F417" s="74"/>
      <c r="G417" s="75"/>
      <c r="H417" s="76"/>
      <c r="I417" s="72"/>
      <c r="J417" s="73"/>
      <c r="K417" s="77"/>
      <c r="L417" s="72"/>
      <c r="M417" s="73"/>
      <c r="N417" s="77"/>
      <c r="O417" s="72"/>
      <c r="P417" s="73"/>
      <c r="Q417" s="77"/>
      <c r="R417" s="72"/>
      <c r="S417" s="73"/>
      <c r="T417" s="77"/>
      <c r="U417" s="72"/>
      <c r="V417" s="73"/>
      <c r="W417" s="77"/>
      <c r="X417" s="72"/>
      <c r="Y417" s="73"/>
      <c r="Z417" s="77"/>
      <c r="AA417" s="72"/>
      <c r="AB417" s="73"/>
      <c r="AC417" s="77"/>
      <c r="AD417" s="78"/>
      <c r="AE417" s="78">
        <f t="shared" si="144"/>
        <v>1</v>
      </c>
      <c r="AF417" s="73">
        <f t="shared" si="134"/>
        <v>0</v>
      </c>
      <c r="AG417" s="73">
        <f t="shared" si="135"/>
        <v>0</v>
      </c>
      <c r="AH417" s="79">
        <f t="shared" si="136"/>
        <v>0</v>
      </c>
      <c r="AI417" s="36"/>
      <c r="AJ417" s="36">
        <f t="shared" si="145"/>
        <v>0</v>
      </c>
      <c r="AK417" s="36">
        <f t="shared" si="146"/>
        <v>0</v>
      </c>
      <c r="AL417" s="36">
        <f t="shared" si="147"/>
        <v>0</v>
      </c>
      <c r="AM417" s="36" t="str">
        <f t="shared" si="137"/>
        <v>ok</v>
      </c>
      <c r="AN417" s="36" t="str">
        <f t="shared" si="137"/>
        <v>ok</v>
      </c>
      <c r="AO417" s="36" t="str">
        <f t="shared" si="137"/>
        <v>ok</v>
      </c>
      <c r="AP417" s="5">
        <f t="shared" si="138"/>
        <v>0</v>
      </c>
      <c r="AQ417" s="5">
        <f t="shared" si="139"/>
        <v>0</v>
      </c>
      <c r="AR417" s="5">
        <f t="shared" si="140"/>
        <v>0</v>
      </c>
      <c r="AS417" s="5">
        <f t="shared" si="148"/>
        <v>0</v>
      </c>
      <c r="AT417" s="5" t="str">
        <f t="shared" si="149"/>
        <v>okokok</v>
      </c>
      <c r="AV417" s="5">
        <f t="shared" si="141"/>
        <v>0</v>
      </c>
      <c r="AW417" s="5">
        <f t="shared" si="142"/>
        <v>0</v>
      </c>
      <c r="AX417" s="5">
        <f t="shared" si="143"/>
        <v>0</v>
      </c>
      <c r="AY417" s="5">
        <f t="shared" si="150"/>
        <v>0</v>
      </c>
      <c r="AZ417" s="5">
        <f t="shared" si="151"/>
        <v>0</v>
      </c>
      <c r="BA417" s="68">
        <v>1</v>
      </c>
      <c r="BF417" s="36"/>
      <c r="BG417" s="36"/>
      <c r="BH417" s="36"/>
      <c r="BI417" s="36"/>
      <c r="BJ417" s="36"/>
      <c r="BK417" s="36"/>
      <c r="BL417" s="36"/>
      <c r="BM417" s="36"/>
      <c r="BN417" s="36" t="str">
        <f t="shared" si="152"/>
        <v>____________</v>
      </c>
      <c r="BO417" s="36"/>
      <c r="BP417" s="36">
        <v>405</v>
      </c>
      <c r="BW417" s="36"/>
      <c r="BX417" s="36"/>
      <c r="BY417" s="36"/>
      <c r="BZ417" s="36"/>
      <c r="CA417" s="36"/>
      <c r="CB417" s="36"/>
      <c r="CC417" s="36"/>
      <c r="CD417" s="36"/>
      <c r="CE417" s="36"/>
    </row>
    <row r="418" spans="1:83" ht="23.25" customHeight="1" x14ac:dyDescent="0.2">
      <c r="A418" s="72" t="str">
        <f>IF(C418="","",SUBTOTAL(3,$C$14:C418))</f>
        <v/>
      </c>
      <c r="B418" s="73"/>
      <c r="C418" s="74"/>
      <c r="D418" s="72"/>
      <c r="E418" s="73"/>
      <c r="F418" s="74"/>
      <c r="G418" s="75"/>
      <c r="H418" s="76"/>
      <c r="I418" s="72"/>
      <c r="J418" s="73"/>
      <c r="K418" s="77"/>
      <c r="L418" s="72"/>
      <c r="M418" s="73"/>
      <c r="N418" s="77"/>
      <c r="O418" s="72"/>
      <c r="P418" s="73"/>
      <c r="Q418" s="77"/>
      <c r="R418" s="72"/>
      <c r="S418" s="73"/>
      <c r="T418" s="77"/>
      <c r="U418" s="72"/>
      <c r="V418" s="73"/>
      <c r="W418" s="77"/>
      <c r="X418" s="72"/>
      <c r="Y418" s="73"/>
      <c r="Z418" s="77"/>
      <c r="AA418" s="72"/>
      <c r="AB418" s="73"/>
      <c r="AC418" s="77"/>
      <c r="AD418" s="78"/>
      <c r="AE418" s="78">
        <f t="shared" si="144"/>
        <v>1</v>
      </c>
      <c r="AF418" s="72">
        <f t="shared" si="134"/>
        <v>0</v>
      </c>
      <c r="AG418" s="73">
        <f t="shared" si="135"/>
        <v>0</v>
      </c>
      <c r="AH418" s="79">
        <f t="shared" si="136"/>
        <v>0</v>
      </c>
      <c r="AI418" s="36"/>
      <c r="AJ418" s="36">
        <f t="shared" si="145"/>
        <v>0</v>
      </c>
      <c r="AK418" s="36">
        <f t="shared" si="146"/>
        <v>0</v>
      </c>
      <c r="AL418" s="36">
        <f t="shared" si="147"/>
        <v>0</v>
      </c>
      <c r="AM418" s="36" t="str">
        <f t="shared" si="137"/>
        <v>ok</v>
      </c>
      <c r="AN418" s="36" t="str">
        <f t="shared" si="137"/>
        <v>ok</v>
      </c>
      <c r="AO418" s="36" t="str">
        <f t="shared" si="137"/>
        <v>ok</v>
      </c>
      <c r="AP418" s="5">
        <f t="shared" si="138"/>
        <v>0</v>
      </c>
      <c r="AQ418" s="5">
        <f t="shared" si="139"/>
        <v>0</v>
      </c>
      <c r="AR418" s="5">
        <f t="shared" si="140"/>
        <v>0</v>
      </c>
      <c r="AS418" s="5">
        <f t="shared" si="148"/>
        <v>0</v>
      </c>
      <c r="AT418" s="5" t="str">
        <f t="shared" si="149"/>
        <v>okokok</v>
      </c>
      <c r="AV418" s="5">
        <f t="shared" si="141"/>
        <v>0</v>
      </c>
      <c r="AW418" s="5">
        <f t="shared" si="142"/>
        <v>0</v>
      </c>
      <c r="AX418" s="5">
        <f t="shared" si="143"/>
        <v>0</v>
      </c>
      <c r="AY418" s="5">
        <f t="shared" si="150"/>
        <v>0</v>
      </c>
      <c r="AZ418" s="5">
        <f t="shared" si="151"/>
        <v>0</v>
      </c>
      <c r="BA418" s="68">
        <v>1</v>
      </c>
      <c r="BF418" s="36"/>
      <c r="BG418" s="36"/>
      <c r="BH418" s="36">
        <v>11</v>
      </c>
      <c r="BI418" s="36"/>
      <c r="BJ418" s="36"/>
      <c r="BK418" s="36"/>
      <c r="BL418" s="36"/>
      <c r="BM418" s="36"/>
      <c r="BN418" s="36" t="str">
        <f t="shared" si="152"/>
        <v>________11____</v>
      </c>
      <c r="BO418" s="36"/>
      <c r="BP418" s="36">
        <v>406</v>
      </c>
      <c r="BW418" s="36"/>
      <c r="BX418" s="36"/>
      <c r="BY418" s="36"/>
      <c r="BZ418" s="36"/>
      <c r="CA418" s="36"/>
      <c r="CB418" s="36"/>
      <c r="CC418" s="36"/>
      <c r="CD418" s="36"/>
      <c r="CE418" s="36"/>
    </row>
    <row r="419" spans="1:83" ht="23.25" customHeight="1" x14ac:dyDescent="0.2">
      <c r="A419" s="72" t="str">
        <f>IF(C419="","",SUBTOTAL(3,$C$14:C419))</f>
        <v/>
      </c>
      <c r="B419" s="73"/>
      <c r="C419" s="74"/>
      <c r="D419" s="72"/>
      <c r="E419" s="73"/>
      <c r="F419" s="74"/>
      <c r="G419" s="75"/>
      <c r="H419" s="76"/>
      <c r="I419" s="72"/>
      <c r="J419" s="73"/>
      <c r="K419" s="77"/>
      <c r="L419" s="72"/>
      <c r="M419" s="73"/>
      <c r="N419" s="77"/>
      <c r="O419" s="72"/>
      <c r="P419" s="73"/>
      <c r="Q419" s="77"/>
      <c r="R419" s="72"/>
      <c r="S419" s="73"/>
      <c r="T419" s="77"/>
      <c r="U419" s="72"/>
      <c r="V419" s="73"/>
      <c r="W419" s="77"/>
      <c r="X419" s="72"/>
      <c r="Y419" s="73"/>
      <c r="Z419" s="77"/>
      <c r="AA419" s="72"/>
      <c r="AB419" s="73"/>
      <c r="AC419" s="77"/>
      <c r="AD419" s="78"/>
      <c r="AE419" s="78">
        <f t="shared" si="144"/>
        <v>1</v>
      </c>
      <c r="AF419" s="73">
        <f t="shared" si="134"/>
        <v>0</v>
      </c>
      <c r="AG419" s="73">
        <f t="shared" si="135"/>
        <v>0</v>
      </c>
      <c r="AH419" s="79">
        <f t="shared" si="136"/>
        <v>0</v>
      </c>
      <c r="AI419" s="36"/>
      <c r="AJ419" s="36">
        <f t="shared" si="145"/>
        <v>0</v>
      </c>
      <c r="AK419" s="36">
        <f t="shared" si="146"/>
        <v>0</v>
      </c>
      <c r="AL419" s="36">
        <f t="shared" si="147"/>
        <v>0</v>
      </c>
      <c r="AM419" s="36" t="str">
        <f t="shared" si="137"/>
        <v>ok</v>
      </c>
      <c r="AN419" s="36" t="str">
        <f t="shared" si="137"/>
        <v>ok</v>
      </c>
      <c r="AO419" s="36" t="str">
        <f t="shared" si="137"/>
        <v>ok</v>
      </c>
      <c r="AP419" s="5">
        <f t="shared" si="138"/>
        <v>0</v>
      </c>
      <c r="AQ419" s="5">
        <f t="shared" si="139"/>
        <v>0</v>
      </c>
      <c r="AR419" s="5">
        <f t="shared" si="140"/>
        <v>0</v>
      </c>
      <c r="AS419" s="5">
        <f t="shared" si="148"/>
        <v>0</v>
      </c>
      <c r="AT419" s="5" t="str">
        <f t="shared" si="149"/>
        <v>okokok</v>
      </c>
      <c r="AV419" s="5">
        <f t="shared" si="141"/>
        <v>0</v>
      </c>
      <c r="AW419" s="5">
        <f t="shared" si="142"/>
        <v>0</v>
      </c>
      <c r="AX419" s="5">
        <f t="shared" si="143"/>
        <v>0</v>
      </c>
      <c r="AY419" s="5">
        <f t="shared" si="150"/>
        <v>0</v>
      </c>
      <c r="AZ419" s="5">
        <f t="shared" si="151"/>
        <v>0</v>
      </c>
      <c r="BF419" s="36"/>
      <c r="BG419" s="36"/>
      <c r="BH419" s="36"/>
      <c r="BI419" s="36"/>
      <c r="BJ419" s="36"/>
      <c r="BK419" s="36"/>
      <c r="BL419" s="36"/>
      <c r="BM419" s="36"/>
      <c r="BN419" s="36" t="str">
        <f t="shared" si="152"/>
        <v>____________</v>
      </c>
      <c r="BO419" s="36"/>
      <c r="BP419" s="36">
        <v>407</v>
      </c>
      <c r="BW419" s="36"/>
      <c r="BX419" s="36"/>
      <c r="BY419" s="36"/>
      <c r="BZ419" s="36"/>
      <c r="CA419" s="36"/>
      <c r="CB419" s="36"/>
      <c r="CC419" s="36"/>
      <c r="CD419" s="36"/>
      <c r="CE419" s="36"/>
    </row>
    <row r="420" spans="1:83" ht="23.25" customHeight="1" x14ac:dyDescent="0.2">
      <c r="A420" s="72" t="str">
        <f>IF(C420="","",SUBTOTAL(3,$C$14:C420))</f>
        <v/>
      </c>
      <c r="B420" s="73"/>
      <c r="C420" s="74"/>
      <c r="D420" s="72"/>
      <c r="E420" s="73"/>
      <c r="F420" s="74"/>
      <c r="G420" s="75"/>
      <c r="H420" s="76"/>
      <c r="I420" s="72"/>
      <c r="J420" s="73"/>
      <c r="K420" s="77"/>
      <c r="L420" s="72"/>
      <c r="M420" s="73"/>
      <c r="N420" s="77"/>
      <c r="O420" s="72"/>
      <c r="P420" s="73"/>
      <c r="Q420" s="77"/>
      <c r="R420" s="72"/>
      <c r="S420" s="73"/>
      <c r="T420" s="77"/>
      <c r="U420" s="72"/>
      <c r="V420" s="73"/>
      <c r="W420" s="77"/>
      <c r="X420" s="72"/>
      <c r="Y420" s="73"/>
      <c r="Z420" s="77"/>
      <c r="AA420" s="72"/>
      <c r="AB420" s="73"/>
      <c r="AC420" s="77"/>
      <c r="AD420" s="78"/>
      <c r="AE420" s="78">
        <f t="shared" si="144"/>
        <v>1</v>
      </c>
      <c r="AF420" s="72">
        <f t="shared" si="134"/>
        <v>0</v>
      </c>
      <c r="AG420" s="73">
        <f t="shared" si="135"/>
        <v>0</v>
      </c>
      <c r="AH420" s="79">
        <f t="shared" si="136"/>
        <v>0</v>
      </c>
      <c r="AI420" s="36"/>
      <c r="AJ420" s="36">
        <f t="shared" si="145"/>
        <v>0</v>
      </c>
      <c r="AK420" s="36">
        <f t="shared" si="146"/>
        <v>0</v>
      </c>
      <c r="AL420" s="36">
        <f t="shared" si="147"/>
        <v>0</v>
      </c>
      <c r="AM420" s="36" t="str">
        <f t="shared" si="137"/>
        <v>ok</v>
      </c>
      <c r="AN420" s="36" t="str">
        <f t="shared" si="137"/>
        <v>ok</v>
      </c>
      <c r="AO420" s="36" t="str">
        <f t="shared" si="137"/>
        <v>ok</v>
      </c>
      <c r="AP420" s="5">
        <f t="shared" si="138"/>
        <v>0</v>
      </c>
      <c r="AQ420" s="5">
        <f t="shared" si="139"/>
        <v>0</v>
      </c>
      <c r="AR420" s="5">
        <f t="shared" si="140"/>
        <v>0</v>
      </c>
      <c r="AS420" s="5">
        <f t="shared" si="148"/>
        <v>0</v>
      </c>
      <c r="AT420" s="5" t="str">
        <f t="shared" si="149"/>
        <v>okokok</v>
      </c>
      <c r="AV420" s="5">
        <f t="shared" si="141"/>
        <v>0</v>
      </c>
      <c r="AW420" s="5">
        <f t="shared" si="142"/>
        <v>0</v>
      </c>
      <c r="AX420" s="5">
        <f t="shared" si="143"/>
        <v>0</v>
      </c>
      <c r="AY420" s="5">
        <f t="shared" si="150"/>
        <v>0</v>
      </c>
      <c r="AZ420" s="5">
        <f t="shared" si="151"/>
        <v>0</v>
      </c>
      <c r="BA420" s="68">
        <v>1</v>
      </c>
      <c r="BF420" s="36"/>
      <c r="BG420" s="36"/>
      <c r="BH420" s="36"/>
      <c r="BI420" s="36"/>
      <c r="BJ420" s="36"/>
      <c r="BK420" s="36"/>
      <c r="BL420" s="36"/>
      <c r="BM420" s="36"/>
      <c r="BN420" s="36" t="str">
        <f t="shared" si="152"/>
        <v>____________</v>
      </c>
      <c r="BO420" s="36"/>
      <c r="BP420" s="36">
        <v>408</v>
      </c>
      <c r="BW420" s="36"/>
      <c r="BX420" s="36"/>
      <c r="BY420" s="36"/>
      <c r="BZ420" s="36"/>
      <c r="CA420" s="36"/>
      <c r="CB420" s="36"/>
      <c r="CC420" s="36"/>
      <c r="CD420" s="36"/>
      <c r="CE420" s="36"/>
    </row>
    <row r="421" spans="1:83" ht="23.25" customHeight="1" x14ac:dyDescent="0.2">
      <c r="A421" s="72" t="str">
        <f>IF(C421="","",SUBTOTAL(3,$C$14:C421))</f>
        <v/>
      </c>
      <c r="B421" s="73"/>
      <c r="C421" s="74"/>
      <c r="D421" s="72"/>
      <c r="E421" s="73"/>
      <c r="F421" s="74"/>
      <c r="G421" s="75"/>
      <c r="H421" s="76"/>
      <c r="I421" s="72"/>
      <c r="J421" s="73"/>
      <c r="K421" s="77"/>
      <c r="L421" s="72"/>
      <c r="M421" s="73"/>
      <c r="N421" s="77"/>
      <c r="O421" s="72"/>
      <c r="P421" s="73"/>
      <c r="Q421" s="77"/>
      <c r="R421" s="72"/>
      <c r="S421" s="73"/>
      <c r="T421" s="77"/>
      <c r="U421" s="72"/>
      <c r="V421" s="73"/>
      <c r="W421" s="77"/>
      <c r="X421" s="72"/>
      <c r="Y421" s="73"/>
      <c r="Z421" s="77"/>
      <c r="AA421" s="72"/>
      <c r="AB421" s="73"/>
      <c r="AC421" s="77"/>
      <c r="AD421" s="78"/>
      <c r="AE421" s="78">
        <f t="shared" si="144"/>
        <v>1</v>
      </c>
      <c r="AF421" s="73">
        <f t="shared" si="134"/>
        <v>0</v>
      </c>
      <c r="AG421" s="73">
        <f t="shared" si="135"/>
        <v>0</v>
      </c>
      <c r="AH421" s="79">
        <f t="shared" si="136"/>
        <v>0</v>
      </c>
      <c r="AI421" s="36"/>
      <c r="AJ421" s="36">
        <f t="shared" si="145"/>
        <v>0</v>
      </c>
      <c r="AK421" s="36">
        <f t="shared" si="146"/>
        <v>0</v>
      </c>
      <c r="AL421" s="36">
        <f t="shared" si="147"/>
        <v>0</v>
      </c>
      <c r="AM421" s="36" t="str">
        <f t="shared" si="137"/>
        <v>ok</v>
      </c>
      <c r="AN421" s="36" t="str">
        <f t="shared" si="137"/>
        <v>ok</v>
      </c>
      <c r="AO421" s="36" t="str">
        <f t="shared" si="137"/>
        <v>ok</v>
      </c>
      <c r="AP421" s="5">
        <f t="shared" si="138"/>
        <v>0</v>
      </c>
      <c r="AQ421" s="5">
        <f t="shared" si="139"/>
        <v>0</v>
      </c>
      <c r="AR421" s="5">
        <f t="shared" si="140"/>
        <v>0</v>
      </c>
      <c r="AS421" s="5">
        <f t="shared" si="148"/>
        <v>0</v>
      </c>
      <c r="AT421" s="5" t="str">
        <f t="shared" si="149"/>
        <v>okokok</v>
      </c>
      <c r="AV421" s="5">
        <f t="shared" si="141"/>
        <v>0</v>
      </c>
      <c r="AW421" s="5">
        <f t="shared" si="142"/>
        <v>0</v>
      </c>
      <c r="AX421" s="5">
        <f t="shared" si="143"/>
        <v>0</v>
      </c>
      <c r="AY421" s="5">
        <f t="shared" si="150"/>
        <v>0</v>
      </c>
      <c r="AZ421" s="5">
        <f t="shared" si="151"/>
        <v>0</v>
      </c>
      <c r="BF421" s="36"/>
      <c r="BG421" s="36"/>
      <c r="BH421" s="36"/>
      <c r="BI421" s="36"/>
      <c r="BJ421" s="36"/>
      <c r="BK421" s="36"/>
      <c r="BL421" s="36"/>
      <c r="BM421" s="36"/>
      <c r="BN421" s="36" t="str">
        <f t="shared" si="152"/>
        <v>____________</v>
      </c>
      <c r="BO421" s="36"/>
      <c r="BP421" s="36">
        <v>409</v>
      </c>
      <c r="BW421" s="36"/>
      <c r="BX421" s="36"/>
      <c r="BY421" s="36"/>
      <c r="BZ421" s="36"/>
      <c r="CA421" s="36"/>
      <c r="CB421" s="36"/>
      <c r="CC421" s="36"/>
      <c r="CD421" s="36"/>
      <c r="CE421" s="36"/>
    </row>
    <row r="422" spans="1:83" ht="23.25" customHeight="1" x14ac:dyDescent="0.2">
      <c r="A422" s="72" t="str">
        <f>IF(C422="","",SUBTOTAL(3,$C$14:C422))</f>
        <v/>
      </c>
      <c r="B422" s="73"/>
      <c r="C422" s="74"/>
      <c r="D422" s="72"/>
      <c r="E422" s="73"/>
      <c r="F422" s="74"/>
      <c r="G422" s="75"/>
      <c r="H422" s="76"/>
      <c r="I422" s="72"/>
      <c r="J422" s="73"/>
      <c r="K422" s="77"/>
      <c r="L422" s="72"/>
      <c r="M422" s="73"/>
      <c r="N422" s="77"/>
      <c r="O422" s="72"/>
      <c r="P422" s="73"/>
      <c r="Q422" s="77"/>
      <c r="R422" s="72"/>
      <c r="S422" s="73"/>
      <c r="T422" s="77"/>
      <c r="U422" s="72"/>
      <c r="V422" s="73"/>
      <c r="W422" s="77"/>
      <c r="X422" s="72"/>
      <c r="Y422" s="73"/>
      <c r="Z422" s="77"/>
      <c r="AA422" s="72"/>
      <c r="AB422" s="73"/>
      <c r="AC422" s="77"/>
      <c r="AD422" s="78"/>
      <c r="AE422" s="78">
        <f t="shared" si="144"/>
        <v>1</v>
      </c>
      <c r="AF422" s="72">
        <f t="shared" si="134"/>
        <v>0</v>
      </c>
      <c r="AG422" s="73">
        <f t="shared" si="135"/>
        <v>0</v>
      </c>
      <c r="AH422" s="79">
        <f t="shared" si="136"/>
        <v>0</v>
      </c>
      <c r="AI422" s="36"/>
      <c r="AJ422" s="36">
        <f t="shared" si="145"/>
        <v>0</v>
      </c>
      <c r="AK422" s="36">
        <f t="shared" si="146"/>
        <v>0</v>
      </c>
      <c r="AL422" s="36">
        <f t="shared" si="147"/>
        <v>0</v>
      </c>
      <c r="AM422" s="36" t="str">
        <f t="shared" si="137"/>
        <v>ok</v>
      </c>
      <c r="AN422" s="36" t="str">
        <f t="shared" si="137"/>
        <v>ok</v>
      </c>
      <c r="AO422" s="36" t="str">
        <f t="shared" si="137"/>
        <v>ok</v>
      </c>
      <c r="AP422" s="5">
        <f t="shared" si="138"/>
        <v>0</v>
      </c>
      <c r="AQ422" s="5">
        <f t="shared" si="139"/>
        <v>0</v>
      </c>
      <c r="AR422" s="5">
        <f t="shared" si="140"/>
        <v>0</v>
      </c>
      <c r="AS422" s="5">
        <f t="shared" si="148"/>
        <v>0</v>
      </c>
      <c r="AT422" s="5" t="str">
        <f t="shared" si="149"/>
        <v>okokok</v>
      </c>
      <c r="AV422" s="5">
        <f t="shared" si="141"/>
        <v>0</v>
      </c>
      <c r="AW422" s="5">
        <f t="shared" si="142"/>
        <v>0</v>
      </c>
      <c r="AX422" s="5">
        <f t="shared" si="143"/>
        <v>0</v>
      </c>
      <c r="AY422" s="5">
        <f t="shared" si="150"/>
        <v>0</v>
      </c>
      <c r="AZ422" s="5">
        <f t="shared" si="151"/>
        <v>0</v>
      </c>
      <c r="BF422" s="36"/>
      <c r="BG422" s="36"/>
      <c r="BH422" s="36">
        <v>11</v>
      </c>
      <c r="BI422" s="36"/>
      <c r="BJ422" s="36"/>
      <c r="BK422" s="36"/>
      <c r="BL422" s="36"/>
      <c r="BM422" s="36"/>
      <c r="BN422" s="36" t="str">
        <f t="shared" si="152"/>
        <v>________11____</v>
      </c>
      <c r="BO422" s="36"/>
      <c r="BP422" s="36">
        <v>410</v>
      </c>
      <c r="BW422" s="36"/>
      <c r="BX422" s="36"/>
      <c r="BY422" s="36"/>
      <c r="BZ422" s="36"/>
      <c r="CA422" s="36"/>
      <c r="CB422" s="36"/>
      <c r="CC422" s="36"/>
      <c r="CD422" s="36"/>
      <c r="CE422" s="36"/>
    </row>
    <row r="423" spans="1:83" ht="23.25" customHeight="1" x14ac:dyDescent="0.2">
      <c r="A423" s="72" t="str">
        <f>IF(C423="","",SUBTOTAL(3,$C$14:C423))</f>
        <v/>
      </c>
      <c r="B423" s="73"/>
      <c r="C423" s="74"/>
      <c r="D423" s="72"/>
      <c r="E423" s="73"/>
      <c r="F423" s="74"/>
      <c r="G423" s="75"/>
      <c r="H423" s="76"/>
      <c r="I423" s="72"/>
      <c r="J423" s="73"/>
      <c r="K423" s="77"/>
      <c r="L423" s="72"/>
      <c r="M423" s="73"/>
      <c r="N423" s="77"/>
      <c r="O423" s="72"/>
      <c r="P423" s="73"/>
      <c r="Q423" s="77"/>
      <c r="R423" s="72"/>
      <c r="S423" s="73"/>
      <c r="T423" s="77"/>
      <c r="U423" s="72"/>
      <c r="V423" s="73"/>
      <c r="W423" s="77"/>
      <c r="X423" s="72"/>
      <c r="Y423" s="73"/>
      <c r="Z423" s="77"/>
      <c r="AA423" s="72"/>
      <c r="AB423" s="73"/>
      <c r="AC423" s="77"/>
      <c r="AD423" s="78"/>
      <c r="AE423" s="78">
        <f t="shared" si="144"/>
        <v>1</v>
      </c>
      <c r="AF423" s="73">
        <f t="shared" si="134"/>
        <v>0</v>
      </c>
      <c r="AG423" s="73">
        <f t="shared" si="135"/>
        <v>0</v>
      </c>
      <c r="AH423" s="79">
        <f t="shared" si="136"/>
        <v>0</v>
      </c>
      <c r="AI423" s="36"/>
      <c r="AJ423" s="36">
        <f t="shared" si="145"/>
        <v>0</v>
      </c>
      <c r="AK423" s="36">
        <f t="shared" si="146"/>
        <v>0</v>
      </c>
      <c r="AL423" s="36">
        <f t="shared" si="147"/>
        <v>0</v>
      </c>
      <c r="AM423" s="36" t="str">
        <f t="shared" si="137"/>
        <v>ok</v>
      </c>
      <c r="AN423" s="36" t="str">
        <f t="shared" si="137"/>
        <v>ok</v>
      </c>
      <c r="AO423" s="36" t="str">
        <f t="shared" si="137"/>
        <v>ok</v>
      </c>
      <c r="AP423" s="5">
        <f t="shared" si="138"/>
        <v>0</v>
      </c>
      <c r="AQ423" s="5">
        <f t="shared" si="139"/>
        <v>0</v>
      </c>
      <c r="AR423" s="5">
        <f t="shared" si="140"/>
        <v>0</v>
      </c>
      <c r="AS423" s="5">
        <f t="shared" si="148"/>
        <v>0</v>
      </c>
      <c r="AT423" s="5" t="str">
        <f t="shared" si="149"/>
        <v>okokok</v>
      </c>
      <c r="AV423" s="5">
        <f t="shared" si="141"/>
        <v>0</v>
      </c>
      <c r="AW423" s="5">
        <f t="shared" si="142"/>
        <v>0</v>
      </c>
      <c r="AX423" s="5">
        <f t="shared" si="143"/>
        <v>0</v>
      </c>
      <c r="AY423" s="5">
        <f t="shared" si="150"/>
        <v>0</v>
      </c>
      <c r="AZ423" s="5">
        <f t="shared" si="151"/>
        <v>0</v>
      </c>
      <c r="BF423" s="36"/>
      <c r="BG423" s="36"/>
      <c r="BH423" s="36"/>
      <c r="BI423" s="36"/>
      <c r="BJ423" s="36"/>
      <c r="BK423" s="36"/>
      <c r="BL423" s="36"/>
      <c r="BM423" s="36"/>
      <c r="BN423" s="36" t="str">
        <f t="shared" si="152"/>
        <v>____________</v>
      </c>
      <c r="BO423" s="36"/>
      <c r="BP423" s="36">
        <v>411</v>
      </c>
      <c r="BW423" s="36"/>
      <c r="BX423" s="36"/>
      <c r="BY423" s="36"/>
      <c r="BZ423" s="36"/>
      <c r="CA423" s="36"/>
      <c r="CB423" s="36"/>
      <c r="CC423" s="36"/>
      <c r="CD423" s="36"/>
      <c r="CE423" s="36"/>
    </row>
    <row r="424" spans="1:83" ht="23.25" customHeight="1" x14ac:dyDescent="0.2">
      <c r="A424" s="72" t="str">
        <f>IF(C424="","",SUBTOTAL(3,$C$14:C424))</f>
        <v/>
      </c>
      <c r="B424" s="73"/>
      <c r="C424" s="74"/>
      <c r="D424" s="72"/>
      <c r="E424" s="73"/>
      <c r="F424" s="74"/>
      <c r="G424" s="75"/>
      <c r="H424" s="76"/>
      <c r="I424" s="72"/>
      <c r="J424" s="73"/>
      <c r="K424" s="77"/>
      <c r="L424" s="72"/>
      <c r="M424" s="73"/>
      <c r="N424" s="77"/>
      <c r="O424" s="72"/>
      <c r="P424" s="73"/>
      <c r="Q424" s="77"/>
      <c r="R424" s="72"/>
      <c r="S424" s="73"/>
      <c r="T424" s="77"/>
      <c r="U424" s="72"/>
      <c r="V424" s="73"/>
      <c r="W424" s="77"/>
      <c r="X424" s="72"/>
      <c r="Y424" s="73"/>
      <c r="Z424" s="77"/>
      <c r="AA424" s="72"/>
      <c r="AB424" s="73"/>
      <c r="AC424" s="77"/>
      <c r="AD424" s="78"/>
      <c r="AE424" s="78">
        <f t="shared" si="144"/>
        <v>1</v>
      </c>
      <c r="AF424" s="72">
        <f t="shared" si="134"/>
        <v>0</v>
      </c>
      <c r="AG424" s="73">
        <f t="shared" si="135"/>
        <v>0</v>
      </c>
      <c r="AH424" s="79">
        <f t="shared" si="136"/>
        <v>0</v>
      </c>
      <c r="AI424" s="36"/>
      <c r="AJ424" s="36">
        <f t="shared" si="145"/>
        <v>0</v>
      </c>
      <c r="AK424" s="36">
        <f t="shared" si="146"/>
        <v>0</v>
      </c>
      <c r="AL424" s="36">
        <f t="shared" si="147"/>
        <v>0</v>
      </c>
      <c r="AM424" s="36" t="str">
        <f t="shared" si="137"/>
        <v>ok</v>
      </c>
      <c r="AN424" s="36" t="str">
        <f t="shared" si="137"/>
        <v>ok</v>
      </c>
      <c r="AO424" s="36" t="str">
        <f t="shared" si="137"/>
        <v>ok</v>
      </c>
      <c r="AP424" s="5">
        <f t="shared" si="138"/>
        <v>0</v>
      </c>
      <c r="AQ424" s="5">
        <f t="shared" si="139"/>
        <v>0</v>
      </c>
      <c r="AR424" s="5">
        <f t="shared" si="140"/>
        <v>0</v>
      </c>
      <c r="AS424" s="5">
        <f t="shared" si="148"/>
        <v>0</v>
      </c>
      <c r="AT424" s="5" t="str">
        <f t="shared" si="149"/>
        <v>okokok</v>
      </c>
      <c r="AV424" s="5">
        <f t="shared" si="141"/>
        <v>0</v>
      </c>
      <c r="AW424" s="5">
        <f t="shared" si="142"/>
        <v>0</v>
      </c>
      <c r="AX424" s="5">
        <f t="shared" si="143"/>
        <v>0</v>
      </c>
      <c r="AY424" s="5">
        <f t="shared" si="150"/>
        <v>0</v>
      </c>
      <c r="AZ424" s="5">
        <f t="shared" si="151"/>
        <v>0</v>
      </c>
      <c r="BA424" s="68">
        <v>1</v>
      </c>
      <c r="BF424" s="36"/>
      <c r="BG424" s="36"/>
      <c r="BH424" s="36">
        <v>11</v>
      </c>
      <c r="BI424" s="36"/>
      <c r="BJ424" s="36"/>
      <c r="BK424" s="36"/>
      <c r="BL424" s="36"/>
      <c r="BM424" s="36"/>
      <c r="BN424" s="36" t="str">
        <f t="shared" si="152"/>
        <v>________11____</v>
      </c>
      <c r="BO424" s="36"/>
      <c r="BP424" s="36">
        <v>412</v>
      </c>
      <c r="BW424" s="36"/>
      <c r="BX424" s="36"/>
      <c r="BY424" s="36"/>
      <c r="BZ424" s="36"/>
      <c r="CA424" s="36"/>
      <c r="CB424" s="36"/>
      <c r="CC424" s="36"/>
      <c r="CD424" s="36"/>
      <c r="CE424" s="36"/>
    </row>
    <row r="425" spans="1:83" ht="23.25" customHeight="1" x14ac:dyDescent="0.2">
      <c r="A425" s="72" t="str">
        <f>IF(C425="","",SUBTOTAL(3,$C$14:C425))</f>
        <v/>
      </c>
      <c r="B425" s="73"/>
      <c r="C425" s="74"/>
      <c r="D425" s="72"/>
      <c r="E425" s="73"/>
      <c r="F425" s="74"/>
      <c r="G425" s="75"/>
      <c r="H425" s="76"/>
      <c r="I425" s="72"/>
      <c r="J425" s="73"/>
      <c r="K425" s="77"/>
      <c r="L425" s="72"/>
      <c r="M425" s="73"/>
      <c r="N425" s="77"/>
      <c r="O425" s="72"/>
      <c r="P425" s="73"/>
      <c r="Q425" s="77"/>
      <c r="R425" s="72"/>
      <c r="S425" s="73"/>
      <c r="T425" s="77"/>
      <c r="U425" s="72"/>
      <c r="V425" s="73"/>
      <c r="W425" s="77"/>
      <c r="X425" s="72"/>
      <c r="Y425" s="73"/>
      <c r="Z425" s="77"/>
      <c r="AA425" s="72"/>
      <c r="AB425" s="73"/>
      <c r="AC425" s="77"/>
      <c r="AD425" s="78"/>
      <c r="AE425" s="78">
        <f t="shared" si="144"/>
        <v>1</v>
      </c>
      <c r="AF425" s="73">
        <f t="shared" si="134"/>
        <v>0</v>
      </c>
      <c r="AG425" s="73">
        <f t="shared" si="135"/>
        <v>0</v>
      </c>
      <c r="AH425" s="79">
        <f t="shared" si="136"/>
        <v>0</v>
      </c>
      <c r="AI425" s="36"/>
      <c r="AJ425" s="36">
        <f t="shared" si="145"/>
        <v>0</v>
      </c>
      <c r="AK425" s="36">
        <f t="shared" si="146"/>
        <v>0</v>
      </c>
      <c r="AL425" s="36">
        <f t="shared" si="147"/>
        <v>0</v>
      </c>
      <c r="AM425" s="36" t="str">
        <f t="shared" si="137"/>
        <v>ok</v>
      </c>
      <c r="AN425" s="36" t="str">
        <f t="shared" si="137"/>
        <v>ok</v>
      </c>
      <c r="AO425" s="36" t="str">
        <f t="shared" si="137"/>
        <v>ok</v>
      </c>
      <c r="AP425" s="5">
        <f t="shared" si="138"/>
        <v>0</v>
      </c>
      <c r="AQ425" s="5">
        <f t="shared" si="139"/>
        <v>0</v>
      </c>
      <c r="AR425" s="5">
        <f t="shared" si="140"/>
        <v>0</v>
      </c>
      <c r="AS425" s="5">
        <f t="shared" si="148"/>
        <v>0</v>
      </c>
      <c r="AT425" s="5" t="str">
        <f t="shared" si="149"/>
        <v>okokok</v>
      </c>
      <c r="AV425" s="5">
        <f t="shared" si="141"/>
        <v>0</v>
      </c>
      <c r="AW425" s="5">
        <f t="shared" si="142"/>
        <v>0</v>
      </c>
      <c r="AX425" s="5">
        <f t="shared" si="143"/>
        <v>0</v>
      </c>
      <c r="AY425" s="5">
        <f t="shared" si="150"/>
        <v>0</v>
      </c>
      <c r="AZ425" s="5">
        <f t="shared" si="151"/>
        <v>0</v>
      </c>
      <c r="BF425" s="36"/>
      <c r="BG425" s="36"/>
      <c r="BH425" s="36"/>
      <c r="BI425" s="36"/>
      <c r="BJ425" s="36"/>
      <c r="BK425" s="36"/>
      <c r="BL425" s="36"/>
      <c r="BM425" s="36"/>
      <c r="BN425" s="36" t="str">
        <f t="shared" si="152"/>
        <v>____________</v>
      </c>
      <c r="BO425" s="36"/>
      <c r="BP425" s="36">
        <v>413</v>
      </c>
      <c r="BW425" s="36"/>
      <c r="BX425" s="36"/>
      <c r="BY425" s="36"/>
      <c r="BZ425" s="36"/>
      <c r="CA425" s="36"/>
      <c r="CB425" s="36"/>
      <c r="CC425" s="36"/>
      <c r="CD425" s="36"/>
      <c r="CE425" s="36"/>
    </row>
    <row r="426" spans="1:83" ht="23.25" customHeight="1" x14ac:dyDescent="0.2">
      <c r="A426" s="72" t="str">
        <f>IF(C426="","",SUBTOTAL(3,$C$14:C426))</f>
        <v/>
      </c>
      <c r="B426" s="73"/>
      <c r="C426" s="74"/>
      <c r="D426" s="72"/>
      <c r="E426" s="73"/>
      <c r="F426" s="74"/>
      <c r="G426" s="75"/>
      <c r="H426" s="76"/>
      <c r="I426" s="72"/>
      <c r="J426" s="73"/>
      <c r="K426" s="77"/>
      <c r="L426" s="72"/>
      <c r="M426" s="73"/>
      <c r="N426" s="77"/>
      <c r="O426" s="72"/>
      <c r="P426" s="73"/>
      <c r="Q426" s="77"/>
      <c r="R426" s="72"/>
      <c r="S426" s="73"/>
      <c r="T426" s="77"/>
      <c r="U426" s="72"/>
      <c r="V426" s="73"/>
      <c r="W426" s="77"/>
      <c r="X426" s="72"/>
      <c r="Y426" s="73"/>
      <c r="Z426" s="77"/>
      <c r="AA426" s="72"/>
      <c r="AB426" s="73"/>
      <c r="AC426" s="77"/>
      <c r="AD426" s="78"/>
      <c r="AE426" s="78">
        <f t="shared" si="144"/>
        <v>1</v>
      </c>
      <c r="AF426" s="72">
        <f t="shared" si="134"/>
        <v>0</v>
      </c>
      <c r="AG426" s="73">
        <f t="shared" si="135"/>
        <v>0</v>
      </c>
      <c r="AH426" s="79">
        <f t="shared" si="136"/>
        <v>0</v>
      </c>
      <c r="AI426" s="36"/>
      <c r="AJ426" s="36">
        <f t="shared" si="145"/>
        <v>0</v>
      </c>
      <c r="AK426" s="36">
        <f t="shared" si="146"/>
        <v>0</v>
      </c>
      <c r="AL426" s="36">
        <f t="shared" si="147"/>
        <v>0</v>
      </c>
      <c r="AM426" s="36" t="str">
        <f t="shared" si="137"/>
        <v>ok</v>
      </c>
      <c r="AN426" s="36" t="str">
        <f t="shared" si="137"/>
        <v>ok</v>
      </c>
      <c r="AO426" s="36" t="str">
        <f t="shared" si="137"/>
        <v>ok</v>
      </c>
      <c r="AP426" s="5">
        <f t="shared" si="138"/>
        <v>0</v>
      </c>
      <c r="AQ426" s="5">
        <f t="shared" si="139"/>
        <v>0</v>
      </c>
      <c r="AR426" s="5">
        <f t="shared" si="140"/>
        <v>0</v>
      </c>
      <c r="AS426" s="5">
        <f t="shared" si="148"/>
        <v>0</v>
      </c>
      <c r="AT426" s="5" t="str">
        <f t="shared" si="149"/>
        <v>okokok</v>
      </c>
      <c r="AV426" s="5">
        <f t="shared" si="141"/>
        <v>0</v>
      </c>
      <c r="AW426" s="5">
        <f t="shared" si="142"/>
        <v>0</v>
      </c>
      <c r="AX426" s="5">
        <f t="shared" si="143"/>
        <v>0</v>
      </c>
      <c r="AY426" s="5">
        <f t="shared" si="150"/>
        <v>0</v>
      </c>
      <c r="AZ426" s="5">
        <f t="shared" si="151"/>
        <v>0</v>
      </c>
      <c r="BF426" s="36"/>
      <c r="BG426" s="36"/>
      <c r="BH426" s="36"/>
      <c r="BI426" s="36"/>
      <c r="BJ426" s="36"/>
      <c r="BK426" s="36"/>
      <c r="BL426" s="36"/>
      <c r="BM426" s="36"/>
      <c r="BN426" s="36" t="str">
        <f t="shared" si="152"/>
        <v>____________</v>
      </c>
      <c r="BO426" s="36"/>
      <c r="BP426" s="36">
        <v>414</v>
      </c>
      <c r="BW426" s="36"/>
      <c r="BX426" s="36"/>
      <c r="BY426" s="36"/>
      <c r="BZ426" s="36"/>
      <c r="CA426" s="36"/>
      <c r="CB426" s="36"/>
      <c r="CC426" s="36"/>
      <c r="CD426" s="36"/>
      <c r="CE426" s="36"/>
    </row>
    <row r="427" spans="1:83" ht="23.25" customHeight="1" x14ac:dyDescent="0.2">
      <c r="A427" s="72" t="str">
        <f>IF(C427="","",SUBTOTAL(3,$C$14:C427))</f>
        <v/>
      </c>
      <c r="B427" s="73"/>
      <c r="C427" s="74"/>
      <c r="D427" s="72"/>
      <c r="E427" s="73"/>
      <c r="F427" s="74"/>
      <c r="G427" s="75"/>
      <c r="H427" s="76"/>
      <c r="I427" s="72"/>
      <c r="J427" s="73"/>
      <c r="K427" s="77"/>
      <c r="L427" s="72"/>
      <c r="M427" s="73"/>
      <c r="N427" s="77"/>
      <c r="O427" s="72"/>
      <c r="P427" s="73"/>
      <c r="Q427" s="77"/>
      <c r="R427" s="72"/>
      <c r="S427" s="73"/>
      <c r="T427" s="77"/>
      <c r="U427" s="72"/>
      <c r="V427" s="73"/>
      <c r="W427" s="77"/>
      <c r="X427" s="72"/>
      <c r="Y427" s="73"/>
      <c r="Z427" s="77"/>
      <c r="AA427" s="72"/>
      <c r="AB427" s="73"/>
      <c r="AC427" s="77"/>
      <c r="AD427" s="78"/>
      <c r="AE427" s="78">
        <f t="shared" si="144"/>
        <v>1</v>
      </c>
      <c r="AF427" s="73">
        <f t="shared" si="134"/>
        <v>0</v>
      </c>
      <c r="AG427" s="73">
        <f t="shared" si="135"/>
        <v>0</v>
      </c>
      <c r="AH427" s="79">
        <f t="shared" si="136"/>
        <v>0</v>
      </c>
      <c r="AI427" s="36"/>
      <c r="AJ427" s="36">
        <f t="shared" si="145"/>
        <v>0</v>
      </c>
      <c r="AK427" s="36">
        <f t="shared" si="146"/>
        <v>0</v>
      </c>
      <c r="AL427" s="36">
        <f t="shared" si="147"/>
        <v>0</v>
      </c>
      <c r="AM427" s="36" t="str">
        <f t="shared" si="137"/>
        <v>ok</v>
      </c>
      <c r="AN427" s="36" t="str">
        <f t="shared" si="137"/>
        <v>ok</v>
      </c>
      <c r="AO427" s="36" t="str">
        <f t="shared" si="137"/>
        <v>ok</v>
      </c>
      <c r="AP427" s="5">
        <f t="shared" si="138"/>
        <v>0</v>
      </c>
      <c r="AQ427" s="5">
        <f t="shared" si="139"/>
        <v>0</v>
      </c>
      <c r="AR427" s="5">
        <f t="shared" si="140"/>
        <v>0</v>
      </c>
      <c r="AS427" s="5">
        <f t="shared" si="148"/>
        <v>0</v>
      </c>
      <c r="AT427" s="5" t="str">
        <f t="shared" si="149"/>
        <v>okokok</v>
      </c>
      <c r="AV427" s="5">
        <f t="shared" si="141"/>
        <v>0</v>
      </c>
      <c r="AW427" s="5">
        <f t="shared" si="142"/>
        <v>0</v>
      </c>
      <c r="AX427" s="5">
        <f t="shared" si="143"/>
        <v>0</v>
      </c>
      <c r="AY427" s="5">
        <f t="shared" si="150"/>
        <v>0</v>
      </c>
      <c r="AZ427" s="5">
        <f t="shared" si="151"/>
        <v>0</v>
      </c>
      <c r="BF427" s="36"/>
      <c r="BG427" s="36"/>
      <c r="BH427" s="36"/>
      <c r="BI427" s="36"/>
      <c r="BJ427" s="36"/>
      <c r="BK427" s="36"/>
      <c r="BL427" s="36"/>
      <c r="BM427" s="36"/>
      <c r="BN427" s="36" t="str">
        <f t="shared" si="152"/>
        <v>____________</v>
      </c>
      <c r="BO427" s="36"/>
      <c r="BP427" s="36">
        <v>415</v>
      </c>
      <c r="BW427" s="36"/>
      <c r="BX427" s="36"/>
      <c r="BY427" s="36"/>
      <c r="BZ427" s="36"/>
      <c r="CA427" s="36"/>
      <c r="CB427" s="36"/>
      <c r="CC427" s="36"/>
      <c r="CD427" s="36"/>
      <c r="CE427" s="36"/>
    </row>
    <row r="428" spans="1:83" ht="23.25" customHeight="1" x14ac:dyDescent="0.2">
      <c r="A428" s="72" t="str">
        <f>IF(C428="","",SUBTOTAL(3,$C$14:C428))</f>
        <v/>
      </c>
      <c r="B428" s="73"/>
      <c r="C428" s="74"/>
      <c r="D428" s="72"/>
      <c r="E428" s="73"/>
      <c r="F428" s="74"/>
      <c r="G428" s="75"/>
      <c r="H428" s="76"/>
      <c r="I428" s="72"/>
      <c r="J428" s="73"/>
      <c r="K428" s="77"/>
      <c r="L428" s="72"/>
      <c r="M428" s="73"/>
      <c r="N428" s="77"/>
      <c r="O428" s="72"/>
      <c r="P428" s="73"/>
      <c r="Q428" s="77"/>
      <c r="R428" s="72"/>
      <c r="S428" s="73"/>
      <c r="T428" s="77"/>
      <c r="U428" s="72"/>
      <c r="V428" s="73"/>
      <c r="W428" s="77"/>
      <c r="X428" s="72"/>
      <c r="Y428" s="73"/>
      <c r="Z428" s="77"/>
      <c r="AA428" s="72"/>
      <c r="AB428" s="73"/>
      <c r="AC428" s="77"/>
      <c r="AD428" s="78"/>
      <c r="AE428" s="78">
        <f t="shared" si="144"/>
        <v>1</v>
      </c>
      <c r="AF428" s="72">
        <f t="shared" si="134"/>
        <v>0</v>
      </c>
      <c r="AG428" s="73">
        <f t="shared" si="135"/>
        <v>0</v>
      </c>
      <c r="AH428" s="79">
        <f t="shared" si="136"/>
        <v>0</v>
      </c>
      <c r="AI428" s="36"/>
      <c r="AJ428" s="36">
        <f t="shared" si="145"/>
        <v>0</v>
      </c>
      <c r="AK428" s="36">
        <f t="shared" si="146"/>
        <v>0</v>
      </c>
      <c r="AL428" s="36">
        <f t="shared" si="147"/>
        <v>0</v>
      </c>
      <c r="AM428" s="36" t="str">
        <f t="shared" si="137"/>
        <v>ok</v>
      </c>
      <c r="AN428" s="36" t="str">
        <f t="shared" si="137"/>
        <v>ok</v>
      </c>
      <c r="AO428" s="36" t="str">
        <f t="shared" si="137"/>
        <v>ok</v>
      </c>
      <c r="AP428" s="5">
        <f t="shared" si="138"/>
        <v>0</v>
      </c>
      <c r="AQ428" s="5">
        <f t="shared" si="139"/>
        <v>0</v>
      </c>
      <c r="AR428" s="5">
        <f t="shared" si="140"/>
        <v>0</v>
      </c>
      <c r="AS428" s="5">
        <f t="shared" si="148"/>
        <v>0</v>
      </c>
      <c r="AT428" s="5" t="str">
        <f t="shared" si="149"/>
        <v>okokok</v>
      </c>
      <c r="AV428" s="5">
        <f t="shared" si="141"/>
        <v>0</v>
      </c>
      <c r="AW428" s="5">
        <f t="shared" si="142"/>
        <v>0</v>
      </c>
      <c r="AX428" s="5">
        <f t="shared" si="143"/>
        <v>0</v>
      </c>
      <c r="AY428" s="5">
        <f t="shared" si="150"/>
        <v>0</v>
      </c>
      <c r="AZ428" s="5">
        <f t="shared" si="151"/>
        <v>0</v>
      </c>
      <c r="BF428" s="36"/>
      <c r="BG428" s="36"/>
      <c r="BH428" s="36"/>
      <c r="BI428" s="36"/>
      <c r="BJ428" s="36"/>
      <c r="BK428" s="36"/>
      <c r="BL428" s="36"/>
      <c r="BM428" s="36"/>
      <c r="BN428" s="36" t="str">
        <f t="shared" si="152"/>
        <v>____________</v>
      </c>
      <c r="BO428" s="36"/>
      <c r="BP428" s="36">
        <v>416</v>
      </c>
      <c r="BW428" s="36"/>
      <c r="BX428" s="36"/>
      <c r="BY428" s="36"/>
      <c r="BZ428" s="36"/>
      <c r="CA428" s="36"/>
      <c r="CB428" s="36"/>
      <c r="CC428" s="36"/>
      <c r="CD428" s="36"/>
      <c r="CE428" s="36"/>
    </row>
    <row r="429" spans="1:83" ht="23.25" customHeight="1" x14ac:dyDescent="0.2">
      <c r="A429" s="72" t="str">
        <f>IF(C429="","",SUBTOTAL(3,$C$14:C429))</f>
        <v/>
      </c>
      <c r="B429" s="73"/>
      <c r="C429" s="74"/>
      <c r="D429" s="72"/>
      <c r="E429" s="73"/>
      <c r="F429" s="74"/>
      <c r="G429" s="75"/>
      <c r="H429" s="76"/>
      <c r="I429" s="72"/>
      <c r="J429" s="73"/>
      <c r="K429" s="77"/>
      <c r="L429" s="72"/>
      <c r="M429" s="73"/>
      <c r="N429" s="77"/>
      <c r="O429" s="72"/>
      <c r="P429" s="73"/>
      <c r="Q429" s="77"/>
      <c r="R429" s="72"/>
      <c r="S429" s="73"/>
      <c r="T429" s="77"/>
      <c r="U429" s="72"/>
      <c r="V429" s="73"/>
      <c r="W429" s="77"/>
      <c r="X429" s="72"/>
      <c r="Y429" s="73"/>
      <c r="Z429" s="77"/>
      <c r="AA429" s="72"/>
      <c r="AB429" s="73"/>
      <c r="AC429" s="77"/>
      <c r="AD429" s="78"/>
      <c r="AE429" s="78">
        <f t="shared" si="144"/>
        <v>1</v>
      </c>
      <c r="AF429" s="73">
        <f t="shared" si="134"/>
        <v>0</v>
      </c>
      <c r="AG429" s="73">
        <f t="shared" si="135"/>
        <v>0</v>
      </c>
      <c r="AH429" s="79">
        <f t="shared" si="136"/>
        <v>0</v>
      </c>
      <c r="AI429" s="36"/>
      <c r="AJ429" s="36">
        <f t="shared" si="145"/>
        <v>0</v>
      </c>
      <c r="AK429" s="36">
        <f t="shared" si="146"/>
        <v>0</v>
      </c>
      <c r="AL429" s="36">
        <f t="shared" si="147"/>
        <v>0</v>
      </c>
      <c r="AM429" s="36" t="str">
        <f t="shared" si="137"/>
        <v>ok</v>
      </c>
      <c r="AN429" s="36" t="str">
        <f t="shared" si="137"/>
        <v>ok</v>
      </c>
      <c r="AO429" s="36" t="str">
        <f t="shared" si="137"/>
        <v>ok</v>
      </c>
      <c r="AP429" s="5">
        <f t="shared" si="138"/>
        <v>0</v>
      </c>
      <c r="AQ429" s="5">
        <f t="shared" si="139"/>
        <v>0</v>
      </c>
      <c r="AR429" s="5">
        <f t="shared" si="140"/>
        <v>0</v>
      </c>
      <c r="AS429" s="5">
        <f t="shared" si="148"/>
        <v>0</v>
      </c>
      <c r="AT429" s="5" t="str">
        <f t="shared" si="149"/>
        <v>okokok</v>
      </c>
      <c r="AV429" s="5">
        <f t="shared" si="141"/>
        <v>0</v>
      </c>
      <c r="AW429" s="5">
        <f t="shared" si="142"/>
        <v>0</v>
      </c>
      <c r="AX429" s="5">
        <f t="shared" si="143"/>
        <v>0</v>
      </c>
      <c r="AY429" s="5">
        <f t="shared" si="150"/>
        <v>0</v>
      </c>
      <c r="AZ429" s="5">
        <f t="shared" si="151"/>
        <v>0</v>
      </c>
      <c r="BF429" s="36"/>
      <c r="BG429" s="36"/>
      <c r="BH429" s="36"/>
      <c r="BI429" s="36"/>
      <c r="BJ429" s="36"/>
      <c r="BK429" s="36"/>
      <c r="BL429" s="36"/>
      <c r="BM429" s="36"/>
      <c r="BN429" s="36" t="str">
        <f t="shared" si="152"/>
        <v>____________</v>
      </c>
      <c r="BO429" s="36"/>
      <c r="BP429" s="36">
        <v>417</v>
      </c>
      <c r="BW429" s="36"/>
      <c r="BX429" s="36"/>
      <c r="BY429" s="36"/>
      <c r="BZ429" s="36"/>
      <c r="CA429" s="36"/>
      <c r="CB429" s="36"/>
      <c r="CC429" s="36"/>
      <c r="CD429" s="36"/>
      <c r="CE429" s="36"/>
    </row>
    <row r="430" spans="1:83" ht="23.25" customHeight="1" x14ac:dyDescent="0.2">
      <c r="A430" s="72" t="str">
        <f>IF(C430="","",SUBTOTAL(3,$C$14:C430))</f>
        <v/>
      </c>
      <c r="B430" s="73"/>
      <c r="C430" s="74"/>
      <c r="D430" s="72"/>
      <c r="E430" s="73"/>
      <c r="F430" s="74"/>
      <c r="G430" s="75"/>
      <c r="H430" s="76"/>
      <c r="I430" s="72"/>
      <c r="J430" s="73"/>
      <c r="K430" s="77"/>
      <c r="L430" s="72"/>
      <c r="M430" s="73"/>
      <c r="N430" s="77"/>
      <c r="O430" s="72"/>
      <c r="P430" s="73"/>
      <c r="Q430" s="77"/>
      <c r="R430" s="72"/>
      <c r="S430" s="73"/>
      <c r="T430" s="77"/>
      <c r="U430" s="72"/>
      <c r="V430" s="73"/>
      <c r="W430" s="77"/>
      <c r="X430" s="72"/>
      <c r="Y430" s="73"/>
      <c r="Z430" s="77"/>
      <c r="AA430" s="72"/>
      <c r="AB430" s="73"/>
      <c r="AC430" s="77"/>
      <c r="AD430" s="78"/>
      <c r="AE430" s="78">
        <f t="shared" si="144"/>
        <v>1</v>
      </c>
      <c r="AF430" s="72">
        <f t="shared" si="134"/>
        <v>0</v>
      </c>
      <c r="AG430" s="73">
        <f t="shared" si="135"/>
        <v>0</v>
      </c>
      <c r="AH430" s="79">
        <f t="shared" si="136"/>
        <v>0</v>
      </c>
      <c r="AI430" s="36"/>
      <c r="AJ430" s="36">
        <f t="shared" si="145"/>
        <v>0</v>
      </c>
      <c r="AK430" s="36">
        <f t="shared" si="146"/>
        <v>0</v>
      </c>
      <c r="AL430" s="36">
        <f t="shared" si="147"/>
        <v>0</v>
      </c>
      <c r="AM430" s="36" t="str">
        <f t="shared" si="137"/>
        <v>ok</v>
      </c>
      <c r="AN430" s="36" t="str">
        <f t="shared" si="137"/>
        <v>ok</v>
      </c>
      <c r="AO430" s="36" t="str">
        <f t="shared" si="137"/>
        <v>ok</v>
      </c>
      <c r="AP430" s="5">
        <f t="shared" si="138"/>
        <v>0</v>
      </c>
      <c r="AQ430" s="5">
        <f t="shared" si="139"/>
        <v>0</v>
      </c>
      <c r="AR430" s="5">
        <f t="shared" si="140"/>
        <v>0</v>
      </c>
      <c r="AS430" s="5">
        <f t="shared" si="148"/>
        <v>0</v>
      </c>
      <c r="AT430" s="5" t="str">
        <f t="shared" si="149"/>
        <v>okokok</v>
      </c>
      <c r="AV430" s="5">
        <f t="shared" si="141"/>
        <v>0</v>
      </c>
      <c r="AW430" s="5">
        <f t="shared" si="142"/>
        <v>0</v>
      </c>
      <c r="AX430" s="5">
        <f t="shared" si="143"/>
        <v>0</v>
      </c>
      <c r="AY430" s="5">
        <f t="shared" si="150"/>
        <v>0</v>
      </c>
      <c r="AZ430" s="5">
        <f t="shared" si="151"/>
        <v>0</v>
      </c>
      <c r="BF430" s="36"/>
      <c r="BG430" s="36"/>
      <c r="BH430" s="36"/>
      <c r="BI430" s="36"/>
      <c r="BJ430" s="36"/>
      <c r="BK430" s="36"/>
      <c r="BL430" s="36"/>
      <c r="BM430" s="36"/>
      <c r="BN430" s="36" t="str">
        <f t="shared" si="152"/>
        <v>____________</v>
      </c>
      <c r="BO430" s="36"/>
      <c r="BP430" s="36">
        <v>418</v>
      </c>
      <c r="BW430" s="36"/>
      <c r="BX430" s="36"/>
      <c r="BY430" s="36"/>
      <c r="BZ430" s="36"/>
      <c r="CA430" s="36"/>
      <c r="CB430" s="36"/>
      <c r="CC430" s="36"/>
      <c r="CD430" s="36"/>
      <c r="CE430" s="36"/>
    </row>
    <row r="431" spans="1:83" ht="23.25" customHeight="1" x14ac:dyDescent="0.2">
      <c r="A431" s="72" t="str">
        <f>IF(C431="","",SUBTOTAL(3,$C$14:C431))</f>
        <v/>
      </c>
      <c r="B431" s="73"/>
      <c r="C431" s="74"/>
      <c r="D431" s="72"/>
      <c r="E431" s="73"/>
      <c r="F431" s="74"/>
      <c r="G431" s="75"/>
      <c r="H431" s="76"/>
      <c r="I431" s="72"/>
      <c r="J431" s="73"/>
      <c r="K431" s="77"/>
      <c r="L431" s="72"/>
      <c r="M431" s="73"/>
      <c r="N431" s="77"/>
      <c r="O431" s="72"/>
      <c r="P431" s="73"/>
      <c r="Q431" s="77"/>
      <c r="R431" s="72"/>
      <c r="S431" s="73"/>
      <c r="T431" s="77"/>
      <c r="U431" s="72"/>
      <c r="V431" s="73"/>
      <c r="W431" s="77"/>
      <c r="X431" s="72"/>
      <c r="Y431" s="73"/>
      <c r="Z431" s="77"/>
      <c r="AA431" s="72"/>
      <c r="AB431" s="73"/>
      <c r="AC431" s="77"/>
      <c r="AD431" s="78"/>
      <c r="AE431" s="78">
        <f t="shared" si="144"/>
        <v>1</v>
      </c>
      <c r="AF431" s="73">
        <f t="shared" si="134"/>
        <v>0</v>
      </c>
      <c r="AG431" s="73">
        <f t="shared" si="135"/>
        <v>0</v>
      </c>
      <c r="AH431" s="79">
        <f t="shared" si="136"/>
        <v>0</v>
      </c>
      <c r="AI431" s="36"/>
      <c r="AJ431" s="36">
        <f t="shared" si="145"/>
        <v>0</v>
      </c>
      <c r="AK431" s="36">
        <f t="shared" si="146"/>
        <v>0</v>
      </c>
      <c r="AL431" s="36">
        <f t="shared" si="147"/>
        <v>0</v>
      </c>
      <c r="AM431" s="36" t="str">
        <f t="shared" si="137"/>
        <v>ok</v>
      </c>
      <c r="AN431" s="36" t="str">
        <f t="shared" si="137"/>
        <v>ok</v>
      </c>
      <c r="AO431" s="36" t="str">
        <f t="shared" si="137"/>
        <v>ok</v>
      </c>
      <c r="AP431" s="5">
        <f t="shared" si="138"/>
        <v>0</v>
      </c>
      <c r="AQ431" s="5">
        <f t="shared" si="139"/>
        <v>0</v>
      </c>
      <c r="AR431" s="5">
        <f t="shared" si="140"/>
        <v>0</v>
      </c>
      <c r="AS431" s="5">
        <f t="shared" si="148"/>
        <v>0</v>
      </c>
      <c r="AT431" s="5" t="str">
        <f t="shared" si="149"/>
        <v>okokok</v>
      </c>
      <c r="AV431" s="5">
        <f t="shared" si="141"/>
        <v>0</v>
      </c>
      <c r="AW431" s="5">
        <f t="shared" si="142"/>
        <v>0</v>
      </c>
      <c r="AX431" s="5">
        <f t="shared" si="143"/>
        <v>0</v>
      </c>
      <c r="AY431" s="5">
        <f t="shared" si="150"/>
        <v>0</v>
      </c>
      <c r="AZ431" s="5">
        <f t="shared" si="151"/>
        <v>0</v>
      </c>
      <c r="BF431" s="36"/>
      <c r="BG431" s="36"/>
      <c r="BH431" s="36"/>
      <c r="BI431" s="36"/>
      <c r="BJ431" s="36"/>
      <c r="BK431" s="36"/>
      <c r="BL431" s="36"/>
      <c r="BM431" s="36"/>
      <c r="BN431" s="36" t="str">
        <f t="shared" si="152"/>
        <v>____________</v>
      </c>
      <c r="BO431" s="36"/>
      <c r="BP431" s="36">
        <v>419</v>
      </c>
      <c r="BW431" s="36"/>
      <c r="BX431" s="36"/>
      <c r="BY431" s="36"/>
      <c r="BZ431" s="36"/>
      <c r="CA431" s="36"/>
      <c r="CB431" s="36"/>
      <c r="CC431" s="36"/>
      <c r="CD431" s="36"/>
      <c r="CE431" s="36"/>
    </row>
    <row r="432" spans="1:83" ht="23.25" customHeight="1" x14ac:dyDescent="0.2">
      <c r="A432" s="72" t="str">
        <f>IF(C432="","",SUBTOTAL(3,$C$14:C432))</f>
        <v/>
      </c>
      <c r="B432" s="73"/>
      <c r="C432" s="74"/>
      <c r="D432" s="72"/>
      <c r="E432" s="73"/>
      <c r="F432" s="74"/>
      <c r="G432" s="75"/>
      <c r="H432" s="76"/>
      <c r="I432" s="72"/>
      <c r="J432" s="73"/>
      <c r="K432" s="77"/>
      <c r="L432" s="72"/>
      <c r="M432" s="73"/>
      <c r="N432" s="77"/>
      <c r="O432" s="72"/>
      <c r="P432" s="73"/>
      <c r="Q432" s="77"/>
      <c r="R432" s="72"/>
      <c r="S432" s="73"/>
      <c r="T432" s="77"/>
      <c r="U432" s="72"/>
      <c r="V432" s="73"/>
      <c r="W432" s="77"/>
      <c r="X432" s="72"/>
      <c r="Y432" s="73"/>
      <c r="Z432" s="77"/>
      <c r="AA432" s="72"/>
      <c r="AB432" s="73"/>
      <c r="AC432" s="77"/>
      <c r="AD432" s="78"/>
      <c r="AE432" s="78">
        <f t="shared" si="144"/>
        <v>1</v>
      </c>
      <c r="AF432" s="72">
        <f t="shared" si="134"/>
        <v>0</v>
      </c>
      <c r="AG432" s="73">
        <f t="shared" si="135"/>
        <v>0</v>
      </c>
      <c r="AH432" s="79">
        <f t="shared" si="136"/>
        <v>0</v>
      </c>
      <c r="AI432" s="36"/>
      <c r="AJ432" s="36">
        <f t="shared" si="145"/>
        <v>0</v>
      </c>
      <c r="AK432" s="36">
        <f t="shared" si="146"/>
        <v>0</v>
      </c>
      <c r="AL432" s="36">
        <f t="shared" si="147"/>
        <v>0</v>
      </c>
      <c r="AM432" s="36" t="str">
        <f t="shared" si="137"/>
        <v>ok</v>
      </c>
      <c r="AN432" s="36" t="str">
        <f t="shared" si="137"/>
        <v>ok</v>
      </c>
      <c r="AO432" s="36" t="str">
        <f t="shared" si="137"/>
        <v>ok</v>
      </c>
      <c r="AP432" s="5">
        <f t="shared" si="138"/>
        <v>0</v>
      </c>
      <c r="AQ432" s="5">
        <f t="shared" si="139"/>
        <v>0</v>
      </c>
      <c r="AR432" s="5">
        <f t="shared" si="140"/>
        <v>0</v>
      </c>
      <c r="AS432" s="5">
        <f t="shared" si="148"/>
        <v>0</v>
      </c>
      <c r="AT432" s="5" t="str">
        <f t="shared" si="149"/>
        <v>okokok</v>
      </c>
      <c r="AV432" s="5">
        <f t="shared" si="141"/>
        <v>0</v>
      </c>
      <c r="AW432" s="5">
        <f t="shared" si="142"/>
        <v>0</v>
      </c>
      <c r="AX432" s="5">
        <f t="shared" si="143"/>
        <v>0</v>
      </c>
      <c r="AY432" s="5">
        <f t="shared" si="150"/>
        <v>0</v>
      </c>
      <c r="AZ432" s="5">
        <f t="shared" si="151"/>
        <v>0</v>
      </c>
      <c r="BA432" s="68">
        <v>1</v>
      </c>
      <c r="BF432" s="36"/>
      <c r="BG432" s="36"/>
      <c r="BH432" s="36"/>
      <c r="BI432" s="36"/>
      <c r="BJ432" s="36"/>
      <c r="BK432" s="36"/>
      <c r="BL432" s="36"/>
      <c r="BM432" s="36"/>
      <c r="BN432" s="36" t="str">
        <f t="shared" si="152"/>
        <v>____________</v>
      </c>
      <c r="BO432" s="36"/>
      <c r="BP432" s="36">
        <v>420</v>
      </c>
      <c r="BW432" s="36"/>
      <c r="BX432" s="36"/>
      <c r="BY432" s="36"/>
      <c r="BZ432" s="36"/>
      <c r="CA432" s="36"/>
      <c r="CB432" s="36"/>
      <c r="CC432" s="36"/>
      <c r="CD432" s="36"/>
      <c r="CE432" s="36"/>
    </row>
    <row r="433" spans="1:83" ht="23.25" customHeight="1" x14ac:dyDescent="0.2">
      <c r="A433" s="72" t="str">
        <f>IF(C433="","",SUBTOTAL(3,$C$14:C433))</f>
        <v/>
      </c>
      <c r="B433" s="73"/>
      <c r="C433" s="74"/>
      <c r="D433" s="72"/>
      <c r="E433" s="73"/>
      <c r="F433" s="74"/>
      <c r="G433" s="75"/>
      <c r="H433" s="76"/>
      <c r="I433" s="72"/>
      <c r="J433" s="73"/>
      <c r="K433" s="77"/>
      <c r="L433" s="72"/>
      <c r="M433" s="73"/>
      <c r="N433" s="77"/>
      <c r="O433" s="72"/>
      <c r="P433" s="73"/>
      <c r="Q433" s="77"/>
      <c r="R433" s="72"/>
      <c r="S433" s="73"/>
      <c r="T433" s="77"/>
      <c r="U433" s="72"/>
      <c r="V433" s="73"/>
      <c r="W433" s="77"/>
      <c r="X433" s="72"/>
      <c r="Y433" s="73"/>
      <c r="Z433" s="77"/>
      <c r="AA433" s="72"/>
      <c r="AB433" s="73"/>
      <c r="AC433" s="77"/>
      <c r="AD433" s="78"/>
      <c r="AE433" s="78">
        <f t="shared" si="144"/>
        <v>1</v>
      </c>
      <c r="AF433" s="73">
        <f t="shared" si="134"/>
        <v>0</v>
      </c>
      <c r="AG433" s="73">
        <f t="shared" si="135"/>
        <v>0</v>
      </c>
      <c r="AH433" s="79">
        <f t="shared" si="136"/>
        <v>0</v>
      </c>
      <c r="AI433" s="36"/>
      <c r="AJ433" s="36">
        <f t="shared" si="145"/>
        <v>0</v>
      </c>
      <c r="AK433" s="36">
        <f t="shared" si="146"/>
        <v>0</v>
      </c>
      <c r="AL433" s="36">
        <f t="shared" si="147"/>
        <v>0</v>
      </c>
      <c r="AM433" s="36" t="str">
        <f t="shared" si="137"/>
        <v>ok</v>
      </c>
      <c r="AN433" s="36" t="str">
        <f t="shared" si="137"/>
        <v>ok</v>
      </c>
      <c r="AO433" s="36" t="str">
        <f t="shared" si="137"/>
        <v>ok</v>
      </c>
      <c r="AP433" s="5">
        <f t="shared" si="138"/>
        <v>0</v>
      </c>
      <c r="AQ433" s="5">
        <f t="shared" si="139"/>
        <v>0</v>
      </c>
      <c r="AR433" s="5">
        <f t="shared" si="140"/>
        <v>0</v>
      </c>
      <c r="AS433" s="5">
        <f t="shared" si="148"/>
        <v>0</v>
      </c>
      <c r="AT433" s="5" t="str">
        <f t="shared" si="149"/>
        <v>okokok</v>
      </c>
      <c r="AV433" s="5">
        <f t="shared" si="141"/>
        <v>0</v>
      </c>
      <c r="AW433" s="5">
        <f t="shared" si="142"/>
        <v>0</v>
      </c>
      <c r="AX433" s="5">
        <f t="shared" si="143"/>
        <v>0</v>
      </c>
      <c r="AY433" s="5">
        <f t="shared" si="150"/>
        <v>0</v>
      </c>
      <c r="AZ433" s="5">
        <f t="shared" si="151"/>
        <v>0</v>
      </c>
      <c r="BF433" s="36"/>
      <c r="BG433" s="36"/>
      <c r="BH433" s="36"/>
      <c r="BI433" s="36"/>
      <c r="BJ433" s="36"/>
      <c r="BK433" s="36"/>
      <c r="BL433" s="36"/>
      <c r="BM433" s="36"/>
      <c r="BN433" s="36" t="str">
        <f t="shared" si="152"/>
        <v>____________</v>
      </c>
      <c r="BO433" s="36"/>
      <c r="BP433" s="36">
        <v>421</v>
      </c>
      <c r="BW433" s="36"/>
      <c r="BX433" s="36"/>
      <c r="BY433" s="36"/>
      <c r="BZ433" s="36"/>
      <c r="CA433" s="36"/>
      <c r="CB433" s="36"/>
      <c r="CC433" s="36"/>
      <c r="CD433" s="36"/>
      <c r="CE433" s="36"/>
    </row>
    <row r="434" spans="1:83" ht="23.25" customHeight="1" x14ac:dyDescent="0.2">
      <c r="A434" s="72" t="str">
        <f>IF(C434="","",SUBTOTAL(3,$C$14:C434))</f>
        <v/>
      </c>
      <c r="B434" s="73"/>
      <c r="C434" s="74"/>
      <c r="D434" s="72"/>
      <c r="E434" s="73"/>
      <c r="F434" s="74"/>
      <c r="G434" s="75"/>
      <c r="H434" s="76"/>
      <c r="I434" s="72"/>
      <c r="J434" s="73"/>
      <c r="K434" s="77"/>
      <c r="L434" s="72"/>
      <c r="M434" s="73"/>
      <c r="N434" s="77"/>
      <c r="O434" s="72"/>
      <c r="P434" s="73"/>
      <c r="Q434" s="77"/>
      <c r="R434" s="72"/>
      <c r="S434" s="73"/>
      <c r="T434" s="77"/>
      <c r="U434" s="72"/>
      <c r="V434" s="73"/>
      <c r="W434" s="77"/>
      <c r="X434" s="72"/>
      <c r="Y434" s="73"/>
      <c r="Z434" s="77"/>
      <c r="AA434" s="72"/>
      <c r="AB434" s="73"/>
      <c r="AC434" s="77"/>
      <c r="AD434" s="78"/>
      <c r="AE434" s="78">
        <f t="shared" si="144"/>
        <v>1</v>
      </c>
      <c r="AF434" s="72">
        <f t="shared" si="134"/>
        <v>0</v>
      </c>
      <c r="AG434" s="73">
        <f t="shared" si="135"/>
        <v>0</v>
      </c>
      <c r="AH434" s="79">
        <f t="shared" si="136"/>
        <v>0</v>
      </c>
      <c r="AI434" s="36"/>
      <c r="AJ434" s="36">
        <f t="shared" si="145"/>
        <v>0</v>
      </c>
      <c r="AK434" s="36">
        <f t="shared" si="146"/>
        <v>0</v>
      </c>
      <c r="AL434" s="36">
        <f t="shared" si="147"/>
        <v>0</v>
      </c>
      <c r="AM434" s="36" t="str">
        <f t="shared" si="137"/>
        <v>ok</v>
      </c>
      <c r="AN434" s="36" t="str">
        <f t="shared" si="137"/>
        <v>ok</v>
      </c>
      <c r="AO434" s="36" t="str">
        <f t="shared" si="137"/>
        <v>ok</v>
      </c>
      <c r="AP434" s="5">
        <f t="shared" si="138"/>
        <v>0</v>
      </c>
      <c r="AQ434" s="5">
        <f t="shared" si="139"/>
        <v>0</v>
      </c>
      <c r="AR434" s="5">
        <f t="shared" si="140"/>
        <v>0</v>
      </c>
      <c r="AS434" s="5">
        <f t="shared" si="148"/>
        <v>0</v>
      </c>
      <c r="AT434" s="5" t="str">
        <f t="shared" si="149"/>
        <v>okokok</v>
      </c>
      <c r="AV434" s="5">
        <f t="shared" si="141"/>
        <v>0</v>
      </c>
      <c r="AW434" s="5">
        <f t="shared" si="142"/>
        <v>0</v>
      </c>
      <c r="AX434" s="5">
        <f t="shared" si="143"/>
        <v>0</v>
      </c>
      <c r="AY434" s="5">
        <f t="shared" si="150"/>
        <v>0</v>
      </c>
      <c r="AZ434" s="5">
        <f t="shared" si="151"/>
        <v>0</v>
      </c>
      <c r="BA434" s="68">
        <v>1</v>
      </c>
      <c r="BF434" s="36"/>
      <c r="BG434" s="36"/>
      <c r="BH434" s="36"/>
      <c r="BI434" s="36"/>
      <c r="BJ434" s="36"/>
      <c r="BK434" s="36"/>
      <c r="BL434" s="36"/>
      <c r="BM434" s="36"/>
      <c r="BN434" s="36" t="str">
        <f t="shared" si="152"/>
        <v>____________</v>
      </c>
      <c r="BO434" s="36"/>
      <c r="BP434" s="36">
        <v>422</v>
      </c>
      <c r="BW434" s="36"/>
      <c r="BX434" s="36"/>
      <c r="BY434" s="36"/>
      <c r="BZ434" s="36"/>
      <c r="CA434" s="36"/>
      <c r="CB434" s="36"/>
      <c r="CC434" s="36"/>
      <c r="CD434" s="36"/>
      <c r="CE434" s="36"/>
    </row>
    <row r="435" spans="1:83" ht="23.25" customHeight="1" x14ac:dyDescent="0.2">
      <c r="A435" s="72" t="str">
        <f>IF(C435="","",SUBTOTAL(3,$C$14:C435))</f>
        <v/>
      </c>
      <c r="B435" s="73"/>
      <c r="C435" s="74"/>
      <c r="D435" s="72"/>
      <c r="E435" s="73"/>
      <c r="F435" s="74"/>
      <c r="G435" s="75"/>
      <c r="H435" s="76"/>
      <c r="I435" s="72"/>
      <c r="J435" s="73"/>
      <c r="K435" s="77"/>
      <c r="L435" s="72"/>
      <c r="M435" s="73"/>
      <c r="N435" s="77"/>
      <c r="O435" s="72"/>
      <c r="P435" s="73"/>
      <c r="Q435" s="77"/>
      <c r="R435" s="72"/>
      <c r="S435" s="73"/>
      <c r="T435" s="77"/>
      <c r="U435" s="72"/>
      <c r="V435" s="73"/>
      <c r="W435" s="77"/>
      <c r="X435" s="72"/>
      <c r="Y435" s="73"/>
      <c r="Z435" s="77"/>
      <c r="AA435" s="72"/>
      <c r="AB435" s="73"/>
      <c r="AC435" s="77"/>
      <c r="AD435" s="78"/>
      <c r="AE435" s="78">
        <f t="shared" si="144"/>
        <v>1</v>
      </c>
      <c r="AF435" s="73">
        <f t="shared" si="134"/>
        <v>0</v>
      </c>
      <c r="AG435" s="73">
        <f t="shared" si="135"/>
        <v>0</v>
      </c>
      <c r="AH435" s="79">
        <f t="shared" si="136"/>
        <v>0</v>
      </c>
      <c r="AI435" s="36"/>
      <c r="AJ435" s="36">
        <f t="shared" si="145"/>
        <v>0</v>
      </c>
      <c r="AK435" s="36">
        <f t="shared" si="146"/>
        <v>0</v>
      </c>
      <c r="AL435" s="36">
        <f t="shared" si="147"/>
        <v>0</v>
      </c>
      <c r="AM435" s="36" t="str">
        <f t="shared" si="137"/>
        <v>ok</v>
      </c>
      <c r="AN435" s="36" t="str">
        <f t="shared" si="137"/>
        <v>ok</v>
      </c>
      <c r="AO435" s="36" t="str">
        <f t="shared" si="137"/>
        <v>ok</v>
      </c>
      <c r="AP435" s="5">
        <f t="shared" si="138"/>
        <v>0</v>
      </c>
      <c r="AQ435" s="5">
        <f t="shared" si="139"/>
        <v>0</v>
      </c>
      <c r="AR435" s="5">
        <f t="shared" si="140"/>
        <v>0</v>
      </c>
      <c r="AS435" s="5">
        <f t="shared" si="148"/>
        <v>0</v>
      </c>
      <c r="AT435" s="5" t="str">
        <f t="shared" si="149"/>
        <v>okokok</v>
      </c>
      <c r="AV435" s="5">
        <f t="shared" si="141"/>
        <v>0</v>
      </c>
      <c r="AW435" s="5">
        <f t="shared" si="142"/>
        <v>0</v>
      </c>
      <c r="AX435" s="5">
        <f t="shared" si="143"/>
        <v>0</v>
      </c>
      <c r="AY435" s="5">
        <f t="shared" si="150"/>
        <v>0</v>
      </c>
      <c r="AZ435" s="5">
        <f t="shared" si="151"/>
        <v>0</v>
      </c>
      <c r="BA435" s="68">
        <v>1</v>
      </c>
      <c r="BF435" s="36"/>
      <c r="BG435" s="36"/>
      <c r="BH435" s="36"/>
      <c r="BI435" s="36"/>
      <c r="BJ435" s="36"/>
      <c r="BK435" s="36"/>
      <c r="BL435" s="36"/>
      <c r="BM435" s="36"/>
      <c r="BN435" s="36" t="str">
        <f t="shared" si="152"/>
        <v>____________</v>
      </c>
      <c r="BO435" s="36"/>
      <c r="BP435" s="36">
        <v>423</v>
      </c>
      <c r="BW435" s="36"/>
      <c r="BX435" s="36"/>
      <c r="BY435" s="36"/>
      <c r="BZ435" s="36"/>
      <c r="CA435" s="36"/>
      <c r="CB435" s="36"/>
      <c r="CC435" s="36"/>
      <c r="CD435" s="36"/>
      <c r="CE435" s="36"/>
    </row>
    <row r="436" spans="1:83" ht="23.25" customHeight="1" x14ac:dyDescent="0.2">
      <c r="A436" s="72" t="str">
        <f>IF(C436="","",SUBTOTAL(3,$C$14:C436))</f>
        <v/>
      </c>
      <c r="B436" s="73"/>
      <c r="C436" s="74"/>
      <c r="D436" s="72"/>
      <c r="E436" s="73"/>
      <c r="F436" s="74"/>
      <c r="G436" s="75"/>
      <c r="H436" s="76"/>
      <c r="I436" s="72"/>
      <c r="J436" s="73"/>
      <c r="K436" s="77"/>
      <c r="L436" s="72"/>
      <c r="M436" s="73"/>
      <c r="N436" s="77"/>
      <c r="O436" s="72"/>
      <c r="P436" s="73"/>
      <c r="Q436" s="77"/>
      <c r="R436" s="72"/>
      <c r="S436" s="73"/>
      <c r="T436" s="77"/>
      <c r="U436" s="72"/>
      <c r="V436" s="73"/>
      <c r="W436" s="77"/>
      <c r="X436" s="72"/>
      <c r="Y436" s="73"/>
      <c r="Z436" s="77"/>
      <c r="AA436" s="72"/>
      <c r="AB436" s="73"/>
      <c r="AC436" s="77"/>
      <c r="AD436" s="78"/>
      <c r="AE436" s="78">
        <f t="shared" si="144"/>
        <v>1</v>
      </c>
      <c r="AF436" s="72">
        <f t="shared" si="134"/>
        <v>0</v>
      </c>
      <c r="AG436" s="73">
        <f t="shared" si="135"/>
        <v>0</v>
      </c>
      <c r="AH436" s="79">
        <f t="shared" si="136"/>
        <v>0</v>
      </c>
      <c r="AI436" s="36"/>
      <c r="AJ436" s="36">
        <f t="shared" si="145"/>
        <v>0</v>
      </c>
      <c r="AK436" s="36">
        <f t="shared" si="146"/>
        <v>0</v>
      </c>
      <c r="AL436" s="36">
        <f t="shared" si="147"/>
        <v>0</v>
      </c>
      <c r="AM436" s="36" t="str">
        <f t="shared" si="137"/>
        <v>ok</v>
      </c>
      <c r="AN436" s="36" t="str">
        <f t="shared" si="137"/>
        <v>ok</v>
      </c>
      <c r="AO436" s="36" t="str">
        <f t="shared" si="137"/>
        <v>ok</v>
      </c>
      <c r="AP436" s="5">
        <f t="shared" si="138"/>
        <v>0</v>
      </c>
      <c r="AQ436" s="5">
        <f t="shared" si="139"/>
        <v>0</v>
      </c>
      <c r="AR436" s="5">
        <f t="shared" si="140"/>
        <v>0</v>
      </c>
      <c r="AS436" s="5">
        <f t="shared" si="148"/>
        <v>0</v>
      </c>
      <c r="AT436" s="5" t="str">
        <f t="shared" si="149"/>
        <v>okokok</v>
      </c>
      <c r="AV436" s="5">
        <f t="shared" si="141"/>
        <v>0</v>
      </c>
      <c r="AW436" s="5">
        <f t="shared" si="142"/>
        <v>0</v>
      </c>
      <c r="AX436" s="5">
        <f t="shared" si="143"/>
        <v>0</v>
      </c>
      <c r="AY436" s="5">
        <f t="shared" si="150"/>
        <v>0</v>
      </c>
      <c r="AZ436" s="5">
        <f t="shared" si="151"/>
        <v>0</v>
      </c>
      <c r="BF436" s="36"/>
      <c r="BG436" s="36"/>
      <c r="BH436" s="36"/>
      <c r="BI436" s="36"/>
      <c r="BJ436" s="36"/>
      <c r="BK436" s="36"/>
      <c r="BL436" s="36"/>
      <c r="BM436" s="36"/>
      <c r="BN436" s="36" t="str">
        <f t="shared" si="152"/>
        <v>____________</v>
      </c>
      <c r="BO436" s="36"/>
      <c r="BP436" s="36">
        <v>424</v>
      </c>
      <c r="BW436" s="36"/>
      <c r="BX436" s="36"/>
      <c r="BY436" s="36"/>
      <c r="BZ436" s="36"/>
      <c r="CA436" s="36"/>
      <c r="CB436" s="36"/>
      <c r="CC436" s="36"/>
      <c r="CD436" s="36"/>
      <c r="CE436" s="36"/>
    </row>
    <row r="437" spans="1:83" ht="23.25" customHeight="1" x14ac:dyDescent="0.2">
      <c r="A437" s="72" t="str">
        <f>IF(C437="","",SUBTOTAL(3,$C$14:C437))</f>
        <v/>
      </c>
      <c r="B437" s="73"/>
      <c r="C437" s="74"/>
      <c r="D437" s="72"/>
      <c r="E437" s="73"/>
      <c r="F437" s="74"/>
      <c r="G437" s="75"/>
      <c r="H437" s="76"/>
      <c r="I437" s="72"/>
      <c r="J437" s="73"/>
      <c r="K437" s="77"/>
      <c r="L437" s="72"/>
      <c r="M437" s="73"/>
      <c r="N437" s="77"/>
      <c r="O437" s="72"/>
      <c r="P437" s="73"/>
      <c r="Q437" s="77"/>
      <c r="R437" s="72"/>
      <c r="S437" s="73"/>
      <c r="T437" s="77"/>
      <c r="U437" s="72"/>
      <c r="V437" s="73"/>
      <c r="W437" s="77"/>
      <c r="X437" s="72"/>
      <c r="Y437" s="73"/>
      <c r="Z437" s="77"/>
      <c r="AA437" s="72"/>
      <c r="AB437" s="73"/>
      <c r="AC437" s="77"/>
      <c r="AD437" s="78"/>
      <c r="AE437" s="78">
        <f t="shared" si="144"/>
        <v>1</v>
      </c>
      <c r="AF437" s="73">
        <f t="shared" si="134"/>
        <v>0</v>
      </c>
      <c r="AG437" s="73">
        <f t="shared" si="135"/>
        <v>0</v>
      </c>
      <c r="AH437" s="79">
        <f t="shared" si="136"/>
        <v>0</v>
      </c>
      <c r="AI437" s="36"/>
      <c r="AJ437" s="36">
        <f t="shared" si="145"/>
        <v>0</v>
      </c>
      <c r="AK437" s="36">
        <f t="shared" si="146"/>
        <v>0</v>
      </c>
      <c r="AL437" s="36">
        <f t="shared" si="147"/>
        <v>0</v>
      </c>
      <c r="AM437" s="36" t="str">
        <f t="shared" si="137"/>
        <v>ok</v>
      </c>
      <c r="AN437" s="36" t="str">
        <f t="shared" si="137"/>
        <v>ok</v>
      </c>
      <c r="AO437" s="36" t="str">
        <f t="shared" si="137"/>
        <v>ok</v>
      </c>
      <c r="AP437" s="5">
        <f t="shared" si="138"/>
        <v>0</v>
      </c>
      <c r="AQ437" s="5">
        <f t="shared" si="139"/>
        <v>0</v>
      </c>
      <c r="AR437" s="5">
        <f t="shared" si="140"/>
        <v>0</v>
      </c>
      <c r="AS437" s="5">
        <f t="shared" si="148"/>
        <v>0</v>
      </c>
      <c r="AT437" s="5" t="str">
        <f t="shared" si="149"/>
        <v>okokok</v>
      </c>
      <c r="AV437" s="5">
        <f t="shared" si="141"/>
        <v>0</v>
      </c>
      <c r="AW437" s="5">
        <f t="shared" si="142"/>
        <v>0</v>
      </c>
      <c r="AX437" s="5">
        <f t="shared" si="143"/>
        <v>0</v>
      </c>
      <c r="AY437" s="5">
        <f t="shared" si="150"/>
        <v>0</v>
      </c>
      <c r="AZ437" s="5">
        <f t="shared" si="151"/>
        <v>0</v>
      </c>
      <c r="BF437" s="36"/>
      <c r="BG437" s="36"/>
      <c r="BH437" s="36"/>
      <c r="BI437" s="36"/>
      <c r="BJ437" s="36"/>
      <c r="BK437" s="36"/>
      <c r="BL437" s="36"/>
      <c r="BM437" s="36"/>
      <c r="BN437" s="36" t="str">
        <f t="shared" si="152"/>
        <v>____________</v>
      </c>
      <c r="BO437" s="36"/>
      <c r="BP437" s="36">
        <v>425</v>
      </c>
      <c r="BW437" s="36"/>
      <c r="BX437" s="36"/>
      <c r="BY437" s="36"/>
      <c r="BZ437" s="36"/>
      <c r="CA437" s="36"/>
      <c r="CB437" s="36"/>
      <c r="CC437" s="36"/>
      <c r="CD437" s="36"/>
      <c r="CE437" s="36"/>
    </row>
    <row r="438" spans="1:83" ht="23.25" customHeight="1" x14ac:dyDescent="0.2">
      <c r="A438" s="72" t="str">
        <f>IF(C438="","",SUBTOTAL(3,$C$14:C438))</f>
        <v/>
      </c>
      <c r="B438" s="73"/>
      <c r="C438" s="74"/>
      <c r="D438" s="72"/>
      <c r="E438" s="73"/>
      <c r="F438" s="74"/>
      <c r="G438" s="75"/>
      <c r="H438" s="76"/>
      <c r="I438" s="72"/>
      <c r="J438" s="73"/>
      <c r="K438" s="77"/>
      <c r="L438" s="72"/>
      <c r="M438" s="73"/>
      <c r="N438" s="77"/>
      <c r="O438" s="72"/>
      <c r="P438" s="73"/>
      <c r="Q438" s="77"/>
      <c r="R438" s="72"/>
      <c r="S438" s="73"/>
      <c r="T438" s="77"/>
      <c r="U438" s="72"/>
      <c r="V438" s="73"/>
      <c r="W438" s="77"/>
      <c r="X438" s="72"/>
      <c r="Y438" s="73"/>
      <c r="Z438" s="77"/>
      <c r="AA438" s="72"/>
      <c r="AB438" s="73"/>
      <c r="AC438" s="77"/>
      <c r="AD438" s="78"/>
      <c r="AE438" s="78">
        <f t="shared" si="144"/>
        <v>1</v>
      </c>
      <c r="AF438" s="72">
        <f t="shared" si="134"/>
        <v>0</v>
      </c>
      <c r="AG438" s="73">
        <f t="shared" si="135"/>
        <v>0</v>
      </c>
      <c r="AH438" s="79">
        <f t="shared" si="136"/>
        <v>0</v>
      </c>
      <c r="AI438" s="36"/>
      <c r="AJ438" s="36">
        <f t="shared" si="145"/>
        <v>0</v>
      </c>
      <c r="AK438" s="36">
        <f t="shared" si="146"/>
        <v>0</v>
      </c>
      <c r="AL438" s="36">
        <f t="shared" si="147"/>
        <v>0</v>
      </c>
      <c r="AM438" s="36" t="str">
        <f t="shared" si="137"/>
        <v>ok</v>
      </c>
      <c r="AN438" s="36" t="str">
        <f t="shared" si="137"/>
        <v>ok</v>
      </c>
      <c r="AO438" s="36" t="str">
        <f t="shared" si="137"/>
        <v>ok</v>
      </c>
      <c r="AP438" s="5">
        <f t="shared" si="138"/>
        <v>0</v>
      </c>
      <c r="AQ438" s="5">
        <f t="shared" si="139"/>
        <v>0</v>
      </c>
      <c r="AR438" s="5">
        <f t="shared" si="140"/>
        <v>0</v>
      </c>
      <c r="AS438" s="5">
        <f t="shared" si="148"/>
        <v>0</v>
      </c>
      <c r="AT438" s="5" t="str">
        <f t="shared" si="149"/>
        <v>okokok</v>
      </c>
      <c r="AV438" s="5">
        <f t="shared" si="141"/>
        <v>0</v>
      </c>
      <c r="AW438" s="5">
        <f t="shared" si="142"/>
        <v>0</v>
      </c>
      <c r="AX438" s="5">
        <f t="shared" si="143"/>
        <v>0</v>
      </c>
      <c r="AY438" s="5">
        <f t="shared" si="150"/>
        <v>0</v>
      </c>
      <c r="AZ438" s="5">
        <f t="shared" si="151"/>
        <v>0</v>
      </c>
      <c r="BA438" s="68">
        <v>1</v>
      </c>
      <c r="BF438" s="36"/>
      <c r="BG438" s="36"/>
      <c r="BH438" s="36"/>
      <c r="BI438" s="36"/>
      <c r="BJ438" s="36"/>
      <c r="BK438" s="36"/>
      <c r="BL438" s="36"/>
      <c r="BM438" s="36"/>
      <c r="BN438" s="36" t="str">
        <f t="shared" si="152"/>
        <v>____________</v>
      </c>
      <c r="BO438" s="36"/>
      <c r="BP438" s="36">
        <v>426</v>
      </c>
      <c r="BW438" s="36"/>
      <c r="BX438" s="36"/>
      <c r="BY438" s="36"/>
      <c r="BZ438" s="36"/>
      <c r="CA438" s="36"/>
      <c r="CB438" s="36"/>
      <c r="CC438" s="36"/>
      <c r="CD438" s="36"/>
      <c r="CE438" s="36"/>
    </row>
    <row r="439" spans="1:83" ht="23.25" customHeight="1" x14ac:dyDescent="0.2">
      <c r="A439" s="72" t="str">
        <f>IF(C439="","",SUBTOTAL(3,$C$14:C439))</f>
        <v/>
      </c>
      <c r="B439" s="73"/>
      <c r="C439" s="74"/>
      <c r="D439" s="72"/>
      <c r="E439" s="73"/>
      <c r="F439" s="74"/>
      <c r="G439" s="75"/>
      <c r="H439" s="76"/>
      <c r="I439" s="72"/>
      <c r="J439" s="73"/>
      <c r="K439" s="77"/>
      <c r="L439" s="72"/>
      <c r="M439" s="73"/>
      <c r="N439" s="77"/>
      <c r="O439" s="72"/>
      <c r="P439" s="73"/>
      <c r="Q439" s="77"/>
      <c r="R439" s="72"/>
      <c r="S439" s="73"/>
      <c r="T439" s="77"/>
      <c r="U439" s="72"/>
      <c r="V439" s="73"/>
      <c r="W439" s="77"/>
      <c r="X439" s="72"/>
      <c r="Y439" s="73"/>
      <c r="Z439" s="77"/>
      <c r="AA439" s="72"/>
      <c r="AB439" s="73"/>
      <c r="AC439" s="77"/>
      <c r="AD439" s="78"/>
      <c r="AE439" s="78">
        <f t="shared" si="144"/>
        <v>1</v>
      </c>
      <c r="AF439" s="73">
        <f t="shared" si="134"/>
        <v>0</v>
      </c>
      <c r="AG439" s="73">
        <f t="shared" si="135"/>
        <v>0</v>
      </c>
      <c r="AH439" s="79">
        <f t="shared" si="136"/>
        <v>0</v>
      </c>
      <c r="AI439" s="36"/>
      <c r="AJ439" s="36">
        <f t="shared" si="145"/>
        <v>0</v>
      </c>
      <c r="AK439" s="36">
        <f t="shared" si="146"/>
        <v>0</v>
      </c>
      <c r="AL439" s="36">
        <f t="shared" si="147"/>
        <v>0</v>
      </c>
      <c r="AM439" s="36" t="str">
        <f t="shared" si="137"/>
        <v>ok</v>
      </c>
      <c r="AN439" s="36" t="str">
        <f t="shared" si="137"/>
        <v>ok</v>
      </c>
      <c r="AO439" s="36" t="str">
        <f t="shared" si="137"/>
        <v>ok</v>
      </c>
      <c r="AP439" s="5">
        <f t="shared" si="138"/>
        <v>0</v>
      </c>
      <c r="AQ439" s="5">
        <f t="shared" si="139"/>
        <v>0</v>
      </c>
      <c r="AR439" s="5">
        <f t="shared" si="140"/>
        <v>0</v>
      </c>
      <c r="AS439" s="5">
        <f t="shared" si="148"/>
        <v>0</v>
      </c>
      <c r="AT439" s="5" t="str">
        <f t="shared" si="149"/>
        <v>okokok</v>
      </c>
      <c r="AV439" s="5">
        <f t="shared" si="141"/>
        <v>0</v>
      </c>
      <c r="AW439" s="5">
        <f t="shared" si="142"/>
        <v>0</v>
      </c>
      <c r="AX439" s="5">
        <f t="shared" si="143"/>
        <v>0</v>
      </c>
      <c r="AY439" s="5">
        <f t="shared" si="150"/>
        <v>0</v>
      </c>
      <c r="AZ439" s="5">
        <f t="shared" si="151"/>
        <v>0</v>
      </c>
      <c r="BA439" s="68">
        <v>1</v>
      </c>
      <c r="BF439" s="36"/>
      <c r="BG439" s="36"/>
      <c r="BH439" s="36"/>
      <c r="BI439" s="36"/>
      <c r="BJ439" s="36"/>
      <c r="BK439" s="36"/>
      <c r="BL439" s="36"/>
      <c r="BM439" s="36"/>
      <c r="BN439" s="36" t="str">
        <f t="shared" si="152"/>
        <v>____________</v>
      </c>
      <c r="BO439" s="36"/>
      <c r="BP439" s="36">
        <v>427</v>
      </c>
      <c r="BW439" s="36"/>
      <c r="BX439" s="36"/>
      <c r="BY439" s="36"/>
      <c r="BZ439" s="36"/>
      <c r="CA439" s="36"/>
      <c r="CB439" s="36"/>
      <c r="CC439" s="36"/>
      <c r="CD439" s="36"/>
      <c r="CE439" s="36"/>
    </row>
    <row r="440" spans="1:83" ht="23.25" customHeight="1" x14ac:dyDescent="0.2">
      <c r="A440" s="72" t="str">
        <f>IF(C440="","",SUBTOTAL(3,$C$14:C440))</f>
        <v/>
      </c>
      <c r="B440" s="73"/>
      <c r="C440" s="74"/>
      <c r="D440" s="72"/>
      <c r="E440" s="73"/>
      <c r="F440" s="74"/>
      <c r="G440" s="75"/>
      <c r="H440" s="76"/>
      <c r="I440" s="72"/>
      <c r="J440" s="73"/>
      <c r="K440" s="77"/>
      <c r="L440" s="72"/>
      <c r="M440" s="73"/>
      <c r="N440" s="77"/>
      <c r="O440" s="72"/>
      <c r="P440" s="73"/>
      <c r="Q440" s="77"/>
      <c r="R440" s="72"/>
      <c r="S440" s="73"/>
      <c r="T440" s="77"/>
      <c r="U440" s="72"/>
      <c r="V440" s="73"/>
      <c r="W440" s="77"/>
      <c r="X440" s="72"/>
      <c r="Y440" s="73"/>
      <c r="Z440" s="77"/>
      <c r="AA440" s="72"/>
      <c r="AB440" s="73"/>
      <c r="AC440" s="77"/>
      <c r="AD440" s="78"/>
      <c r="AE440" s="78">
        <f t="shared" si="144"/>
        <v>1</v>
      </c>
      <c r="AF440" s="72">
        <f t="shared" si="134"/>
        <v>0</v>
      </c>
      <c r="AG440" s="73">
        <f t="shared" si="135"/>
        <v>0</v>
      </c>
      <c r="AH440" s="79">
        <f t="shared" si="136"/>
        <v>0</v>
      </c>
      <c r="AI440" s="36"/>
      <c r="AJ440" s="36">
        <f t="shared" si="145"/>
        <v>0</v>
      </c>
      <c r="AK440" s="36">
        <f t="shared" si="146"/>
        <v>0</v>
      </c>
      <c r="AL440" s="36">
        <f t="shared" si="147"/>
        <v>0</v>
      </c>
      <c r="AM440" s="36" t="str">
        <f t="shared" si="137"/>
        <v>ok</v>
      </c>
      <c r="AN440" s="36" t="str">
        <f t="shared" si="137"/>
        <v>ok</v>
      </c>
      <c r="AO440" s="36" t="str">
        <f t="shared" si="137"/>
        <v>ok</v>
      </c>
      <c r="AP440" s="5">
        <f t="shared" si="138"/>
        <v>0</v>
      </c>
      <c r="AQ440" s="5">
        <f t="shared" si="139"/>
        <v>0</v>
      </c>
      <c r="AR440" s="5">
        <f t="shared" si="140"/>
        <v>0</v>
      </c>
      <c r="AS440" s="5">
        <f t="shared" si="148"/>
        <v>0</v>
      </c>
      <c r="AT440" s="5" t="str">
        <f t="shared" si="149"/>
        <v>okokok</v>
      </c>
      <c r="AV440" s="5">
        <f t="shared" si="141"/>
        <v>0</v>
      </c>
      <c r="AW440" s="5">
        <f t="shared" si="142"/>
        <v>0</v>
      </c>
      <c r="AX440" s="5">
        <f t="shared" si="143"/>
        <v>0</v>
      </c>
      <c r="AY440" s="5">
        <f t="shared" si="150"/>
        <v>0</v>
      </c>
      <c r="AZ440" s="5">
        <f t="shared" si="151"/>
        <v>0</v>
      </c>
      <c r="BF440" s="36"/>
      <c r="BG440" s="36"/>
      <c r="BH440" s="36"/>
      <c r="BI440" s="36"/>
      <c r="BJ440" s="36"/>
      <c r="BK440" s="36"/>
      <c r="BL440" s="36"/>
      <c r="BM440" s="36"/>
      <c r="BN440" s="36" t="str">
        <f t="shared" si="152"/>
        <v>____________</v>
      </c>
      <c r="BO440" s="36"/>
      <c r="BP440" s="36">
        <v>428</v>
      </c>
      <c r="BW440" s="36"/>
      <c r="BX440" s="36"/>
      <c r="BY440" s="36"/>
      <c r="BZ440" s="36"/>
      <c r="CA440" s="36"/>
      <c r="CB440" s="36"/>
      <c r="CC440" s="36"/>
      <c r="CD440" s="36"/>
      <c r="CE440" s="36"/>
    </row>
    <row r="441" spans="1:83" ht="23.25" customHeight="1" x14ac:dyDescent="0.2">
      <c r="A441" s="72" t="str">
        <f>IF(C441="","",SUBTOTAL(3,$C$14:C441))</f>
        <v/>
      </c>
      <c r="B441" s="73"/>
      <c r="C441" s="74"/>
      <c r="D441" s="72"/>
      <c r="E441" s="73"/>
      <c r="F441" s="74"/>
      <c r="G441" s="75"/>
      <c r="H441" s="76"/>
      <c r="I441" s="72"/>
      <c r="J441" s="73"/>
      <c r="K441" s="77"/>
      <c r="L441" s="72"/>
      <c r="M441" s="73"/>
      <c r="N441" s="77"/>
      <c r="O441" s="72"/>
      <c r="P441" s="73"/>
      <c r="Q441" s="77"/>
      <c r="R441" s="72"/>
      <c r="S441" s="73"/>
      <c r="T441" s="77"/>
      <c r="U441" s="72"/>
      <c r="V441" s="73"/>
      <c r="W441" s="77"/>
      <c r="X441" s="72"/>
      <c r="Y441" s="73"/>
      <c r="Z441" s="77"/>
      <c r="AA441" s="72"/>
      <c r="AB441" s="73"/>
      <c r="AC441" s="77"/>
      <c r="AD441" s="78"/>
      <c r="AE441" s="78">
        <f t="shared" si="144"/>
        <v>1</v>
      </c>
      <c r="AF441" s="73">
        <f t="shared" si="134"/>
        <v>0</v>
      </c>
      <c r="AG441" s="73">
        <f t="shared" si="135"/>
        <v>0</v>
      </c>
      <c r="AH441" s="79">
        <f t="shared" si="136"/>
        <v>0</v>
      </c>
      <c r="AI441" s="36"/>
      <c r="AJ441" s="36">
        <f t="shared" si="145"/>
        <v>0</v>
      </c>
      <c r="AK441" s="36">
        <f t="shared" si="146"/>
        <v>0</v>
      </c>
      <c r="AL441" s="36">
        <f t="shared" si="147"/>
        <v>0</v>
      </c>
      <c r="AM441" s="36" t="str">
        <f t="shared" si="137"/>
        <v>ok</v>
      </c>
      <c r="AN441" s="36" t="str">
        <f t="shared" si="137"/>
        <v>ok</v>
      </c>
      <c r="AO441" s="36" t="str">
        <f t="shared" si="137"/>
        <v>ok</v>
      </c>
      <c r="AP441" s="5">
        <f t="shared" si="138"/>
        <v>0</v>
      </c>
      <c r="AQ441" s="5">
        <f t="shared" si="139"/>
        <v>0</v>
      </c>
      <c r="AR441" s="5">
        <f t="shared" si="140"/>
        <v>0</v>
      </c>
      <c r="AS441" s="5">
        <f t="shared" si="148"/>
        <v>0</v>
      </c>
      <c r="AT441" s="5" t="str">
        <f t="shared" si="149"/>
        <v>okokok</v>
      </c>
      <c r="AV441" s="5">
        <f t="shared" si="141"/>
        <v>0</v>
      </c>
      <c r="AW441" s="5">
        <f t="shared" si="142"/>
        <v>0</v>
      </c>
      <c r="AX441" s="5">
        <f t="shared" si="143"/>
        <v>0</v>
      </c>
      <c r="AY441" s="5">
        <f t="shared" si="150"/>
        <v>0</v>
      </c>
      <c r="AZ441" s="5">
        <f t="shared" si="151"/>
        <v>0</v>
      </c>
      <c r="BA441" s="68">
        <v>1</v>
      </c>
      <c r="BF441" s="36"/>
      <c r="BG441" s="36"/>
      <c r="BH441" s="36"/>
      <c r="BI441" s="36"/>
      <c r="BJ441" s="36"/>
      <c r="BK441" s="36"/>
      <c r="BL441" s="36"/>
      <c r="BM441" s="36"/>
      <c r="BN441" s="36" t="str">
        <f t="shared" si="152"/>
        <v>____________</v>
      </c>
      <c r="BO441" s="36"/>
      <c r="BP441" s="36">
        <v>429</v>
      </c>
      <c r="BW441" s="36"/>
      <c r="BX441" s="36"/>
      <c r="BY441" s="36"/>
      <c r="BZ441" s="36"/>
      <c r="CA441" s="36"/>
      <c r="CB441" s="36"/>
      <c r="CC441" s="36"/>
      <c r="CD441" s="36"/>
      <c r="CE441" s="36"/>
    </row>
    <row r="442" spans="1:83" ht="23.25" customHeight="1" x14ac:dyDescent="0.2">
      <c r="A442" s="72" t="str">
        <f>IF(C442="","",SUBTOTAL(3,$C$14:C442))</f>
        <v/>
      </c>
      <c r="B442" s="73"/>
      <c r="C442" s="74"/>
      <c r="D442" s="72"/>
      <c r="E442" s="73"/>
      <c r="F442" s="74"/>
      <c r="G442" s="75"/>
      <c r="H442" s="76"/>
      <c r="I442" s="72"/>
      <c r="J442" s="73"/>
      <c r="K442" s="77"/>
      <c r="L442" s="72"/>
      <c r="M442" s="73"/>
      <c r="N442" s="77"/>
      <c r="O442" s="72"/>
      <c r="P442" s="73"/>
      <c r="Q442" s="77"/>
      <c r="R442" s="72"/>
      <c r="S442" s="73"/>
      <c r="T442" s="77"/>
      <c r="U442" s="72"/>
      <c r="V442" s="73"/>
      <c r="W442" s="77"/>
      <c r="X442" s="72"/>
      <c r="Y442" s="73"/>
      <c r="Z442" s="77"/>
      <c r="AA442" s="72"/>
      <c r="AB442" s="73"/>
      <c r="AC442" s="77"/>
      <c r="AD442" s="78"/>
      <c r="AE442" s="78">
        <f t="shared" si="144"/>
        <v>1</v>
      </c>
      <c r="AF442" s="72">
        <f t="shared" si="134"/>
        <v>0</v>
      </c>
      <c r="AG442" s="73">
        <f t="shared" si="135"/>
        <v>0</v>
      </c>
      <c r="AH442" s="79">
        <f t="shared" si="136"/>
        <v>0</v>
      </c>
      <c r="AI442" s="36"/>
      <c r="AJ442" s="36">
        <f t="shared" si="145"/>
        <v>0</v>
      </c>
      <c r="AK442" s="36">
        <f t="shared" si="146"/>
        <v>0</v>
      </c>
      <c r="AL442" s="36">
        <f t="shared" si="147"/>
        <v>0</v>
      </c>
      <c r="AM442" s="36" t="str">
        <f t="shared" si="137"/>
        <v>ok</v>
      </c>
      <c r="AN442" s="36" t="str">
        <f t="shared" si="137"/>
        <v>ok</v>
      </c>
      <c r="AO442" s="36" t="str">
        <f t="shared" si="137"/>
        <v>ok</v>
      </c>
      <c r="AP442" s="5">
        <f t="shared" si="138"/>
        <v>0</v>
      </c>
      <c r="AQ442" s="5">
        <f t="shared" si="139"/>
        <v>0</v>
      </c>
      <c r="AR442" s="5">
        <f t="shared" si="140"/>
        <v>0</v>
      </c>
      <c r="AS442" s="5">
        <f t="shared" si="148"/>
        <v>0</v>
      </c>
      <c r="AT442" s="5" t="str">
        <f t="shared" si="149"/>
        <v>okokok</v>
      </c>
      <c r="AV442" s="5">
        <f t="shared" si="141"/>
        <v>0</v>
      </c>
      <c r="AW442" s="5">
        <f t="shared" si="142"/>
        <v>0</v>
      </c>
      <c r="AX442" s="5">
        <f t="shared" si="143"/>
        <v>0</v>
      </c>
      <c r="AY442" s="5">
        <f t="shared" si="150"/>
        <v>0</v>
      </c>
      <c r="AZ442" s="5">
        <f t="shared" si="151"/>
        <v>0</v>
      </c>
      <c r="BF442" s="36"/>
      <c r="BG442" s="36"/>
      <c r="BH442" s="36"/>
      <c r="BI442" s="36"/>
      <c r="BJ442" s="36"/>
      <c r="BK442" s="36"/>
      <c r="BL442" s="36"/>
      <c r="BM442" s="36"/>
      <c r="BN442" s="36" t="str">
        <f t="shared" si="152"/>
        <v>____________</v>
      </c>
      <c r="BO442" s="36"/>
      <c r="BP442" s="36">
        <v>430</v>
      </c>
      <c r="BW442" s="36"/>
      <c r="BX442" s="36"/>
      <c r="BY442" s="36"/>
      <c r="BZ442" s="36"/>
      <c r="CA442" s="36"/>
      <c r="CB442" s="36"/>
      <c r="CC442" s="36"/>
      <c r="CD442" s="36"/>
      <c r="CE442" s="36"/>
    </row>
    <row r="443" spans="1:83" ht="23.25" customHeight="1" x14ac:dyDescent="0.2">
      <c r="A443" s="72" t="str">
        <f>IF(C443="","",SUBTOTAL(3,$C$14:C443))</f>
        <v/>
      </c>
      <c r="B443" s="73"/>
      <c r="C443" s="74"/>
      <c r="D443" s="72"/>
      <c r="E443" s="73"/>
      <c r="F443" s="74"/>
      <c r="G443" s="75"/>
      <c r="H443" s="76"/>
      <c r="I443" s="72"/>
      <c r="J443" s="73"/>
      <c r="K443" s="77"/>
      <c r="L443" s="72"/>
      <c r="M443" s="73"/>
      <c r="N443" s="77"/>
      <c r="O443" s="72"/>
      <c r="P443" s="73"/>
      <c r="Q443" s="77"/>
      <c r="R443" s="72"/>
      <c r="S443" s="73"/>
      <c r="T443" s="77"/>
      <c r="U443" s="72"/>
      <c r="V443" s="73"/>
      <c r="W443" s="77"/>
      <c r="X443" s="72"/>
      <c r="Y443" s="73"/>
      <c r="Z443" s="77"/>
      <c r="AA443" s="72"/>
      <c r="AB443" s="73"/>
      <c r="AC443" s="77"/>
      <c r="AD443" s="78"/>
      <c r="AE443" s="78">
        <f t="shared" si="144"/>
        <v>1</v>
      </c>
      <c r="AF443" s="73">
        <f t="shared" si="134"/>
        <v>0</v>
      </c>
      <c r="AG443" s="73">
        <f t="shared" si="135"/>
        <v>0</v>
      </c>
      <c r="AH443" s="79">
        <f t="shared" si="136"/>
        <v>0</v>
      </c>
      <c r="AI443" s="36"/>
      <c r="AJ443" s="36">
        <f t="shared" si="145"/>
        <v>0</v>
      </c>
      <c r="AK443" s="36">
        <f t="shared" si="146"/>
        <v>0</v>
      </c>
      <c r="AL443" s="36">
        <f t="shared" si="147"/>
        <v>0</v>
      </c>
      <c r="AM443" s="36" t="str">
        <f t="shared" si="137"/>
        <v>ok</v>
      </c>
      <c r="AN443" s="36" t="str">
        <f t="shared" si="137"/>
        <v>ok</v>
      </c>
      <c r="AO443" s="36" t="str">
        <f t="shared" si="137"/>
        <v>ok</v>
      </c>
      <c r="AP443" s="5">
        <f t="shared" si="138"/>
        <v>0</v>
      </c>
      <c r="AQ443" s="5">
        <f t="shared" si="139"/>
        <v>0</v>
      </c>
      <c r="AR443" s="5">
        <f t="shared" si="140"/>
        <v>0</v>
      </c>
      <c r="AS443" s="5">
        <f t="shared" si="148"/>
        <v>0</v>
      </c>
      <c r="AT443" s="5" t="str">
        <f t="shared" si="149"/>
        <v>okokok</v>
      </c>
      <c r="AV443" s="5">
        <f t="shared" si="141"/>
        <v>0</v>
      </c>
      <c r="AW443" s="5">
        <f t="shared" si="142"/>
        <v>0</v>
      </c>
      <c r="AX443" s="5">
        <f t="shared" si="143"/>
        <v>0</v>
      </c>
      <c r="AY443" s="5">
        <f t="shared" si="150"/>
        <v>0</v>
      </c>
      <c r="AZ443" s="5">
        <f t="shared" si="151"/>
        <v>0</v>
      </c>
      <c r="BF443" s="36"/>
      <c r="BG443" s="36"/>
      <c r="BH443" s="36"/>
      <c r="BI443" s="36"/>
      <c r="BJ443" s="36"/>
      <c r="BK443" s="36"/>
      <c r="BL443" s="36"/>
      <c r="BM443" s="36"/>
      <c r="BN443" s="36" t="str">
        <f t="shared" si="152"/>
        <v>____________</v>
      </c>
      <c r="BO443" s="36"/>
      <c r="BP443" s="36">
        <v>431</v>
      </c>
      <c r="BW443" s="36"/>
      <c r="BX443" s="36"/>
      <c r="BY443" s="36"/>
      <c r="BZ443" s="36"/>
      <c r="CA443" s="36"/>
      <c r="CB443" s="36"/>
      <c r="CC443" s="36"/>
      <c r="CD443" s="36"/>
      <c r="CE443" s="36"/>
    </row>
    <row r="444" spans="1:83" ht="23.25" customHeight="1" x14ac:dyDescent="0.2">
      <c r="A444" s="72" t="str">
        <f>IF(C444="","",SUBTOTAL(3,$C$14:C444))</f>
        <v/>
      </c>
      <c r="B444" s="73"/>
      <c r="C444" s="74"/>
      <c r="D444" s="72"/>
      <c r="E444" s="73"/>
      <c r="F444" s="74"/>
      <c r="G444" s="75"/>
      <c r="H444" s="76"/>
      <c r="I444" s="72"/>
      <c r="J444" s="73"/>
      <c r="K444" s="77"/>
      <c r="L444" s="72"/>
      <c r="M444" s="73"/>
      <c r="N444" s="77"/>
      <c r="O444" s="72"/>
      <c r="P444" s="73"/>
      <c r="Q444" s="77"/>
      <c r="R444" s="72"/>
      <c r="S444" s="73"/>
      <c r="T444" s="77"/>
      <c r="U444" s="72"/>
      <c r="V444" s="73"/>
      <c r="W444" s="77"/>
      <c r="X444" s="72"/>
      <c r="Y444" s="73"/>
      <c r="Z444" s="77"/>
      <c r="AA444" s="72"/>
      <c r="AB444" s="73"/>
      <c r="AC444" s="77"/>
      <c r="AD444" s="78"/>
      <c r="AE444" s="78">
        <f t="shared" si="144"/>
        <v>1</v>
      </c>
      <c r="AF444" s="72">
        <f t="shared" si="134"/>
        <v>0</v>
      </c>
      <c r="AG444" s="73">
        <f t="shared" si="135"/>
        <v>0</v>
      </c>
      <c r="AH444" s="79">
        <f t="shared" si="136"/>
        <v>0</v>
      </c>
      <c r="AI444" s="36"/>
      <c r="AJ444" s="36">
        <f t="shared" si="145"/>
        <v>0</v>
      </c>
      <c r="AK444" s="36">
        <f t="shared" si="146"/>
        <v>0</v>
      </c>
      <c r="AL444" s="36">
        <f t="shared" si="147"/>
        <v>0</v>
      </c>
      <c r="AM444" s="36" t="str">
        <f t="shared" si="137"/>
        <v>ok</v>
      </c>
      <c r="AN444" s="36" t="str">
        <f t="shared" si="137"/>
        <v>ok</v>
      </c>
      <c r="AO444" s="36" t="str">
        <f t="shared" si="137"/>
        <v>ok</v>
      </c>
      <c r="AP444" s="5">
        <f t="shared" si="138"/>
        <v>0</v>
      </c>
      <c r="AQ444" s="5">
        <f t="shared" si="139"/>
        <v>0</v>
      </c>
      <c r="AR444" s="5">
        <f t="shared" si="140"/>
        <v>0</v>
      </c>
      <c r="AS444" s="5">
        <f t="shared" si="148"/>
        <v>0</v>
      </c>
      <c r="AT444" s="5" t="str">
        <f t="shared" si="149"/>
        <v>okokok</v>
      </c>
      <c r="AV444" s="5">
        <f t="shared" si="141"/>
        <v>0</v>
      </c>
      <c r="AW444" s="5">
        <f t="shared" si="142"/>
        <v>0</v>
      </c>
      <c r="AX444" s="5">
        <f t="shared" si="143"/>
        <v>0</v>
      </c>
      <c r="AY444" s="5">
        <f t="shared" si="150"/>
        <v>0</v>
      </c>
      <c r="AZ444" s="5">
        <f t="shared" si="151"/>
        <v>0</v>
      </c>
      <c r="BF444" s="36"/>
      <c r="BG444" s="36"/>
      <c r="BH444" s="36"/>
      <c r="BI444" s="36"/>
      <c r="BJ444" s="36"/>
      <c r="BK444" s="36"/>
      <c r="BL444" s="36"/>
      <c r="BM444" s="36"/>
      <c r="BN444" s="36" t="str">
        <f t="shared" si="152"/>
        <v>____________</v>
      </c>
      <c r="BO444" s="36"/>
      <c r="BP444" s="36">
        <v>432</v>
      </c>
      <c r="BW444" s="36"/>
      <c r="BX444" s="36"/>
      <c r="BY444" s="36"/>
      <c r="BZ444" s="36"/>
      <c r="CA444" s="36"/>
      <c r="CB444" s="36"/>
      <c r="CC444" s="36"/>
      <c r="CD444" s="36"/>
      <c r="CE444" s="36"/>
    </row>
    <row r="445" spans="1:83" ht="23.25" customHeight="1" x14ac:dyDescent="0.2">
      <c r="A445" s="72" t="str">
        <f>IF(C445="","",SUBTOTAL(3,$C$14:C445))</f>
        <v/>
      </c>
      <c r="B445" s="73"/>
      <c r="C445" s="74"/>
      <c r="D445" s="72"/>
      <c r="E445" s="73"/>
      <c r="F445" s="74"/>
      <c r="G445" s="75"/>
      <c r="H445" s="76"/>
      <c r="I445" s="72"/>
      <c r="J445" s="73"/>
      <c r="K445" s="77"/>
      <c r="L445" s="72"/>
      <c r="M445" s="73"/>
      <c r="N445" s="77"/>
      <c r="O445" s="72"/>
      <c r="P445" s="73"/>
      <c r="Q445" s="77"/>
      <c r="R445" s="72"/>
      <c r="S445" s="73"/>
      <c r="T445" s="77"/>
      <c r="U445" s="72"/>
      <c r="V445" s="73"/>
      <c r="W445" s="77"/>
      <c r="X445" s="72"/>
      <c r="Y445" s="73"/>
      <c r="Z445" s="77"/>
      <c r="AA445" s="72"/>
      <c r="AB445" s="73"/>
      <c r="AC445" s="77"/>
      <c r="AD445" s="78"/>
      <c r="AE445" s="78">
        <f t="shared" si="144"/>
        <v>1</v>
      </c>
      <c r="AF445" s="73">
        <f t="shared" si="134"/>
        <v>0</v>
      </c>
      <c r="AG445" s="73">
        <f t="shared" si="135"/>
        <v>0</v>
      </c>
      <c r="AH445" s="79">
        <f t="shared" si="136"/>
        <v>0</v>
      </c>
      <c r="AI445" s="36"/>
      <c r="AJ445" s="36">
        <f t="shared" si="145"/>
        <v>0</v>
      </c>
      <c r="AK445" s="36">
        <f t="shared" si="146"/>
        <v>0</v>
      </c>
      <c r="AL445" s="36">
        <f t="shared" si="147"/>
        <v>0</v>
      </c>
      <c r="AM445" s="36" t="str">
        <f t="shared" si="137"/>
        <v>ok</v>
      </c>
      <c r="AN445" s="36" t="str">
        <f t="shared" si="137"/>
        <v>ok</v>
      </c>
      <c r="AO445" s="36" t="str">
        <f t="shared" si="137"/>
        <v>ok</v>
      </c>
      <c r="AP445" s="5">
        <f t="shared" si="138"/>
        <v>0</v>
      </c>
      <c r="AQ445" s="5">
        <f t="shared" si="139"/>
        <v>0</v>
      </c>
      <c r="AR445" s="5">
        <f t="shared" si="140"/>
        <v>0</v>
      </c>
      <c r="AS445" s="5">
        <f t="shared" si="148"/>
        <v>0</v>
      </c>
      <c r="AT445" s="5" t="str">
        <f t="shared" si="149"/>
        <v>okokok</v>
      </c>
      <c r="AV445" s="5">
        <f t="shared" si="141"/>
        <v>0</v>
      </c>
      <c r="AW445" s="5">
        <f t="shared" si="142"/>
        <v>0</v>
      </c>
      <c r="AX445" s="5">
        <f t="shared" si="143"/>
        <v>0</v>
      </c>
      <c r="AY445" s="5">
        <f t="shared" si="150"/>
        <v>0</v>
      </c>
      <c r="AZ445" s="5">
        <f t="shared" si="151"/>
        <v>0</v>
      </c>
      <c r="BA445" s="68">
        <v>1</v>
      </c>
      <c r="BF445" s="36"/>
      <c r="BG445" s="36"/>
      <c r="BH445" s="36"/>
      <c r="BI445" s="36"/>
      <c r="BJ445" s="36"/>
      <c r="BK445" s="36"/>
      <c r="BL445" s="36"/>
      <c r="BM445" s="36"/>
      <c r="BN445" s="36" t="str">
        <f t="shared" si="152"/>
        <v>____________</v>
      </c>
      <c r="BO445" s="36"/>
      <c r="BP445" s="36">
        <v>433</v>
      </c>
      <c r="BW445" s="36"/>
      <c r="BX445" s="36"/>
      <c r="BY445" s="36"/>
      <c r="BZ445" s="36"/>
      <c r="CA445" s="36"/>
      <c r="CB445" s="36"/>
      <c r="CC445" s="36"/>
      <c r="CD445" s="36"/>
      <c r="CE445" s="36"/>
    </row>
    <row r="446" spans="1:83" ht="23.25" customHeight="1" x14ac:dyDescent="0.2">
      <c r="A446" s="72" t="str">
        <f>IF(C446="","",SUBTOTAL(3,$C$14:C446))</f>
        <v/>
      </c>
      <c r="B446" s="73"/>
      <c r="C446" s="74"/>
      <c r="D446" s="72"/>
      <c r="E446" s="73"/>
      <c r="F446" s="74"/>
      <c r="G446" s="75"/>
      <c r="H446" s="76"/>
      <c r="I446" s="72"/>
      <c r="J446" s="73"/>
      <c r="K446" s="77"/>
      <c r="L446" s="72"/>
      <c r="M446" s="73"/>
      <c r="N446" s="77"/>
      <c r="O446" s="72"/>
      <c r="P446" s="73"/>
      <c r="Q446" s="77"/>
      <c r="R446" s="72"/>
      <c r="S446" s="73"/>
      <c r="T446" s="77"/>
      <c r="U446" s="72"/>
      <c r="V446" s="73"/>
      <c r="W446" s="77"/>
      <c r="X446" s="72"/>
      <c r="Y446" s="73"/>
      <c r="Z446" s="77"/>
      <c r="AA446" s="72"/>
      <c r="AB446" s="73"/>
      <c r="AC446" s="77"/>
      <c r="AD446" s="78"/>
      <c r="AE446" s="78">
        <f t="shared" si="144"/>
        <v>1</v>
      </c>
      <c r="AF446" s="72">
        <f t="shared" si="134"/>
        <v>0</v>
      </c>
      <c r="AG446" s="73">
        <f t="shared" si="135"/>
        <v>0</v>
      </c>
      <c r="AH446" s="79">
        <f t="shared" si="136"/>
        <v>0</v>
      </c>
      <c r="AI446" s="36"/>
      <c r="AJ446" s="36">
        <f t="shared" si="145"/>
        <v>0</v>
      </c>
      <c r="AK446" s="36">
        <f t="shared" si="146"/>
        <v>0</v>
      </c>
      <c r="AL446" s="36">
        <f t="shared" si="147"/>
        <v>0</v>
      </c>
      <c r="AM446" s="36" t="str">
        <f t="shared" si="137"/>
        <v>ok</v>
      </c>
      <c r="AN446" s="36" t="str">
        <f t="shared" si="137"/>
        <v>ok</v>
      </c>
      <c r="AO446" s="36" t="str">
        <f t="shared" si="137"/>
        <v>ok</v>
      </c>
      <c r="AP446" s="5">
        <f t="shared" si="138"/>
        <v>0</v>
      </c>
      <c r="AQ446" s="5">
        <f t="shared" si="139"/>
        <v>0</v>
      </c>
      <c r="AR446" s="5">
        <f t="shared" si="140"/>
        <v>0</v>
      </c>
      <c r="AS446" s="5">
        <f t="shared" si="148"/>
        <v>0</v>
      </c>
      <c r="AT446" s="5" t="str">
        <f t="shared" si="149"/>
        <v>okokok</v>
      </c>
      <c r="AV446" s="5">
        <f t="shared" si="141"/>
        <v>0</v>
      </c>
      <c r="AW446" s="5">
        <f t="shared" si="142"/>
        <v>0</v>
      </c>
      <c r="AX446" s="5">
        <f t="shared" si="143"/>
        <v>0</v>
      </c>
      <c r="AY446" s="5">
        <f t="shared" si="150"/>
        <v>0</v>
      </c>
      <c r="AZ446" s="5">
        <f t="shared" si="151"/>
        <v>0</v>
      </c>
      <c r="BF446" s="36"/>
      <c r="BG446" s="36"/>
      <c r="BH446" s="36"/>
      <c r="BI446" s="36"/>
      <c r="BJ446" s="36"/>
      <c r="BK446" s="36"/>
      <c r="BL446" s="36"/>
      <c r="BM446" s="36"/>
      <c r="BN446" s="36" t="str">
        <f t="shared" si="152"/>
        <v>____________</v>
      </c>
      <c r="BO446" s="36"/>
      <c r="BP446" s="36">
        <v>434</v>
      </c>
      <c r="BW446" s="36"/>
      <c r="BX446" s="36"/>
      <c r="BY446" s="36"/>
      <c r="BZ446" s="36"/>
      <c r="CA446" s="36"/>
      <c r="CB446" s="36"/>
      <c r="CC446" s="36"/>
      <c r="CD446" s="36"/>
      <c r="CE446" s="36"/>
    </row>
    <row r="447" spans="1:83" ht="23.25" customHeight="1" x14ac:dyDescent="0.2">
      <c r="A447" s="72" t="str">
        <f>IF(C447="","",SUBTOTAL(3,$C$14:C447))</f>
        <v/>
      </c>
      <c r="B447" s="73"/>
      <c r="C447" s="77"/>
      <c r="D447" s="72"/>
      <c r="E447" s="73"/>
      <c r="F447" s="74"/>
      <c r="G447" s="75"/>
      <c r="H447" s="76"/>
      <c r="I447" s="72"/>
      <c r="J447" s="73"/>
      <c r="K447" s="77"/>
      <c r="L447" s="72"/>
      <c r="M447" s="73"/>
      <c r="N447" s="77"/>
      <c r="O447" s="72"/>
      <c r="P447" s="73"/>
      <c r="Q447" s="77"/>
      <c r="R447" s="72"/>
      <c r="S447" s="73"/>
      <c r="T447" s="77"/>
      <c r="U447" s="72"/>
      <c r="V447" s="73"/>
      <c r="W447" s="77"/>
      <c r="X447" s="72"/>
      <c r="Y447" s="73"/>
      <c r="Z447" s="77"/>
      <c r="AA447" s="72"/>
      <c r="AB447" s="73"/>
      <c r="AC447" s="77"/>
      <c r="AD447" s="78"/>
      <c r="AE447" s="78">
        <f t="shared" si="144"/>
        <v>1</v>
      </c>
      <c r="AF447" s="73">
        <f t="shared" si="134"/>
        <v>0</v>
      </c>
      <c r="AG447" s="73">
        <f t="shared" si="135"/>
        <v>0</v>
      </c>
      <c r="AH447" s="79">
        <f t="shared" si="136"/>
        <v>0</v>
      </c>
      <c r="AI447" s="36"/>
      <c r="AJ447" s="36">
        <f t="shared" si="145"/>
        <v>0</v>
      </c>
      <c r="AK447" s="36">
        <f t="shared" si="146"/>
        <v>0</v>
      </c>
      <c r="AL447" s="36">
        <f t="shared" si="147"/>
        <v>0</v>
      </c>
      <c r="AM447" s="36" t="str">
        <f t="shared" si="137"/>
        <v>ok</v>
      </c>
      <c r="AN447" s="36" t="str">
        <f t="shared" si="137"/>
        <v>ok</v>
      </c>
      <c r="AO447" s="36" t="str">
        <f t="shared" si="137"/>
        <v>ok</v>
      </c>
      <c r="AP447" s="5">
        <f t="shared" si="138"/>
        <v>0</v>
      </c>
      <c r="AQ447" s="5">
        <f t="shared" si="139"/>
        <v>0</v>
      </c>
      <c r="AR447" s="5">
        <f t="shared" si="140"/>
        <v>0</v>
      </c>
      <c r="AS447" s="5">
        <f t="shared" si="148"/>
        <v>0</v>
      </c>
      <c r="AT447" s="5" t="str">
        <f t="shared" si="149"/>
        <v>okokok</v>
      </c>
      <c r="AV447" s="5">
        <f t="shared" si="141"/>
        <v>0</v>
      </c>
      <c r="AW447" s="5">
        <f t="shared" si="142"/>
        <v>0</v>
      </c>
      <c r="AX447" s="5">
        <f t="shared" si="143"/>
        <v>0</v>
      </c>
      <c r="AY447" s="5">
        <f t="shared" si="150"/>
        <v>0</v>
      </c>
      <c r="AZ447" s="5">
        <f t="shared" si="151"/>
        <v>0</v>
      </c>
      <c r="BF447" s="36"/>
      <c r="BG447" s="36"/>
      <c r="BH447" s="36"/>
      <c r="BI447" s="36"/>
      <c r="BJ447" s="36"/>
      <c r="BK447" s="36"/>
      <c r="BL447" s="36"/>
      <c r="BM447" s="36"/>
      <c r="BN447" s="36" t="str">
        <f t="shared" si="152"/>
        <v>____________</v>
      </c>
      <c r="BO447" s="36"/>
      <c r="BP447" s="36">
        <v>435</v>
      </c>
      <c r="BW447" s="36"/>
      <c r="BX447" s="36"/>
      <c r="BY447" s="36"/>
      <c r="BZ447" s="36"/>
      <c r="CA447" s="36"/>
      <c r="CB447" s="36"/>
      <c r="CC447" s="36"/>
      <c r="CD447" s="36"/>
      <c r="CE447" s="36"/>
    </row>
    <row r="448" spans="1:83" ht="23.25" customHeight="1" x14ac:dyDescent="0.2">
      <c r="A448" s="72" t="str">
        <f>IF(C448="","",SUBTOTAL(3,$C$14:C448))</f>
        <v/>
      </c>
      <c r="B448" s="73"/>
      <c r="C448" s="74"/>
      <c r="D448" s="72"/>
      <c r="E448" s="73"/>
      <c r="F448" s="74"/>
      <c r="G448" s="75"/>
      <c r="H448" s="76"/>
      <c r="I448" s="72"/>
      <c r="J448" s="73"/>
      <c r="K448" s="77"/>
      <c r="L448" s="72"/>
      <c r="M448" s="73"/>
      <c r="N448" s="77"/>
      <c r="O448" s="72"/>
      <c r="P448" s="73"/>
      <c r="Q448" s="77"/>
      <c r="R448" s="72"/>
      <c r="S448" s="73"/>
      <c r="T448" s="77"/>
      <c r="U448" s="72"/>
      <c r="V448" s="73"/>
      <c r="W448" s="77"/>
      <c r="X448" s="72"/>
      <c r="Y448" s="73"/>
      <c r="Z448" s="77"/>
      <c r="AA448" s="72"/>
      <c r="AB448" s="73"/>
      <c r="AC448" s="77"/>
      <c r="AD448" s="78"/>
      <c r="AE448" s="78">
        <f t="shared" si="144"/>
        <v>1</v>
      </c>
      <c r="AF448" s="72">
        <f t="shared" si="134"/>
        <v>0</v>
      </c>
      <c r="AG448" s="73">
        <f t="shared" si="135"/>
        <v>0</v>
      </c>
      <c r="AH448" s="79">
        <f t="shared" si="136"/>
        <v>0</v>
      </c>
      <c r="AI448" s="36"/>
      <c r="AJ448" s="36">
        <f t="shared" si="145"/>
        <v>0</v>
      </c>
      <c r="AK448" s="36">
        <f t="shared" si="146"/>
        <v>0</v>
      </c>
      <c r="AL448" s="36">
        <f t="shared" si="147"/>
        <v>0</v>
      </c>
      <c r="AM448" s="36" t="str">
        <f t="shared" si="137"/>
        <v>ok</v>
      </c>
      <c r="AN448" s="36" t="str">
        <f t="shared" si="137"/>
        <v>ok</v>
      </c>
      <c r="AO448" s="36" t="str">
        <f t="shared" si="137"/>
        <v>ok</v>
      </c>
      <c r="AP448" s="5">
        <f t="shared" si="138"/>
        <v>0</v>
      </c>
      <c r="AQ448" s="5">
        <f t="shared" si="139"/>
        <v>0</v>
      </c>
      <c r="AR448" s="5">
        <f t="shared" si="140"/>
        <v>0</v>
      </c>
      <c r="AS448" s="5">
        <f t="shared" si="148"/>
        <v>0</v>
      </c>
      <c r="AT448" s="5" t="str">
        <f t="shared" si="149"/>
        <v>okokok</v>
      </c>
      <c r="AV448" s="5">
        <f t="shared" si="141"/>
        <v>0</v>
      </c>
      <c r="AW448" s="5">
        <f t="shared" si="142"/>
        <v>0</v>
      </c>
      <c r="AX448" s="5">
        <f t="shared" si="143"/>
        <v>0</v>
      </c>
      <c r="AY448" s="5">
        <f t="shared" si="150"/>
        <v>0</v>
      </c>
      <c r="AZ448" s="5">
        <f t="shared" si="151"/>
        <v>0</v>
      </c>
      <c r="BA448" s="68">
        <v>1</v>
      </c>
      <c r="BF448" s="36"/>
      <c r="BG448" s="36"/>
      <c r="BH448" s="36">
        <v>11</v>
      </c>
      <c r="BI448" s="36"/>
      <c r="BJ448" s="36"/>
      <c r="BK448" s="36"/>
      <c r="BL448" s="36"/>
      <c r="BM448" s="36"/>
      <c r="BN448" s="36" t="str">
        <f t="shared" si="152"/>
        <v>________11____</v>
      </c>
      <c r="BO448" s="36"/>
      <c r="BP448" s="36">
        <v>436</v>
      </c>
      <c r="BW448" s="36"/>
      <c r="BX448" s="36"/>
      <c r="BY448" s="36"/>
      <c r="BZ448" s="36"/>
      <c r="CA448" s="36"/>
      <c r="CB448" s="36"/>
      <c r="CC448" s="36"/>
      <c r="CD448" s="36"/>
      <c r="CE448" s="36"/>
    </row>
    <row r="449" spans="1:83" ht="23.25" customHeight="1" x14ac:dyDescent="0.2">
      <c r="A449" s="72" t="str">
        <f>IF(C449="","",SUBTOTAL(3,$C$14:C449))</f>
        <v/>
      </c>
      <c r="B449" s="73"/>
      <c r="C449" s="74"/>
      <c r="D449" s="72"/>
      <c r="E449" s="73"/>
      <c r="F449" s="74"/>
      <c r="G449" s="75"/>
      <c r="H449" s="76"/>
      <c r="I449" s="72"/>
      <c r="J449" s="73"/>
      <c r="K449" s="77"/>
      <c r="L449" s="72"/>
      <c r="M449" s="73"/>
      <c r="N449" s="77"/>
      <c r="O449" s="72"/>
      <c r="P449" s="73"/>
      <c r="Q449" s="77"/>
      <c r="R449" s="72"/>
      <c r="S449" s="73"/>
      <c r="T449" s="77"/>
      <c r="U449" s="72"/>
      <c r="V449" s="73"/>
      <c r="W449" s="77"/>
      <c r="X449" s="72"/>
      <c r="Y449" s="73"/>
      <c r="Z449" s="77"/>
      <c r="AA449" s="72"/>
      <c r="AB449" s="73"/>
      <c r="AC449" s="77"/>
      <c r="AD449" s="78"/>
      <c r="AE449" s="78">
        <f t="shared" si="144"/>
        <v>1</v>
      </c>
      <c r="AF449" s="73">
        <f t="shared" si="134"/>
        <v>0</v>
      </c>
      <c r="AG449" s="73">
        <f t="shared" si="135"/>
        <v>0</v>
      </c>
      <c r="AH449" s="79">
        <f t="shared" si="136"/>
        <v>0</v>
      </c>
      <c r="AI449" s="36"/>
      <c r="AJ449" s="36">
        <f t="shared" si="145"/>
        <v>0</v>
      </c>
      <c r="AK449" s="36">
        <f t="shared" si="146"/>
        <v>0</v>
      </c>
      <c r="AL449" s="36">
        <f t="shared" si="147"/>
        <v>0</v>
      </c>
      <c r="AM449" s="36" t="str">
        <f t="shared" si="137"/>
        <v>ok</v>
      </c>
      <c r="AN449" s="36" t="str">
        <f t="shared" si="137"/>
        <v>ok</v>
      </c>
      <c r="AO449" s="36" t="str">
        <f t="shared" si="137"/>
        <v>ok</v>
      </c>
      <c r="AP449" s="5">
        <f t="shared" si="138"/>
        <v>0</v>
      </c>
      <c r="AQ449" s="5">
        <f t="shared" si="139"/>
        <v>0</v>
      </c>
      <c r="AR449" s="5">
        <f t="shared" si="140"/>
        <v>0</v>
      </c>
      <c r="AS449" s="5">
        <f t="shared" si="148"/>
        <v>0</v>
      </c>
      <c r="AT449" s="5" t="str">
        <f t="shared" si="149"/>
        <v>okokok</v>
      </c>
      <c r="AV449" s="5">
        <f t="shared" si="141"/>
        <v>0</v>
      </c>
      <c r="AW449" s="5">
        <f t="shared" si="142"/>
        <v>0</v>
      </c>
      <c r="AX449" s="5">
        <f t="shared" si="143"/>
        <v>0</v>
      </c>
      <c r="AY449" s="5">
        <f t="shared" si="150"/>
        <v>0</v>
      </c>
      <c r="AZ449" s="5">
        <f t="shared" si="151"/>
        <v>0</v>
      </c>
      <c r="BA449" s="68">
        <v>1</v>
      </c>
      <c r="BF449" s="36"/>
      <c r="BG449" s="36"/>
      <c r="BH449" s="36">
        <v>11</v>
      </c>
      <c r="BI449" s="36"/>
      <c r="BJ449" s="36"/>
      <c r="BK449" s="36"/>
      <c r="BL449" s="36"/>
      <c r="BM449" s="36"/>
      <c r="BN449" s="36" t="str">
        <f t="shared" si="152"/>
        <v>________11____</v>
      </c>
      <c r="BO449" s="36"/>
      <c r="BP449" s="36">
        <v>437</v>
      </c>
      <c r="BW449" s="36"/>
      <c r="BX449" s="36"/>
      <c r="BY449" s="36"/>
      <c r="BZ449" s="36"/>
      <c r="CA449" s="36"/>
      <c r="CB449" s="36"/>
      <c r="CC449" s="36"/>
      <c r="CD449" s="36"/>
      <c r="CE449" s="36"/>
    </row>
    <row r="450" spans="1:83" ht="23.25" customHeight="1" x14ac:dyDescent="0.2">
      <c r="A450" s="72" t="str">
        <f>IF(C450="","",SUBTOTAL(3,$C$14:C450))</f>
        <v/>
      </c>
      <c r="B450" s="73"/>
      <c r="C450" s="74"/>
      <c r="D450" s="72"/>
      <c r="E450" s="73"/>
      <c r="F450" s="74"/>
      <c r="G450" s="75"/>
      <c r="H450" s="76"/>
      <c r="I450" s="72"/>
      <c r="J450" s="73"/>
      <c r="K450" s="77"/>
      <c r="L450" s="72"/>
      <c r="M450" s="73"/>
      <c r="N450" s="77"/>
      <c r="O450" s="72"/>
      <c r="P450" s="73"/>
      <c r="Q450" s="77"/>
      <c r="R450" s="72"/>
      <c r="S450" s="73"/>
      <c r="T450" s="77"/>
      <c r="U450" s="72"/>
      <c r="V450" s="73"/>
      <c r="W450" s="77"/>
      <c r="X450" s="72"/>
      <c r="Y450" s="73"/>
      <c r="Z450" s="77"/>
      <c r="AA450" s="72"/>
      <c r="AB450" s="73"/>
      <c r="AC450" s="77"/>
      <c r="AD450" s="78"/>
      <c r="AE450" s="78">
        <f t="shared" si="144"/>
        <v>1</v>
      </c>
      <c r="AF450" s="72">
        <f t="shared" si="134"/>
        <v>0</v>
      </c>
      <c r="AG450" s="73">
        <f t="shared" si="135"/>
        <v>0</v>
      </c>
      <c r="AH450" s="79">
        <f t="shared" si="136"/>
        <v>0</v>
      </c>
      <c r="AI450" s="36"/>
      <c r="AJ450" s="36">
        <f t="shared" si="145"/>
        <v>0</v>
      </c>
      <c r="AK450" s="36">
        <f t="shared" si="146"/>
        <v>0</v>
      </c>
      <c r="AL450" s="36">
        <f t="shared" si="147"/>
        <v>0</v>
      </c>
      <c r="AM450" s="36" t="str">
        <f t="shared" si="137"/>
        <v>ok</v>
      </c>
      <c r="AN450" s="36" t="str">
        <f t="shared" si="137"/>
        <v>ok</v>
      </c>
      <c r="AO450" s="36" t="str">
        <f t="shared" si="137"/>
        <v>ok</v>
      </c>
      <c r="AP450" s="5">
        <f t="shared" si="138"/>
        <v>0</v>
      </c>
      <c r="AQ450" s="5">
        <f t="shared" si="139"/>
        <v>0</v>
      </c>
      <c r="AR450" s="5">
        <f t="shared" si="140"/>
        <v>0</v>
      </c>
      <c r="AS450" s="5">
        <f t="shared" si="148"/>
        <v>0</v>
      </c>
      <c r="AT450" s="5" t="str">
        <f t="shared" si="149"/>
        <v>okokok</v>
      </c>
      <c r="AV450" s="5">
        <f t="shared" si="141"/>
        <v>0</v>
      </c>
      <c r="AW450" s="5">
        <f t="shared" si="142"/>
        <v>0</v>
      </c>
      <c r="AX450" s="5">
        <f t="shared" si="143"/>
        <v>0</v>
      </c>
      <c r="AY450" s="5">
        <f t="shared" si="150"/>
        <v>0</v>
      </c>
      <c r="AZ450" s="5">
        <f t="shared" si="151"/>
        <v>0</v>
      </c>
      <c r="BF450" s="36"/>
      <c r="BG450" s="36"/>
      <c r="BH450" s="36">
        <v>11</v>
      </c>
      <c r="BI450" s="36"/>
      <c r="BJ450" s="36"/>
      <c r="BK450" s="36"/>
      <c r="BL450" s="36"/>
      <c r="BM450" s="36"/>
      <c r="BN450" s="36" t="str">
        <f t="shared" si="152"/>
        <v>________11____</v>
      </c>
      <c r="BO450" s="36"/>
      <c r="BP450" s="36">
        <v>438</v>
      </c>
      <c r="BW450" s="36"/>
      <c r="BX450" s="36"/>
      <c r="BY450" s="36"/>
      <c r="BZ450" s="36"/>
      <c r="CA450" s="36"/>
      <c r="CB450" s="36"/>
      <c r="CC450" s="36"/>
      <c r="CD450" s="36"/>
      <c r="CE450" s="36"/>
    </row>
    <row r="451" spans="1:83" ht="23.25" customHeight="1" x14ac:dyDescent="0.2">
      <c r="A451" s="72" t="str">
        <f>IF(C451="","",SUBTOTAL(3,$C$14:C451))</f>
        <v/>
      </c>
      <c r="B451" s="73"/>
      <c r="C451" s="74"/>
      <c r="D451" s="72"/>
      <c r="E451" s="73"/>
      <c r="F451" s="74"/>
      <c r="G451" s="75"/>
      <c r="H451" s="76"/>
      <c r="I451" s="72"/>
      <c r="J451" s="73"/>
      <c r="K451" s="77"/>
      <c r="L451" s="72"/>
      <c r="M451" s="73"/>
      <c r="N451" s="77"/>
      <c r="O451" s="72"/>
      <c r="P451" s="73"/>
      <c r="Q451" s="77"/>
      <c r="R451" s="72"/>
      <c r="S451" s="73"/>
      <c r="T451" s="77"/>
      <c r="U451" s="72"/>
      <c r="V451" s="73"/>
      <c r="W451" s="77"/>
      <c r="X451" s="72"/>
      <c r="Y451" s="73"/>
      <c r="Z451" s="77"/>
      <c r="AA451" s="72"/>
      <c r="AB451" s="73"/>
      <c r="AC451" s="77"/>
      <c r="AD451" s="78"/>
      <c r="AE451" s="78">
        <f t="shared" si="144"/>
        <v>1</v>
      </c>
      <c r="AF451" s="73">
        <f t="shared" si="134"/>
        <v>0</v>
      </c>
      <c r="AG451" s="73">
        <f t="shared" si="135"/>
        <v>0</v>
      </c>
      <c r="AH451" s="79">
        <f t="shared" si="136"/>
        <v>0</v>
      </c>
      <c r="AI451" s="36"/>
      <c r="AJ451" s="36">
        <f t="shared" si="145"/>
        <v>0</v>
      </c>
      <c r="AK451" s="36">
        <f t="shared" si="146"/>
        <v>0</v>
      </c>
      <c r="AL451" s="36">
        <f t="shared" si="147"/>
        <v>0</v>
      </c>
      <c r="AM451" s="36" t="str">
        <f t="shared" si="137"/>
        <v>ok</v>
      </c>
      <c r="AN451" s="36" t="str">
        <f t="shared" si="137"/>
        <v>ok</v>
      </c>
      <c r="AO451" s="36" t="str">
        <f t="shared" si="137"/>
        <v>ok</v>
      </c>
      <c r="AP451" s="5">
        <f t="shared" si="138"/>
        <v>0</v>
      </c>
      <c r="AQ451" s="5">
        <f t="shared" si="139"/>
        <v>0</v>
      </c>
      <c r="AR451" s="5">
        <f t="shared" si="140"/>
        <v>0</v>
      </c>
      <c r="AS451" s="5">
        <f t="shared" si="148"/>
        <v>0</v>
      </c>
      <c r="AT451" s="5" t="str">
        <f t="shared" si="149"/>
        <v>okokok</v>
      </c>
      <c r="AV451" s="5">
        <f t="shared" si="141"/>
        <v>0</v>
      </c>
      <c r="AW451" s="5">
        <f t="shared" si="142"/>
        <v>0</v>
      </c>
      <c r="AX451" s="5">
        <f t="shared" si="143"/>
        <v>0</v>
      </c>
      <c r="AY451" s="5">
        <f t="shared" si="150"/>
        <v>0</v>
      </c>
      <c r="AZ451" s="5">
        <f t="shared" si="151"/>
        <v>0</v>
      </c>
      <c r="BF451" s="36"/>
      <c r="BG451" s="36"/>
      <c r="BH451" s="36">
        <v>11</v>
      </c>
      <c r="BI451" s="36"/>
      <c r="BJ451" s="36"/>
      <c r="BK451" s="36"/>
      <c r="BL451" s="36"/>
      <c r="BM451" s="36"/>
      <c r="BN451" s="36" t="str">
        <f t="shared" si="152"/>
        <v>________11____</v>
      </c>
      <c r="BO451" s="36"/>
      <c r="BP451" s="36">
        <v>439</v>
      </c>
      <c r="BW451" s="36"/>
      <c r="BX451" s="36"/>
      <c r="BY451" s="36"/>
      <c r="BZ451" s="36"/>
      <c r="CA451" s="36"/>
      <c r="CB451" s="36"/>
      <c r="CC451" s="36"/>
      <c r="CD451" s="36"/>
      <c r="CE451" s="36"/>
    </row>
    <row r="452" spans="1:83" ht="23.25" customHeight="1" x14ac:dyDescent="0.2">
      <c r="A452" s="72" t="str">
        <f>IF(C452="","",SUBTOTAL(3,$C$14:C452))</f>
        <v/>
      </c>
      <c r="B452" s="73"/>
      <c r="C452" s="74"/>
      <c r="D452" s="72"/>
      <c r="E452" s="73"/>
      <c r="F452" s="74"/>
      <c r="G452" s="75"/>
      <c r="H452" s="76"/>
      <c r="I452" s="72"/>
      <c r="J452" s="73"/>
      <c r="K452" s="77"/>
      <c r="L452" s="72"/>
      <c r="M452" s="73"/>
      <c r="N452" s="77"/>
      <c r="O452" s="72"/>
      <c r="P452" s="73"/>
      <c r="Q452" s="77"/>
      <c r="R452" s="72"/>
      <c r="S452" s="73"/>
      <c r="T452" s="77"/>
      <c r="U452" s="72"/>
      <c r="V452" s="73"/>
      <c r="W452" s="77"/>
      <c r="X452" s="72"/>
      <c r="Y452" s="73"/>
      <c r="Z452" s="77"/>
      <c r="AA452" s="72"/>
      <c r="AB452" s="73"/>
      <c r="AC452" s="77"/>
      <c r="AD452" s="78"/>
      <c r="AE452" s="78">
        <f t="shared" si="144"/>
        <v>1</v>
      </c>
      <c r="AF452" s="72">
        <f t="shared" si="134"/>
        <v>0</v>
      </c>
      <c r="AG452" s="73">
        <f t="shared" si="135"/>
        <v>0</v>
      </c>
      <c r="AH452" s="79">
        <f t="shared" si="136"/>
        <v>0</v>
      </c>
      <c r="AI452" s="36"/>
      <c r="AJ452" s="36">
        <f t="shared" si="145"/>
        <v>0</v>
      </c>
      <c r="AK452" s="36">
        <f t="shared" si="146"/>
        <v>0</v>
      </c>
      <c r="AL452" s="36">
        <f t="shared" si="147"/>
        <v>0</v>
      </c>
      <c r="AM452" s="36" t="str">
        <f t="shared" si="137"/>
        <v>ok</v>
      </c>
      <c r="AN452" s="36" t="str">
        <f t="shared" si="137"/>
        <v>ok</v>
      </c>
      <c r="AO452" s="36" t="str">
        <f t="shared" si="137"/>
        <v>ok</v>
      </c>
      <c r="AP452" s="5">
        <f t="shared" si="138"/>
        <v>0</v>
      </c>
      <c r="AQ452" s="5">
        <f t="shared" si="139"/>
        <v>0</v>
      </c>
      <c r="AR452" s="5">
        <f t="shared" si="140"/>
        <v>0</v>
      </c>
      <c r="AS452" s="5">
        <f t="shared" si="148"/>
        <v>0</v>
      </c>
      <c r="AT452" s="5" t="str">
        <f t="shared" si="149"/>
        <v>okokok</v>
      </c>
      <c r="AV452" s="5">
        <f t="shared" si="141"/>
        <v>0</v>
      </c>
      <c r="AW452" s="5">
        <f t="shared" si="142"/>
        <v>0</v>
      </c>
      <c r="AX452" s="5">
        <f t="shared" si="143"/>
        <v>0</v>
      </c>
      <c r="AY452" s="5">
        <f t="shared" si="150"/>
        <v>0</v>
      </c>
      <c r="AZ452" s="5">
        <f t="shared" si="151"/>
        <v>0</v>
      </c>
      <c r="BF452" s="36"/>
      <c r="BG452" s="36"/>
      <c r="BH452" s="36">
        <v>11</v>
      </c>
      <c r="BI452" s="36"/>
      <c r="BJ452" s="36"/>
      <c r="BK452" s="36"/>
      <c r="BL452" s="36"/>
      <c r="BM452" s="36"/>
      <c r="BN452" s="36" t="str">
        <f t="shared" si="152"/>
        <v>________11____</v>
      </c>
      <c r="BO452" s="36"/>
      <c r="BP452" s="36">
        <v>440</v>
      </c>
      <c r="BW452" s="36"/>
      <c r="BX452" s="36"/>
      <c r="BY452" s="36"/>
      <c r="BZ452" s="36"/>
      <c r="CA452" s="36"/>
      <c r="CB452" s="36"/>
      <c r="CC452" s="36"/>
      <c r="CD452" s="36"/>
      <c r="CE452" s="36"/>
    </row>
    <row r="453" spans="1:83" ht="23.25" customHeight="1" x14ac:dyDescent="0.2">
      <c r="A453" s="72" t="str">
        <f>IF(C453="","",SUBTOTAL(3,$C$14:C453))</f>
        <v/>
      </c>
      <c r="B453" s="73"/>
      <c r="C453" s="74"/>
      <c r="D453" s="72"/>
      <c r="E453" s="73"/>
      <c r="F453" s="74"/>
      <c r="G453" s="75"/>
      <c r="H453" s="76"/>
      <c r="I453" s="72"/>
      <c r="J453" s="73"/>
      <c r="K453" s="77"/>
      <c r="L453" s="72"/>
      <c r="M453" s="73"/>
      <c r="N453" s="77"/>
      <c r="O453" s="72"/>
      <c r="P453" s="73"/>
      <c r="Q453" s="77"/>
      <c r="R453" s="72"/>
      <c r="S453" s="73"/>
      <c r="T453" s="77"/>
      <c r="U453" s="72"/>
      <c r="V453" s="73"/>
      <c r="W453" s="77"/>
      <c r="X453" s="72"/>
      <c r="Y453" s="73"/>
      <c r="Z453" s="77"/>
      <c r="AA453" s="72"/>
      <c r="AB453" s="73"/>
      <c r="AC453" s="77"/>
      <c r="AD453" s="78"/>
      <c r="AE453" s="78">
        <f t="shared" si="144"/>
        <v>1</v>
      </c>
      <c r="AF453" s="73">
        <f t="shared" si="134"/>
        <v>0</v>
      </c>
      <c r="AG453" s="73">
        <f t="shared" si="135"/>
        <v>0</v>
      </c>
      <c r="AH453" s="79">
        <f t="shared" si="136"/>
        <v>0</v>
      </c>
      <c r="AI453" s="36"/>
      <c r="AJ453" s="36">
        <f t="shared" si="145"/>
        <v>0</v>
      </c>
      <c r="AK453" s="36">
        <f t="shared" si="146"/>
        <v>0</v>
      </c>
      <c r="AL453" s="36">
        <f t="shared" si="147"/>
        <v>0</v>
      </c>
      <c r="AM453" s="36" t="str">
        <f t="shared" si="137"/>
        <v>ok</v>
      </c>
      <c r="AN453" s="36" t="str">
        <f t="shared" si="137"/>
        <v>ok</v>
      </c>
      <c r="AO453" s="36" t="str">
        <f t="shared" si="137"/>
        <v>ok</v>
      </c>
      <c r="AP453" s="5">
        <f t="shared" si="138"/>
        <v>0</v>
      </c>
      <c r="AQ453" s="5">
        <f t="shared" si="139"/>
        <v>0</v>
      </c>
      <c r="AR453" s="5">
        <f t="shared" si="140"/>
        <v>0</v>
      </c>
      <c r="AS453" s="5">
        <f t="shared" si="148"/>
        <v>0</v>
      </c>
      <c r="AT453" s="5" t="str">
        <f t="shared" si="149"/>
        <v>okokok</v>
      </c>
      <c r="AV453" s="5">
        <f t="shared" si="141"/>
        <v>0</v>
      </c>
      <c r="AW453" s="5">
        <f t="shared" si="142"/>
        <v>0</v>
      </c>
      <c r="AX453" s="5">
        <f t="shared" si="143"/>
        <v>0</v>
      </c>
      <c r="AY453" s="5">
        <f t="shared" si="150"/>
        <v>0</v>
      </c>
      <c r="AZ453" s="5">
        <f t="shared" si="151"/>
        <v>0</v>
      </c>
      <c r="BA453" s="68">
        <v>1</v>
      </c>
      <c r="BF453" s="36"/>
      <c r="BG453" s="36"/>
      <c r="BH453" s="36">
        <v>11</v>
      </c>
      <c r="BI453" s="36"/>
      <c r="BJ453" s="36"/>
      <c r="BK453" s="36"/>
      <c r="BL453" s="36"/>
      <c r="BM453" s="36"/>
      <c r="BN453" s="36" t="str">
        <f t="shared" si="152"/>
        <v>________11____</v>
      </c>
      <c r="BO453" s="36"/>
      <c r="BP453" s="36">
        <v>441</v>
      </c>
      <c r="BW453" s="36"/>
      <c r="BX453" s="36"/>
      <c r="BY453" s="36"/>
      <c r="BZ453" s="36"/>
      <c r="CA453" s="36"/>
      <c r="CB453" s="36"/>
      <c r="CC453" s="36"/>
      <c r="CD453" s="36"/>
      <c r="CE453" s="36"/>
    </row>
    <row r="454" spans="1:83" ht="23.25" customHeight="1" x14ac:dyDescent="0.2">
      <c r="A454" s="72" t="str">
        <f>IF(C454="","",SUBTOTAL(3,$C$14:C454))</f>
        <v/>
      </c>
      <c r="B454" s="73"/>
      <c r="C454" s="74"/>
      <c r="D454" s="72"/>
      <c r="E454" s="73"/>
      <c r="F454" s="74"/>
      <c r="G454" s="75"/>
      <c r="H454" s="76"/>
      <c r="I454" s="72"/>
      <c r="J454" s="73"/>
      <c r="K454" s="77"/>
      <c r="L454" s="72"/>
      <c r="M454" s="73"/>
      <c r="N454" s="77"/>
      <c r="O454" s="72"/>
      <c r="P454" s="73"/>
      <c r="Q454" s="77"/>
      <c r="R454" s="72"/>
      <c r="S454" s="73"/>
      <c r="T454" s="77"/>
      <c r="U454" s="72"/>
      <c r="V454" s="73"/>
      <c r="W454" s="77"/>
      <c r="X454" s="72"/>
      <c r="Y454" s="73"/>
      <c r="Z454" s="77"/>
      <c r="AA454" s="72"/>
      <c r="AB454" s="73"/>
      <c r="AC454" s="77"/>
      <c r="AD454" s="78"/>
      <c r="AE454" s="78">
        <f t="shared" si="144"/>
        <v>1</v>
      </c>
      <c r="AF454" s="72">
        <f t="shared" si="134"/>
        <v>0</v>
      </c>
      <c r="AG454" s="73">
        <f t="shared" si="135"/>
        <v>0</v>
      </c>
      <c r="AH454" s="79">
        <f t="shared" si="136"/>
        <v>0</v>
      </c>
      <c r="AI454" s="36"/>
      <c r="AJ454" s="36">
        <f t="shared" si="145"/>
        <v>0</v>
      </c>
      <c r="AK454" s="36">
        <f t="shared" si="146"/>
        <v>0</v>
      </c>
      <c r="AL454" s="36">
        <f t="shared" si="147"/>
        <v>0</v>
      </c>
      <c r="AM454" s="36" t="str">
        <f t="shared" si="137"/>
        <v>ok</v>
      </c>
      <c r="AN454" s="36" t="str">
        <f t="shared" si="137"/>
        <v>ok</v>
      </c>
      <c r="AO454" s="36" t="str">
        <f t="shared" si="137"/>
        <v>ok</v>
      </c>
      <c r="AP454" s="5">
        <f t="shared" si="138"/>
        <v>0</v>
      </c>
      <c r="AQ454" s="5">
        <f t="shared" si="139"/>
        <v>0</v>
      </c>
      <c r="AR454" s="5">
        <f t="shared" si="140"/>
        <v>0</v>
      </c>
      <c r="AS454" s="5">
        <f t="shared" si="148"/>
        <v>0</v>
      </c>
      <c r="AT454" s="5" t="str">
        <f t="shared" si="149"/>
        <v>okokok</v>
      </c>
      <c r="AV454" s="5">
        <f t="shared" si="141"/>
        <v>0</v>
      </c>
      <c r="AW454" s="5">
        <f t="shared" si="142"/>
        <v>0</v>
      </c>
      <c r="AX454" s="5">
        <f t="shared" si="143"/>
        <v>0</v>
      </c>
      <c r="AY454" s="5">
        <f t="shared" si="150"/>
        <v>0</v>
      </c>
      <c r="AZ454" s="5">
        <f t="shared" si="151"/>
        <v>0</v>
      </c>
      <c r="BF454" s="36"/>
      <c r="BG454" s="36"/>
      <c r="BH454" s="36"/>
      <c r="BI454" s="36"/>
      <c r="BJ454" s="36"/>
      <c r="BK454" s="36"/>
      <c r="BL454" s="36"/>
      <c r="BM454" s="36"/>
      <c r="BN454" s="36" t="str">
        <f t="shared" si="152"/>
        <v>____________</v>
      </c>
      <c r="BO454" s="36"/>
      <c r="BP454" s="36">
        <v>442</v>
      </c>
      <c r="BW454" s="36"/>
      <c r="BX454" s="36"/>
      <c r="BY454" s="36"/>
      <c r="BZ454" s="36"/>
      <c r="CA454" s="36"/>
      <c r="CB454" s="36"/>
      <c r="CC454" s="36"/>
      <c r="CD454" s="36"/>
      <c r="CE454" s="36"/>
    </row>
    <row r="455" spans="1:83" ht="23.25" customHeight="1" x14ac:dyDescent="0.2">
      <c r="A455" s="72" t="str">
        <f>IF(C455="","",SUBTOTAL(3,$C$14:C455))</f>
        <v/>
      </c>
      <c r="B455" s="73"/>
      <c r="C455" s="74"/>
      <c r="D455" s="72"/>
      <c r="E455" s="73"/>
      <c r="F455" s="74"/>
      <c r="G455" s="75"/>
      <c r="H455" s="76"/>
      <c r="I455" s="72"/>
      <c r="J455" s="73"/>
      <c r="K455" s="77"/>
      <c r="L455" s="72"/>
      <c r="M455" s="73"/>
      <c r="N455" s="77"/>
      <c r="O455" s="72"/>
      <c r="P455" s="73"/>
      <c r="Q455" s="77"/>
      <c r="R455" s="72"/>
      <c r="S455" s="73"/>
      <c r="T455" s="77"/>
      <c r="U455" s="72"/>
      <c r="V455" s="73"/>
      <c r="W455" s="77"/>
      <c r="X455" s="72"/>
      <c r="Y455" s="73"/>
      <c r="Z455" s="77"/>
      <c r="AA455" s="72"/>
      <c r="AB455" s="73"/>
      <c r="AC455" s="77"/>
      <c r="AD455" s="78"/>
      <c r="AE455" s="78">
        <f t="shared" si="144"/>
        <v>1</v>
      </c>
      <c r="AF455" s="73">
        <f t="shared" si="134"/>
        <v>0</v>
      </c>
      <c r="AG455" s="73">
        <f t="shared" si="135"/>
        <v>0</v>
      </c>
      <c r="AH455" s="79">
        <f t="shared" si="136"/>
        <v>0</v>
      </c>
      <c r="AI455" s="36"/>
      <c r="AJ455" s="36">
        <f t="shared" si="145"/>
        <v>0</v>
      </c>
      <c r="AK455" s="36">
        <f t="shared" si="146"/>
        <v>0</v>
      </c>
      <c r="AL455" s="36">
        <f t="shared" si="147"/>
        <v>0</v>
      </c>
      <c r="AM455" s="36" t="str">
        <f t="shared" si="137"/>
        <v>ok</v>
      </c>
      <c r="AN455" s="36" t="str">
        <f t="shared" si="137"/>
        <v>ok</v>
      </c>
      <c r="AO455" s="36" t="str">
        <f t="shared" si="137"/>
        <v>ok</v>
      </c>
      <c r="AP455" s="5">
        <f t="shared" si="138"/>
        <v>0</v>
      </c>
      <c r="AQ455" s="5">
        <f t="shared" si="139"/>
        <v>0</v>
      </c>
      <c r="AR455" s="5">
        <f t="shared" si="140"/>
        <v>0</v>
      </c>
      <c r="AS455" s="5">
        <f t="shared" si="148"/>
        <v>0</v>
      </c>
      <c r="AT455" s="5" t="str">
        <f t="shared" si="149"/>
        <v>okokok</v>
      </c>
      <c r="AV455" s="5">
        <f t="shared" si="141"/>
        <v>0</v>
      </c>
      <c r="AW455" s="5">
        <f t="shared" si="142"/>
        <v>0</v>
      </c>
      <c r="AX455" s="5">
        <f t="shared" si="143"/>
        <v>0</v>
      </c>
      <c r="AY455" s="5">
        <f t="shared" si="150"/>
        <v>0</v>
      </c>
      <c r="AZ455" s="5">
        <f t="shared" si="151"/>
        <v>0</v>
      </c>
      <c r="BF455" s="36"/>
      <c r="BG455" s="36"/>
      <c r="BH455" s="36">
        <v>11</v>
      </c>
      <c r="BI455" s="36"/>
      <c r="BJ455" s="36"/>
      <c r="BK455" s="36"/>
      <c r="BL455" s="36"/>
      <c r="BM455" s="36"/>
      <c r="BN455" s="36" t="str">
        <f t="shared" si="152"/>
        <v>________11____</v>
      </c>
      <c r="BO455" s="36"/>
      <c r="BP455" s="36">
        <v>443</v>
      </c>
      <c r="BW455" s="36"/>
      <c r="BX455" s="36"/>
      <c r="BY455" s="36"/>
      <c r="BZ455" s="36"/>
      <c r="CA455" s="36"/>
      <c r="CB455" s="36"/>
      <c r="CC455" s="36"/>
      <c r="CD455" s="36"/>
      <c r="CE455" s="36"/>
    </row>
    <row r="456" spans="1:83" ht="23.25" customHeight="1" x14ac:dyDescent="0.2">
      <c r="A456" s="72" t="str">
        <f>IF(C456="","",SUBTOTAL(3,$C$14:C456))</f>
        <v/>
      </c>
      <c r="B456" s="73"/>
      <c r="C456" s="74"/>
      <c r="D456" s="72"/>
      <c r="E456" s="73"/>
      <c r="F456" s="74"/>
      <c r="G456" s="75"/>
      <c r="H456" s="76"/>
      <c r="I456" s="72"/>
      <c r="J456" s="73"/>
      <c r="K456" s="77"/>
      <c r="L456" s="72"/>
      <c r="M456" s="73"/>
      <c r="N456" s="77"/>
      <c r="O456" s="72"/>
      <c r="P456" s="73"/>
      <c r="Q456" s="77"/>
      <c r="R456" s="72"/>
      <c r="S456" s="73"/>
      <c r="T456" s="77"/>
      <c r="U456" s="72"/>
      <c r="V456" s="73"/>
      <c r="W456" s="77"/>
      <c r="X456" s="72"/>
      <c r="Y456" s="73"/>
      <c r="Z456" s="77"/>
      <c r="AA456" s="72"/>
      <c r="AB456" s="73"/>
      <c r="AC456" s="77"/>
      <c r="AD456" s="78"/>
      <c r="AE456" s="78">
        <f t="shared" si="144"/>
        <v>1</v>
      </c>
      <c r="AF456" s="72">
        <f t="shared" si="134"/>
        <v>0</v>
      </c>
      <c r="AG456" s="73">
        <f t="shared" si="135"/>
        <v>0</v>
      </c>
      <c r="AH456" s="79">
        <f t="shared" si="136"/>
        <v>0</v>
      </c>
      <c r="AI456" s="36"/>
      <c r="AJ456" s="36">
        <f t="shared" si="145"/>
        <v>0</v>
      </c>
      <c r="AK456" s="36">
        <f t="shared" si="146"/>
        <v>0</v>
      </c>
      <c r="AL456" s="36">
        <f t="shared" si="147"/>
        <v>0</v>
      </c>
      <c r="AM456" s="36" t="str">
        <f t="shared" si="137"/>
        <v>ok</v>
      </c>
      <c r="AN456" s="36" t="str">
        <f t="shared" si="137"/>
        <v>ok</v>
      </c>
      <c r="AO456" s="36" t="str">
        <f t="shared" si="137"/>
        <v>ok</v>
      </c>
      <c r="AP456" s="5">
        <f t="shared" si="138"/>
        <v>0</v>
      </c>
      <c r="AQ456" s="5">
        <f t="shared" si="139"/>
        <v>0</v>
      </c>
      <c r="AR456" s="5">
        <f t="shared" si="140"/>
        <v>0</v>
      </c>
      <c r="AS456" s="5">
        <f t="shared" si="148"/>
        <v>0</v>
      </c>
      <c r="AT456" s="5" t="str">
        <f t="shared" si="149"/>
        <v>okokok</v>
      </c>
      <c r="AV456" s="5">
        <f t="shared" si="141"/>
        <v>0</v>
      </c>
      <c r="AW456" s="5">
        <f t="shared" si="142"/>
        <v>0</v>
      </c>
      <c r="AX456" s="5">
        <f t="shared" si="143"/>
        <v>0</v>
      </c>
      <c r="AY456" s="5">
        <f t="shared" si="150"/>
        <v>0</v>
      </c>
      <c r="AZ456" s="5">
        <f t="shared" si="151"/>
        <v>0</v>
      </c>
      <c r="BF456" s="36"/>
      <c r="BG456" s="36"/>
      <c r="BH456" s="36">
        <v>11</v>
      </c>
      <c r="BI456" s="36"/>
      <c r="BJ456" s="36"/>
      <c r="BK456" s="36"/>
      <c r="BL456" s="36"/>
      <c r="BM456" s="36"/>
      <c r="BN456" s="36" t="str">
        <f t="shared" si="152"/>
        <v>________11____</v>
      </c>
      <c r="BO456" s="36"/>
      <c r="BP456" s="36">
        <v>444</v>
      </c>
      <c r="BW456" s="36"/>
      <c r="BX456" s="36"/>
      <c r="BY456" s="36"/>
      <c r="BZ456" s="36"/>
      <c r="CA456" s="36"/>
      <c r="CB456" s="36"/>
      <c r="CC456" s="36"/>
      <c r="CD456" s="36"/>
      <c r="CE456" s="36"/>
    </row>
    <row r="457" spans="1:83" ht="23.25" customHeight="1" x14ac:dyDescent="0.2">
      <c r="A457" s="72" t="str">
        <f>IF(C457="","",SUBTOTAL(3,$C$14:C457))</f>
        <v/>
      </c>
      <c r="B457" s="73"/>
      <c r="C457" s="74"/>
      <c r="D457" s="72"/>
      <c r="E457" s="73"/>
      <c r="F457" s="74"/>
      <c r="G457" s="75"/>
      <c r="H457" s="76"/>
      <c r="I457" s="72"/>
      <c r="J457" s="73"/>
      <c r="K457" s="77"/>
      <c r="L457" s="72"/>
      <c r="M457" s="73"/>
      <c r="N457" s="77"/>
      <c r="O457" s="72"/>
      <c r="P457" s="73"/>
      <c r="Q457" s="77"/>
      <c r="R457" s="72"/>
      <c r="S457" s="73"/>
      <c r="T457" s="77"/>
      <c r="U457" s="72"/>
      <c r="V457" s="73"/>
      <c r="W457" s="77"/>
      <c r="X457" s="72"/>
      <c r="Y457" s="73"/>
      <c r="Z457" s="77"/>
      <c r="AA457" s="72"/>
      <c r="AB457" s="73"/>
      <c r="AC457" s="77"/>
      <c r="AD457" s="78"/>
      <c r="AE457" s="78">
        <f t="shared" si="144"/>
        <v>1</v>
      </c>
      <c r="AF457" s="73">
        <f t="shared" si="134"/>
        <v>0</v>
      </c>
      <c r="AG457" s="73">
        <f t="shared" si="135"/>
        <v>0</v>
      </c>
      <c r="AH457" s="79">
        <f t="shared" si="136"/>
        <v>0</v>
      </c>
      <c r="AI457" s="36"/>
      <c r="AJ457" s="36">
        <f t="shared" si="145"/>
        <v>0</v>
      </c>
      <c r="AK457" s="36">
        <f t="shared" si="146"/>
        <v>0</v>
      </c>
      <c r="AL457" s="36">
        <f t="shared" si="147"/>
        <v>0</v>
      </c>
      <c r="AM457" s="36" t="str">
        <f t="shared" si="137"/>
        <v>ok</v>
      </c>
      <c r="AN457" s="36" t="str">
        <f t="shared" si="137"/>
        <v>ok</v>
      </c>
      <c r="AO457" s="36" t="str">
        <f t="shared" si="137"/>
        <v>ok</v>
      </c>
      <c r="AP457" s="5">
        <f t="shared" si="138"/>
        <v>0</v>
      </c>
      <c r="AQ457" s="5">
        <f t="shared" si="139"/>
        <v>0</v>
      </c>
      <c r="AR457" s="5">
        <f t="shared" si="140"/>
        <v>0</v>
      </c>
      <c r="AS457" s="5">
        <f t="shared" si="148"/>
        <v>0</v>
      </c>
      <c r="AT457" s="5" t="str">
        <f t="shared" si="149"/>
        <v>okokok</v>
      </c>
      <c r="AV457" s="5">
        <f t="shared" si="141"/>
        <v>0</v>
      </c>
      <c r="AW457" s="5">
        <f t="shared" si="142"/>
        <v>0</v>
      </c>
      <c r="AX457" s="5">
        <f t="shared" si="143"/>
        <v>0</v>
      </c>
      <c r="AY457" s="5">
        <f t="shared" si="150"/>
        <v>0</v>
      </c>
      <c r="AZ457" s="5">
        <f t="shared" si="151"/>
        <v>0</v>
      </c>
      <c r="BF457" s="36"/>
      <c r="BG457" s="36"/>
      <c r="BH457" s="36">
        <v>11</v>
      </c>
      <c r="BI457" s="36"/>
      <c r="BJ457" s="36"/>
      <c r="BK457" s="36"/>
      <c r="BL457" s="36"/>
      <c r="BM457" s="36"/>
      <c r="BN457" s="36" t="str">
        <f t="shared" si="152"/>
        <v>________11____</v>
      </c>
      <c r="BO457" s="36"/>
      <c r="BP457" s="36">
        <v>445</v>
      </c>
      <c r="BW457" s="36"/>
      <c r="BX457" s="36"/>
      <c r="BY457" s="36"/>
      <c r="BZ457" s="36"/>
      <c r="CA457" s="36"/>
      <c r="CB457" s="36"/>
      <c r="CC457" s="36"/>
      <c r="CD457" s="36"/>
      <c r="CE457" s="36"/>
    </row>
    <row r="458" spans="1:83" ht="23.25" customHeight="1" x14ac:dyDescent="0.2">
      <c r="A458" s="72" t="str">
        <f>IF(C458="","",SUBTOTAL(3,$C$14:C458))</f>
        <v/>
      </c>
      <c r="B458" s="73"/>
      <c r="C458" s="74"/>
      <c r="D458" s="72"/>
      <c r="E458" s="73"/>
      <c r="F458" s="74"/>
      <c r="G458" s="75"/>
      <c r="H458" s="76"/>
      <c r="I458" s="72"/>
      <c r="J458" s="73"/>
      <c r="K458" s="77"/>
      <c r="L458" s="72"/>
      <c r="M458" s="73"/>
      <c r="N458" s="77"/>
      <c r="O458" s="72"/>
      <c r="P458" s="73"/>
      <c r="Q458" s="77"/>
      <c r="R458" s="72"/>
      <c r="S458" s="73"/>
      <c r="T458" s="77"/>
      <c r="U458" s="72"/>
      <c r="V458" s="73"/>
      <c r="W458" s="77"/>
      <c r="X458" s="72"/>
      <c r="Y458" s="73"/>
      <c r="Z458" s="77"/>
      <c r="AA458" s="72"/>
      <c r="AB458" s="73"/>
      <c r="AC458" s="77"/>
      <c r="AD458" s="78"/>
      <c r="AE458" s="78">
        <f t="shared" si="144"/>
        <v>1</v>
      </c>
      <c r="AF458" s="72">
        <f t="shared" si="134"/>
        <v>0</v>
      </c>
      <c r="AG458" s="73">
        <f t="shared" si="135"/>
        <v>0</v>
      </c>
      <c r="AH458" s="79">
        <f t="shared" si="136"/>
        <v>0</v>
      </c>
      <c r="AI458" s="36"/>
      <c r="AJ458" s="36">
        <f t="shared" si="145"/>
        <v>0</v>
      </c>
      <c r="AK458" s="36">
        <f t="shared" si="146"/>
        <v>0</v>
      </c>
      <c r="AL458" s="36">
        <f t="shared" si="147"/>
        <v>0</v>
      </c>
      <c r="AM458" s="36" t="str">
        <f t="shared" si="137"/>
        <v>ok</v>
      </c>
      <c r="AN458" s="36" t="str">
        <f t="shared" si="137"/>
        <v>ok</v>
      </c>
      <c r="AO458" s="36" t="str">
        <f t="shared" si="137"/>
        <v>ok</v>
      </c>
      <c r="AP458" s="5">
        <f t="shared" si="138"/>
        <v>0</v>
      </c>
      <c r="AQ458" s="5">
        <f t="shared" si="139"/>
        <v>0</v>
      </c>
      <c r="AR458" s="5">
        <f t="shared" si="140"/>
        <v>0</v>
      </c>
      <c r="AS458" s="5">
        <f t="shared" si="148"/>
        <v>0</v>
      </c>
      <c r="AT458" s="5" t="str">
        <f t="shared" si="149"/>
        <v>okokok</v>
      </c>
      <c r="AV458" s="5">
        <f t="shared" si="141"/>
        <v>0</v>
      </c>
      <c r="AW458" s="5">
        <f t="shared" si="142"/>
        <v>0</v>
      </c>
      <c r="AX458" s="5">
        <f t="shared" si="143"/>
        <v>0</v>
      </c>
      <c r="AY458" s="5">
        <f t="shared" si="150"/>
        <v>0</v>
      </c>
      <c r="AZ458" s="5">
        <f t="shared" si="151"/>
        <v>0</v>
      </c>
      <c r="BF458" s="36"/>
      <c r="BG458" s="36"/>
      <c r="BH458" s="36">
        <v>11</v>
      </c>
      <c r="BI458" s="36"/>
      <c r="BJ458" s="36"/>
      <c r="BK458" s="36"/>
      <c r="BL458" s="36"/>
      <c r="BM458" s="36"/>
      <c r="BN458" s="36" t="str">
        <f t="shared" si="152"/>
        <v>________11____</v>
      </c>
      <c r="BO458" s="36"/>
      <c r="BP458" s="36">
        <v>446</v>
      </c>
      <c r="BW458" s="36"/>
      <c r="BX458" s="36"/>
      <c r="BY458" s="36"/>
      <c r="BZ458" s="36"/>
      <c r="CA458" s="36"/>
      <c r="CB458" s="36"/>
      <c r="CC458" s="36"/>
      <c r="CD458" s="36"/>
      <c r="CE458" s="36"/>
    </row>
    <row r="459" spans="1:83" ht="23.25" customHeight="1" x14ac:dyDescent="0.2">
      <c r="A459" s="72" t="str">
        <f>IF(C459="","",SUBTOTAL(3,$C$14:C459))</f>
        <v/>
      </c>
      <c r="B459" s="73"/>
      <c r="C459" s="74"/>
      <c r="D459" s="72"/>
      <c r="E459" s="73"/>
      <c r="F459" s="74"/>
      <c r="G459" s="75"/>
      <c r="H459" s="76"/>
      <c r="I459" s="72"/>
      <c r="J459" s="73"/>
      <c r="K459" s="77"/>
      <c r="L459" s="72"/>
      <c r="M459" s="73"/>
      <c r="N459" s="77"/>
      <c r="O459" s="72"/>
      <c r="P459" s="73"/>
      <c r="Q459" s="77"/>
      <c r="R459" s="72"/>
      <c r="S459" s="73"/>
      <c r="T459" s="77"/>
      <c r="U459" s="72"/>
      <c r="V459" s="73"/>
      <c r="W459" s="77"/>
      <c r="X459" s="72"/>
      <c r="Y459" s="73"/>
      <c r="Z459" s="77"/>
      <c r="AA459" s="72"/>
      <c r="AB459" s="73"/>
      <c r="AC459" s="77"/>
      <c r="AD459" s="78"/>
      <c r="AE459" s="78">
        <f t="shared" si="144"/>
        <v>1</v>
      </c>
      <c r="AF459" s="73">
        <f t="shared" si="134"/>
        <v>0</v>
      </c>
      <c r="AG459" s="73">
        <f t="shared" si="135"/>
        <v>0</v>
      </c>
      <c r="AH459" s="79">
        <f t="shared" si="136"/>
        <v>0</v>
      </c>
      <c r="AI459" s="36"/>
      <c r="AJ459" s="36">
        <f t="shared" si="145"/>
        <v>0</v>
      </c>
      <c r="AK459" s="36">
        <f t="shared" si="146"/>
        <v>0</v>
      </c>
      <c r="AL459" s="36">
        <f t="shared" si="147"/>
        <v>0</v>
      </c>
      <c r="AM459" s="36" t="str">
        <f t="shared" si="137"/>
        <v>ok</v>
      </c>
      <c r="AN459" s="36" t="str">
        <f t="shared" si="137"/>
        <v>ok</v>
      </c>
      <c r="AO459" s="36" t="str">
        <f t="shared" si="137"/>
        <v>ok</v>
      </c>
      <c r="AP459" s="5">
        <f t="shared" si="138"/>
        <v>0</v>
      </c>
      <c r="AQ459" s="5">
        <f>SUM(CD459+CA459+V459+BX459+M459+J459+Y459+AB459)*24</f>
        <v>0</v>
      </c>
      <c r="AR459" s="5">
        <f t="shared" si="140"/>
        <v>0</v>
      </c>
      <c r="AS459" s="5">
        <f t="shared" si="148"/>
        <v>0</v>
      </c>
      <c r="AT459" s="5" t="str">
        <f t="shared" si="149"/>
        <v>okokok</v>
      </c>
      <c r="AV459" s="5">
        <f t="shared" si="141"/>
        <v>0</v>
      </c>
      <c r="AW459" s="5">
        <f t="shared" si="142"/>
        <v>0</v>
      </c>
      <c r="AX459" s="5">
        <f t="shared" si="143"/>
        <v>0</v>
      </c>
      <c r="AY459" s="5">
        <f t="shared" si="150"/>
        <v>0</v>
      </c>
      <c r="AZ459" s="5">
        <f t="shared" si="151"/>
        <v>0</v>
      </c>
      <c r="BA459" s="68">
        <v>1</v>
      </c>
      <c r="BF459" s="36"/>
      <c r="BG459" s="36"/>
      <c r="BH459" s="36"/>
      <c r="BI459" s="36"/>
      <c r="BJ459" s="36"/>
      <c r="BK459" s="36"/>
      <c r="BL459" s="36"/>
      <c r="BM459" s="36"/>
      <c r="BN459" s="36" t="str">
        <f t="shared" si="152"/>
        <v>____________</v>
      </c>
      <c r="BO459" s="36"/>
      <c r="BP459" s="36">
        <v>447</v>
      </c>
      <c r="BW459" s="36"/>
      <c r="BX459" s="36"/>
      <c r="BY459" s="36"/>
      <c r="BZ459" s="36"/>
      <c r="CA459" s="36"/>
      <c r="CB459" s="36"/>
      <c r="CC459" s="36"/>
      <c r="CD459" s="36"/>
      <c r="CE459" s="36"/>
    </row>
    <row r="460" spans="1:83" ht="23.25" customHeight="1" x14ac:dyDescent="0.2">
      <c r="A460" s="72" t="str">
        <f>IF(C460="","",SUBTOTAL(3,$C$14:C460))</f>
        <v/>
      </c>
      <c r="B460" s="73"/>
      <c r="C460" s="74"/>
      <c r="D460" s="72"/>
      <c r="E460" s="73"/>
      <c r="F460" s="74"/>
      <c r="G460" s="75"/>
      <c r="H460" s="76"/>
      <c r="I460" s="72"/>
      <c r="J460" s="73"/>
      <c r="K460" s="77"/>
      <c r="L460" s="72"/>
      <c r="M460" s="73"/>
      <c r="N460" s="77"/>
      <c r="O460" s="72"/>
      <c r="P460" s="73"/>
      <c r="Q460" s="77"/>
      <c r="R460" s="72"/>
      <c r="S460" s="73"/>
      <c r="T460" s="77"/>
      <c r="U460" s="72"/>
      <c r="V460" s="73"/>
      <c r="W460" s="77"/>
      <c r="X460" s="72"/>
      <c r="Y460" s="73"/>
      <c r="Z460" s="77"/>
      <c r="AA460" s="72"/>
      <c r="AB460" s="73"/>
      <c r="AC460" s="77"/>
      <c r="AD460" s="78"/>
      <c r="AE460" s="78">
        <f t="shared" si="144"/>
        <v>1</v>
      </c>
      <c r="AF460" s="72">
        <f t="shared" si="134"/>
        <v>0</v>
      </c>
      <c r="AG460" s="73">
        <f t="shared" si="135"/>
        <v>0</v>
      </c>
      <c r="AH460" s="79">
        <f t="shared" si="136"/>
        <v>0</v>
      </c>
      <c r="AI460" s="36"/>
      <c r="AJ460" s="36">
        <f t="shared" si="145"/>
        <v>0</v>
      </c>
      <c r="AK460" s="36">
        <f t="shared" si="146"/>
        <v>0</v>
      </c>
      <c r="AL460" s="36">
        <f t="shared" si="147"/>
        <v>0</v>
      </c>
      <c r="AM460" s="36" t="str">
        <f t="shared" si="137"/>
        <v>ok</v>
      </c>
      <c r="AN460" s="36" t="str">
        <f t="shared" si="137"/>
        <v>ok</v>
      </c>
      <c r="AO460" s="36" t="str">
        <f t="shared" si="137"/>
        <v>ok</v>
      </c>
      <c r="AP460" s="5">
        <f t="shared" si="138"/>
        <v>0</v>
      </c>
      <c r="AQ460" s="5">
        <f>SUM(CD460+CA460+V460+BX460+M460+J460+Y460+AB460)*24</f>
        <v>0</v>
      </c>
      <c r="AR460" s="5">
        <f t="shared" si="140"/>
        <v>0</v>
      </c>
      <c r="AS460" s="5">
        <f t="shared" si="148"/>
        <v>0</v>
      </c>
      <c r="AT460" s="5" t="str">
        <f t="shared" si="149"/>
        <v>okokok</v>
      </c>
      <c r="AV460" s="5">
        <f t="shared" si="141"/>
        <v>0</v>
      </c>
      <c r="AW460" s="5">
        <f t="shared" si="142"/>
        <v>0</v>
      </c>
      <c r="AX460" s="5">
        <f t="shared" si="143"/>
        <v>0</v>
      </c>
      <c r="AY460" s="5">
        <f t="shared" si="150"/>
        <v>0</v>
      </c>
      <c r="AZ460" s="5">
        <f t="shared" si="151"/>
        <v>0</v>
      </c>
      <c r="BF460" s="36"/>
      <c r="BG460" s="36"/>
      <c r="BH460" s="36"/>
      <c r="BI460" s="36"/>
      <c r="BJ460" s="36"/>
      <c r="BK460" s="36"/>
      <c r="BL460" s="36"/>
      <c r="BM460" s="36"/>
      <c r="BN460" s="36" t="str">
        <f t="shared" si="152"/>
        <v>____________</v>
      </c>
      <c r="BO460" s="36"/>
      <c r="BP460" s="36">
        <v>448</v>
      </c>
      <c r="BW460" s="36"/>
      <c r="BX460" s="36"/>
      <c r="BY460" s="36"/>
      <c r="BZ460" s="36"/>
      <c r="CA460" s="36"/>
      <c r="CB460" s="36"/>
      <c r="CC460" s="36"/>
      <c r="CD460" s="36"/>
      <c r="CE460" s="36"/>
    </row>
    <row r="461" spans="1:83" ht="23.25" customHeight="1" x14ac:dyDescent="0.2">
      <c r="A461" s="72" t="str">
        <f>IF(C461="","",SUBTOTAL(3,$C$14:C461))</f>
        <v/>
      </c>
      <c r="B461" s="73"/>
      <c r="C461" s="74"/>
      <c r="D461" s="72"/>
      <c r="E461" s="73"/>
      <c r="F461" s="74"/>
      <c r="G461" s="75"/>
      <c r="H461" s="76"/>
      <c r="I461" s="72"/>
      <c r="J461" s="73"/>
      <c r="K461" s="77"/>
      <c r="L461" s="72"/>
      <c r="M461" s="73"/>
      <c r="N461" s="77"/>
      <c r="O461" s="72"/>
      <c r="P461" s="73"/>
      <c r="Q461" s="77"/>
      <c r="R461" s="72"/>
      <c r="S461" s="73"/>
      <c r="T461" s="77"/>
      <c r="U461" s="72"/>
      <c r="V461" s="73"/>
      <c r="W461" s="77"/>
      <c r="X461" s="72"/>
      <c r="Y461" s="73"/>
      <c r="Z461" s="77"/>
      <c r="AA461" s="72"/>
      <c r="AB461" s="73"/>
      <c r="AC461" s="77"/>
      <c r="AD461" s="78"/>
      <c r="AE461" s="78">
        <f t="shared" si="144"/>
        <v>1</v>
      </c>
      <c r="AF461" s="73">
        <f t="shared" si="134"/>
        <v>0</v>
      </c>
      <c r="AG461" s="73">
        <f t="shared" si="135"/>
        <v>0</v>
      </c>
      <c r="AH461" s="79">
        <f t="shared" si="136"/>
        <v>0</v>
      </c>
      <c r="AI461" s="36"/>
      <c r="AJ461" s="36">
        <f t="shared" si="145"/>
        <v>0</v>
      </c>
      <c r="AK461" s="36">
        <f t="shared" si="146"/>
        <v>0</v>
      </c>
      <c r="AL461" s="36">
        <f t="shared" si="147"/>
        <v>0</v>
      </c>
      <c r="AM461" s="36" t="str">
        <f t="shared" si="137"/>
        <v>ok</v>
      </c>
      <c r="AN461" s="36" t="str">
        <f t="shared" si="137"/>
        <v>ok</v>
      </c>
      <c r="AO461" s="36" t="str">
        <f t="shared" si="137"/>
        <v>ok</v>
      </c>
      <c r="AP461" s="5">
        <f t="shared" si="138"/>
        <v>0</v>
      </c>
      <c r="AQ461" s="5">
        <f t="shared" si="139"/>
        <v>0</v>
      </c>
      <c r="AR461" s="5">
        <f t="shared" si="140"/>
        <v>0</v>
      </c>
      <c r="AS461" s="5">
        <f t="shared" si="148"/>
        <v>0</v>
      </c>
      <c r="AT461" s="5" t="str">
        <f t="shared" si="149"/>
        <v>okokok</v>
      </c>
      <c r="AV461" s="5">
        <f t="shared" si="141"/>
        <v>0</v>
      </c>
      <c r="AW461" s="5">
        <f t="shared" si="142"/>
        <v>0</v>
      </c>
      <c r="AX461" s="5">
        <f t="shared" si="143"/>
        <v>0</v>
      </c>
      <c r="AY461" s="5">
        <f t="shared" si="150"/>
        <v>0</v>
      </c>
      <c r="AZ461" s="5">
        <f t="shared" si="151"/>
        <v>0</v>
      </c>
      <c r="BA461" s="68">
        <v>1</v>
      </c>
      <c r="BF461" s="36"/>
      <c r="BG461" s="36"/>
      <c r="BH461" s="36"/>
      <c r="BI461" s="36"/>
      <c r="BJ461" s="36"/>
      <c r="BK461" s="36"/>
      <c r="BL461" s="36"/>
      <c r="BM461" s="36"/>
      <c r="BN461" s="36" t="str">
        <f t="shared" si="152"/>
        <v>____________</v>
      </c>
      <c r="BO461" s="36"/>
      <c r="BP461" s="36">
        <v>449</v>
      </c>
      <c r="BW461" s="36"/>
      <c r="BX461" s="36"/>
      <c r="BY461" s="36"/>
      <c r="BZ461" s="36"/>
      <c r="CA461" s="36"/>
      <c r="CB461" s="36"/>
      <c r="CC461" s="36"/>
      <c r="CD461" s="36"/>
      <c r="CE461" s="36"/>
    </row>
    <row r="462" spans="1:83" ht="23.25" customHeight="1" x14ac:dyDescent="0.2">
      <c r="A462" s="72" t="str">
        <f>IF(C462="","",SUBTOTAL(3,$C$14:C462))</f>
        <v/>
      </c>
      <c r="B462" s="73"/>
      <c r="C462" s="74"/>
      <c r="D462" s="72"/>
      <c r="E462" s="73"/>
      <c r="F462" s="74"/>
      <c r="G462" s="75"/>
      <c r="H462" s="76"/>
      <c r="I462" s="72"/>
      <c r="J462" s="73"/>
      <c r="K462" s="77"/>
      <c r="L462" s="72"/>
      <c r="M462" s="73"/>
      <c r="N462" s="77"/>
      <c r="O462" s="72"/>
      <c r="P462" s="73"/>
      <c r="Q462" s="77"/>
      <c r="R462" s="72"/>
      <c r="S462" s="73"/>
      <c r="T462" s="77"/>
      <c r="U462" s="72"/>
      <c r="V462" s="73"/>
      <c r="W462" s="77"/>
      <c r="X462" s="72"/>
      <c r="Y462" s="73"/>
      <c r="Z462" s="77"/>
      <c r="AA462" s="72"/>
      <c r="AB462" s="73"/>
      <c r="AC462" s="77"/>
      <c r="AD462" s="78"/>
      <c r="AE462" s="78">
        <f t="shared" si="144"/>
        <v>1</v>
      </c>
      <c r="AF462" s="72">
        <f t="shared" ref="AF462:AF525" si="153">INT(MOD(AZ462,24))</f>
        <v>0</v>
      </c>
      <c r="AG462" s="73">
        <f t="shared" ref="AG462:AG525" si="154">INT(MOD(AZ462/24,24))</f>
        <v>0</v>
      </c>
      <c r="AH462" s="79">
        <f t="shared" ref="AH462:AH525" si="155">INT(AZ462/576)</f>
        <v>0</v>
      </c>
      <c r="AI462" s="36"/>
      <c r="AJ462" s="36">
        <f t="shared" si="145"/>
        <v>0</v>
      </c>
      <c r="AK462" s="36">
        <f t="shared" si="146"/>
        <v>0</v>
      </c>
      <c r="AL462" s="36">
        <f t="shared" si="147"/>
        <v>0</v>
      </c>
      <c r="AM462" s="36" t="str">
        <f t="shared" ref="AM462:AO525" si="156">IF(AJ462=D462,"ok","X")</f>
        <v>ok</v>
      </c>
      <c r="AN462" s="36" t="str">
        <f t="shared" si="156"/>
        <v>ok</v>
      </c>
      <c r="AO462" s="36" t="str">
        <f t="shared" si="156"/>
        <v>ok</v>
      </c>
      <c r="AP462" s="5">
        <f t="shared" ref="AP462:AP525" si="157">SUM(CC462+BZ462+U462+BW462+L462+I462+X462+AA462)</f>
        <v>0</v>
      </c>
      <c r="AQ462" s="5">
        <f t="shared" ref="AQ462:AQ525" si="158">SUM(CD462+CA462+V462+BX462+M462+J462+Y462+AB462)*24</f>
        <v>0</v>
      </c>
      <c r="AR462" s="5">
        <f t="shared" ref="AR462:AR525" si="159">SUM(CE462+CB462+W462+N462+BY462+K462+Z462+AC462)*576</f>
        <v>0</v>
      </c>
      <c r="AS462" s="5">
        <f t="shared" si="148"/>
        <v>0</v>
      </c>
      <c r="AT462" s="5" t="str">
        <f t="shared" si="149"/>
        <v>okokok</v>
      </c>
      <c r="AV462" s="5">
        <f t="shared" ref="AV462:AV525" si="160">D462</f>
        <v>0</v>
      </c>
      <c r="AW462" s="5">
        <f t="shared" ref="AW462:AW525" si="161">E462*24</f>
        <v>0</v>
      </c>
      <c r="AX462" s="5">
        <f t="shared" ref="AX462:AX525" si="162">F462*24*24</f>
        <v>0</v>
      </c>
      <c r="AY462" s="5">
        <f t="shared" si="150"/>
        <v>0</v>
      </c>
      <c r="AZ462" s="5">
        <f t="shared" si="151"/>
        <v>0</v>
      </c>
      <c r="BF462" s="36"/>
      <c r="BG462" s="36"/>
      <c r="BH462" s="36"/>
      <c r="BI462" s="36"/>
      <c r="BJ462" s="36"/>
      <c r="BK462" s="36"/>
      <c r="BL462" s="36"/>
      <c r="BM462" s="36"/>
      <c r="BN462" s="36" t="str">
        <f t="shared" si="152"/>
        <v>____________</v>
      </c>
      <c r="BO462" s="36"/>
      <c r="BP462" s="36">
        <v>450</v>
      </c>
      <c r="BW462" s="36"/>
      <c r="BX462" s="36"/>
      <c r="BY462" s="36"/>
      <c r="BZ462" s="36"/>
      <c r="CA462" s="36"/>
      <c r="CB462" s="36"/>
      <c r="CC462" s="36"/>
      <c r="CD462" s="36"/>
      <c r="CE462" s="36"/>
    </row>
    <row r="463" spans="1:83" ht="23.25" customHeight="1" x14ac:dyDescent="0.2">
      <c r="A463" s="72" t="str">
        <f>IF(C463="","",SUBTOTAL(3,$C$14:C463))</f>
        <v/>
      </c>
      <c r="B463" s="73"/>
      <c r="C463" s="74"/>
      <c r="D463" s="72"/>
      <c r="E463" s="73"/>
      <c r="F463" s="74"/>
      <c r="G463" s="75"/>
      <c r="H463" s="76"/>
      <c r="I463" s="72"/>
      <c r="J463" s="73"/>
      <c r="K463" s="77"/>
      <c r="L463" s="72"/>
      <c r="M463" s="73"/>
      <c r="N463" s="77"/>
      <c r="O463" s="72"/>
      <c r="P463" s="73"/>
      <c r="Q463" s="77"/>
      <c r="R463" s="72"/>
      <c r="S463" s="73"/>
      <c r="T463" s="77"/>
      <c r="U463" s="72"/>
      <c r="V463" s="73"/>
      <c r="W463" s="77"/>
      <c r="X463" s="72"/>
      <c r="Y463" s="73"/>
      <c r="Z463" s="77"/>
      <c r="AA463" s="72"/>
      <c r="AB463" s="73"/>
      <c r="AC463" s="77"/>
      <c r="AD463" s="78"/>
      <c r="AE463" s="78">
        <f t="shared" ref="AE463:AE526" si="163">IF(AT463=$AT$5,1)</f>
        <v>1</v>
      </c>
      <c r="AF463" s="73">
        <f t="shared" si="153"/>
        <v>0</v>
      </c>
      <c r="AG463" s="73">
        <f t="shared" si="154"/>
        <v>0</v>
      </c>
      <c r="AH463" s="79">
        <f t="shared" si="155"/>
        <v>0</v>
      </c>
      <c r="AI463" s="36"/>
      <c r="AJ463" s="36">
        <f t="shared" ref="AJ463:AJ526" si="164">INT(MOD(AS463,24))</f>
        <v>0</v>
      </c>
      <c r="AK463" s="36">
        <f t="shared" ref="AK463:AK526" si="165">INT(MOD(AS463/24,24))</f>
        <v>0</v>
      </c>
      <c r="AL463" s="36">
        <f t="shared" ref="AL463:AL526" si="166">INT(AS463/576)</f>
        <v>0</v>
      </c>
      <c r="AM463" s="36" t="str">
        <f t="shared" si="156"/>
        <v>ok</v>
      </c>
      <c r="AN463" s="36" t="str">
        <f t="shared" si="156"/>
        <v>ok</v>
      </c>
      <c r="AO463" s="36" t="str">
        <f t="shared" si="156"/>
        <v>ok</v>
      </c>
      <c r="AP463" s="5">
        <f t="shared" si="157"/>
        <v>0</v>
      </c>
      <c r="AQ463" s="5">
        <f t="shared" si="158"/>
        <v>0</v>
      </c>
      <c r="AR463" s="5">
        <f t="shared" si="159"/>
        <v>0</v>
      </c>
      <c r="AS463" s="5">
        <f t="shared" ref="AS463:AS526" si="167">AR463+AQ463+AP463</f>
        <v>0</v>
      </c>
      <c r="AT463" s="5" t="str">
        <f t="shared" ref="AT463:AT526" si="168">AO463&amp;AN463&amp;AM463</f>
        <v>okokok</v>
      </c>
      <c r="AV463" s="5">
        <f t="shared" si="160"/>
        <v>0</v>
      </c>
      <c r="AW463" s="5">
        <f t="shared" si="161"/>
        <v>0</v>
      </c>
      <c r="AX463" s="5">
        <f t="shared" si="162"/>
        <v>0</v>
      </c>
      <c r="AY463" s="5">
        <f t="shared" ref="AY463:AY526" si="169">AX463+AW463+AV463</f>
        <v>0</v>
      </c>
      <c r="AZ463" s="5">
        <f t="shared" ref="AZ463:AZ526" si="170">AY463-AS463</f>
        <v>0</v>
      </c>
      <c r="BF463" s="36"/>
      <c r="BG463" s="36"/>
      <c r="BH463" s="36"/>
      <c r="BI463" s="36"/>
      <c r="BJ463" s="36"/>
      <c r="BK463" s="36"/>
      <c r="BL463" s="36"/>
      <c r="BM463" s="36"/>
      <c r="BN463" s="36" t="str">
        <f t="shared" ref="BN463:BN526" si="171">BL463&amp;"__" &amp;BK463&amp;"__" &amp;BJ463&amp;"__" &amp;BI463&amp;"__" &amp;BH463&amp;"__" &amp;BG463&amp;"__" &amp;BF463</f>
        <v>____________</v>
      </c>
      <c r="BO463" s="36"/>
      <c r="BP463" s="36">
        <v>451</v>
      </c>
      <c r="BW463" s="36"/>
      <c r="BX463" s="36"/>
      <c r="BY463" s="36"/>
      <c r="BZ463" s="36"/>
      <c r="CA463" s="36"/>
      <c r="CB463" s="36"/>
      <c r="CC463" s="36"/>
      <c r="CD463" s="36"/>
      <c r="CE463" s="36"/>
    </row>
    <row r="464" spans="1:83" ht="23.25" customHeight="1" x14ac:dyDescent="0.2">
      <c r="A464" s="72" t="str">
        <f>IF(C464="","",SUBTOTAL(3,$C$14:C464))</f>
        <v/>
      </c>
      <c r="B464" s="73"/>
      <c r="C464" s="74"/>
      <c r="D464" s="72"/>
      <c r="E464" s="73"/>
      <c r="F464" s="74"/>
      <c r="G464" s="75"/>
      <c r="H464" s="76"/>
      <c r="I464" s="72"/>
      <c r="J464" s="73"/>
      <c r="K464" s="77"/>
      <c r="L464" s="72"/>
      <c r="M464" s="73"/>
      <c r="N464" s="77"/>
      <c r="O464" s="72"/>
      <c r="P464" s="73"/>
      <c r="Q464" s="77"/>
      <c r="R464" s="72"/>
      <c r="S464" s="73"/>
      <c r="T464" s="77"/>
      <c r="U464" s="72"/>
      <c r="V464" s="73"/>
      <c r="W464" s="77"/>
      <c r="X464" s="72"/>
      <c r="Y464" s="73"/>
      <c r="Z464" s="77"/>
      <c r="AA464" s="72"/>
      <c r="AB464" s="73"/>
      <c r="AC464" s="77"/>
      <c r="AD464" s="78"/>
      <c r="AE464" s="78">
        <f t="shared" si="163"/>
        <v>1</v>
      </c>
      <c r="AF464" s="72">
        <f t="shared" si="153"/>
        <v>0</v>
      </c>
      <c r="AG464" s="73">
        <f t="shared" si="154"/>
        <v>0</v>
      </c>
      <c r="AH464" s="79">
        <f t="shared" si="155"/>
        <v>0</v>
      </c>
      <c r="AI464" s="36"/>
      <c r="AJ464" s="36">
        <f t="shared" si="164"/>
        <v>0</v>
      </c>
      <c r="AK464" s="36">
        <f t="shared" si="165"/>
        <v>0</v>
      </c>
      <c r="AL464" s="36">
        <f t="shared" si="166"/>
        <v>0</v>
      </c>
      <c r="AM464" s="36" t="str">
        <f t="shared" si="156"/>
        <v>ok</v>
      </c>
      <c r="AN464" s="36" t="str">
        <f t="shared" si="156"/>
        <v>ok</v>
      </c>
      <c r="AO464" s="36" t="str">
        <f t="shared" si="156"/>
        <v>ok</v>
      </c>
      <c r="AP464" s="5">
        <f t="shared" si="157"/>
        <v>0</v>
      </c>
      <c r="AQ464" s="5">
        <f t="shared" si="158"/>
        <v>0</v>
      </c>
      <c r="AR464" s="5">
        <f t="shared" si="159"/>
        <v>0</v>
      </c>
      <c r="AS464" s="5">
        <f t="shared" si="167"/>
        <v>0</v>
      </c>
      <c r="AT464" s="5" t="str">
        <f t="shared" si="168"/>
        <v>okokok</v>
      </c>
      <c r="AV464" s="5">
        <f t="shared" si="160"/>
        <v>0</v>
      </c>
      <c r="AW464" s="5">
        <f t="shared" si="161"/>
        <v>0</v>
      </c>
      <c r="AX464" s="5">
        <f t="shared" si="162"/>
        <v>0</v>
      </c>
      <c r="AY464" s="5">
        <f t="shared" si="169"/>
        <v>0</v>
      </c>
      <c r="AZ464" s="5">
        <f t="shared" si="170"/>
        <v>0</v>
      </c>
      <c r="BF464" s="36"/>
      <c r="BG464" s="36"/>
      <c r="BH464" s="36"/>
      <c r="BI464" s="36"/>
      <c r="BJ464" s="36"/>
      <c r="BK464" s="36"/>
      <c r="BL464" s="36"/>
      <c r="BM464" s="36"/>
      <c r="BN464" s="36" t="str">
        <f t="shared" si="171"/>
        <v>____________</v>
      </c>
      <c r="BO464" s="36"/>
      <c r="BP464" s="36">
        <v>452</v>
      </c>
      <c r="BW464" s="36"/>
      <c r="BX464" s="36"/>
      <c r="BY464" s="36"/>
      <c r="BZ464" s="36"/>
      <c r="CA464" s="36"/>
      <c r="CB464" s="36"/>
      <c r="CC464" s="36"/>
      <c r="CD464" s="36"/>
      <c r="CE464" s="36"/>
    </row>
    <row r="465" spans="1:83" ht="23.25" customHeight="1" x14ac:dyDescent="0.2">
      <c r="A465" s="72" t="str">
        <f>IF(C465="","",SUBTOTAL(3,$C$14:C465))</f>
        <v/>
      </c>
      <c r="B465" s="73"/>
      <c r="C465" s="74"/>
      <c r="D465" s="72"/>
      <c r="E465" s="73"/>
      <c r="F465" s="74"/>
      <c r="G465" s="75"/>
      <c r="H465" s="76"/>
      <c r="I465" s="72"/>
      <c r="J465" s="73"/>
      <c r="K465" s="77"/>
      <c r="L465" s="72"/>
      <c r="M465" s="73"/>
      <c r="N465" s="77"/>
      <c r="O465" s="72"/>
      <c r="P465" s="73"/>
      <c r="Q465" s="77"/>
      <c r="R465" s="72"/>
      <c r="S465" s="73"/>
      <c r="T465" s="77"/>
      <c r="U465" s="72"/>
      <c r="V465" s="73"/>
      <c r="W465" s="77"/>
      <c r="X465" s="72"/>
      <c r="Y465" s="73"/>
      <c r="Z465" s="77"/>
      <c r="AA465" s="72"/>
      <c r="AB465" s="73"/>
      <c r="AC465" s="77"/>
      <c r="AD465" s="78"/>
      <c r="AE465" s="78">
        <f t="shared" si="163"/>
        <v>1</v>
      </c>
      <c r="AF465" s="73">
        <f t="shared" si="153"/>
        <v>0</v>
      </c>
      <c r="AG465" s="73">
        <f t="shared" si="154"/>
        <v>0</v>
      </c>
      <c r="AH465" s="79">
        <f t="shared" si="155"/>
        <v>0</v>
      </c>
      <c r="AI465" s="36"/>
      <c r="AJ465" s="36">
        <f t="shared" si="164"/>
        <v>0</v>
      </c>
      <c r="AK465" s="36">
        <f t="shared" si="165"/>
        <v>0</v>
      </c>
      <c r="AL465" s="36">
        <f t="shared" si="166"/>
        <v>0</v>
      </c>
      <c r="AM465" s="36" t="str">
        <f t="shared" si="156"/>
        <v>ok</v>
      </c>
      <c r="AN465" s="36" t="str">
        <f t="shared" si="156"/>
        <v>ok</v>
      </c>
      <c r="AO465" s="36" t="str">
        <f t="shared" si="156"/>
        <v>ok</v>
      </c>
      <c r="AP465" s="5">
        <f t="shared" si="157"/>
        <v>0</v>
      </c>
      <c r="AQ465" s="5">
        <f t="shared" si="158"/>
        <v>0</v>
      </c>
      <c r="AR465" s="5">
        <f t="shared" si="159"/>
        <v>0</v>
      </c>
      <c r="AS465" s="5">
        <f t="shared" si="167"/>
        <v>0</v>
      </c>
      <c r="AT465" s="5" t="str">
        <f t="shared" si="168"/>
        <v>okokok</v>
      </c>
      <c r="AV465" s="5">
        <f t="shared" si="160"/>
        <v>0</v>
      </c>
      <c r="AW465" s="5">
        <f t="shared" si="161"/>
        <v>0</v>
      </c>
      <c r="AX465" s="5">
        <f t="shared" si="162"/>
        <v>0</v>
      </c>
      <c r="AY465" s="5">
        <f t="shared" si="169"/>
        <v>0</v>
      </c>
      <c r="AZ465" s="5">
        <f t="shared" si="170"/>
        <v>0</v>
      </c>
      <c r="BF465" s="36"/>
      <c r="BG465" s="36"/>
      <c r="BH465" s="36"/>
      <c r="BI465" s="36"/>
      <c r="BJ465" s="36"/>
      <c r="BK465" s="36"/>
      <c r="BL465" s="36"/>
      <c r="BM465" s="36"/>
      <c r="BN465" s="36" t="str">
        <f t="shared" si="171"/>
        <v>____________</v>
      </c>
      <c r="BO465" s="36"/>
      <c r="BP465" s="36">
        <v>453</v>
      </c>
      <c r="BW465" s="36"/>
      <c r="BX465" s="36"/>
      <c r="BY465" s="36"/>
      <c r="BZ465" s="36"/>
      <c r="CA465" s="36"/>
      <c r="CB465" s="36"/>
      <c r="CC465" s="36"/>
      <c r="CD465" s="36"/>
      <c r="CE465" s="36"/>
    </row>
    <row r="466" spans="1:83" ht="23.25" customHeight="1" x14ac:dyDescent="0.2">
      <c r="A466" s="72" t="str">
        <f>IF(C466="","",SUBTOTAL(3,$C$14:C466))</f>
        <v/>
      </c>
      <c r="B466" s="73"/>
      <c r="C466" s="74"/>
      <c r="D466" s="72"/>
      <c r="E466" s="73"/>
      <c r="F466" s="74"/>
      <c r="G466" s="75"/>
      <c r="H466" s="76"/>
      <c r="I466" s="72"/>
      <c r="J466" s="73"/>
      <c r="K466" s="77"/>
      <c r="L466" s="72"/>
      <c r="M466" s="73"/>
      <c r="N466" s="77"/>
      <c r="O466" s="72"/>
      <c r="P466" s="73"/>
      <c r="Q466" s="77"/>
      <c r="R466" s="72"/>
      <c r="S466" s="73"/>
      <c r="T466" s="77"/>
      <c r="U466" s="72"/>
      <c r="V466" s="73"/>
      <c r="W466" s="77"/>
      <c r="X466" s="72"/>
      <c r="Y466" s="73"/>
      <c r="Z466" s="77"/>
      <c r="AA466" s="72"/>
      <c r="AB466" s="73"/>
      <c r="AC466" s="77"/>
      <c r="AD466" s="78"/>
      <c r="AE466" s="78">
        <f t="shared" si="163"/>
        <v>1</v>
      </c>
      <c r="AF466" s="72">
        <f t="shared" si="153"/>
        <v>0</v>
      </c>
      <c r="AG466" s="73">
        <f t="shared" si="154"/>
        <v>0</v>
      </c>
      <c r="AH466" s="79">
        <f t="shared" si="155"/>
        <v>0</v>
      </c>
      <c r="AI466" s="36"/>
      <c r="AJ466" s="36">
        <f t="shared" si="164"/>
        <v>0</v>
      </c>
      <c r="AK466" s="36">
        <f t="shared" si="165"/>
        <v>0</v>
      </c>
      <c r="AL466" s="36">
        <f t="shared" si="166"/>
        <v>0</v>
      </c>
      <c r="AM466" s="36" t="str">
        <f t="shared" si="156"/>
        <v>ok</v>
      </c>
      <c r="AN466" s="36" t="str">
        <f t="shared" si="156"/>
        <v>ok</v>
      </c>
      <c r="AO466" s="36" t="str">
        <f t="shared" si="156"/>
        <v>ok</v>
      </c>
      <c r="AP466" s="5">
        <f t="shared" si="157"/>
        <v>0</v>
      </c>
      <c r="AQ466" s="5">
        <f t="shared" si="158"/>
        <v>0</v>
      </c>
      <c r="AR466" s="5">
        <f t="shared" si="159"/>
        <v>0</v>
      </c>
      <c r="AS466" s="5">
        <f t="shared" si="167"/>
        <v>0</v>
      </c>
      <c r="AT466" s="5" t="str">
        <f t="shared" si="168"/>
        <v>okokok</v>
      </c>
      <c r="AV466" s="5">
        <f t="shared" si="160"/>
        <v>0</v>
      </c>
      <c r="AW466" s="5">
        <f t="shared" si="161"/>
        <v>0</v>
      </c>
      <c r="AX466" s="5">
        <f t="shared" si="162"/>
        <v>0</v>
      </c>
      <c r="AY466" s="5">
        <f t="shared" si="169"/>
        <v>0</v>
      </c>
      <c r="AZ466" s="5">
        <f t="shared" si="170"/>
        <v>0</v>
      </c>
      <c r="BF466" s="36"/>
      <c r="BG466" s="36"/>
      <c r="BH466" s="36"/>
      <c r="BI466" s="36"/>
      <c r="BJ466" s="36"/>
      <c r="BK466" s="36"/>
      <c r="BL466" s="36"/>
      <c r="BM466" s="36"/>
      <c r="BN466" s="36" t="str">
        <f t="shared" si="171"/>
        <v>____________</v>
      </c>
      <c r="BO466" s="36"/>
      <c r="BP466" s="36">
        <v>454</v>
      </c>
      <c r="BW466" s="36"/>
      <c r="BX466" s="36"/>
      <c r="BY466" s="36"/>
      <c r="BZ466" s="36"/>
      <c r="CA466" s="36"/>
      <c r="CB466" s="36"/>
      <c r="CC466" s="36"/>
      <c r="CD466" s="36"/>
      <c r="CE466" s="36"/>
    </row>
    <row r="467" spans="1:83" ht="23.25" customHeight="1" x14ac:dyDescent="0.2">
      <c r="A467" s="72" t="str">
        <f>IF(C467="","",SUBTOTAL(3,$C$14:C467))</f>
        <v/>
      </c>
      <c r="B467" s="73"/>
      <c r="C467" s="74"/>
      <c r="D467" s="72"/>
      <c r="E467" s="73"/>
      <c r="F467" s="74"/>
      <c r="G467" s="75"/>
      <c r="H467" s="76"/>
      <c r="I467" s="72"/>
      <c r="J467" s="73"/>
      <c r="K467" s="77"/>
      <c r="L467" s="72"/>
      <c r="M467" s="73"/>
      <c r="N467" s="77"/>
      <c r="O467" s="72"/>
      <c r="P467" s="73"/>
      <c r="Q467" s="77"/>
      <c r="R467" s="72"/>
      <c r="S467" s="73"/>
      <c r="T467" s="77"/>
      <c r="U467" s="72"/>
      <c r="V467" s="73"/>
      <c r="W467" s="77"/>
      <c r="X467" s="72"/>
      <c r="Y467" s="73"/>
      <c r="Z467" s="77"/>
      <c r="AA467" s="72"/>
      <c r="AB467" s="73"/>
      <c r="AC467" s="77"/>
      <c r="AD467" s="78"/>
      <c r="AE467" s="78">
        <f t="shared" si="163"/>
        <v>1</v>
      </c>
      <c r="AF467" s="73">
        <f t="shared" si="153"/>
        <v>0</v>
      </c>
      <c r="AG467" s="73">
        <f t="shared" si="154"/>
        <v>0</v>
      </c>
      <c r="AH467" s="79">
        <f t="shared" si="155"/>
        <v>0</v>
      </c>
      <c r="AI467" s="36"/>
      <c r="AJ467" s="36">
        <f t="shared" si="164"/>
        <v>0</v>
      </c>
      <c r="AK467" s="36">
        <f t="shared" si="165"/>
        <v>0</v>
      </c>
      <c r="AL467" s="36">
        <f t="shared" si="166"/>
        <v>0</v>
      </c>
      <c r="AM467" s="36" t="str">
        <f t="shared" si="156"/>
        <v>ok</v>
      </c>
      <c r="AN467" s="36" t="str">
        <f t="shared" si="156"/>
        <v>ok</v>
      </c>
      <c r="AO467" s="36" t="str">
        <f t="shared" si="156"/>
        <v>ok</v>
      </c>
      <c r="AP467" s="5">
        <f t="shared" si="157"/>
        <v>0</v>
      </c>
      <c r="AQ467" s="5">
        <f t="shared" si="158"/>
        <v>0</v>
      </c>
      <c r="AR467" s="5">
        <f t="shared" si="159"/>
        <v>0</v>
      </c>
      <c r="AS467" s="5">
        <f t="shared" si="167"/>
        <v>0</v>
      </c>
      <c r="AT467" s="5" t="str">
        <f t="shared" si="168"/>
        <v>okokok</v>
      </c>
      <c r="AV467" s="5">
        <f t="shared" si="160"/>
        <v>0</v>
      </c>
      <c r="AW467" s="5">
        <f t="shared" si="161"/>
        <v>0</v>
      </c>
      <c r="AX467" s="5">
        <f t="shared" si="162"/>
        <v>0</v>
      </c>
      <c r="AY467" s="5">
        <f t="shared" si="169"/>
        <v>0</v>
      </c>
      <c r="AZ467" s="5">
        <f t="shared" si="170"/>
        <v>0</v>
      </c>
      <c r="BF467" s="36"/>
      <c r="BG467" s="36"/>
      <c r="BH467" s="36"/>
      <c r="BI467" s="36"/>
      <c r="BJ467" s="36"/>
      <c r="BK467" s="36"/>
      <c r="BL467" s="36"/>
      <c r="BM467" s="36"/>
      <c r="BN467" s="36" t="str">
        <f t="shared" si="171"/>
        <v>____________</v>
      </c>
      <c r="BO467" s="36"/>
      <c r="BP467" s="36">
        <v>455</v>
      </c>
      <c r="BW467" s="36"/>
      <c r="BX467" s="36"/>
      <c r="BY467" s="36"/>
      <c r="BZ467" s="36"/>
      <c r="CA467" s="36"/>
      <c r="CB467" s="36"/>
      <c r="CC467" s="36"/>
      <c r="CD467" s="36"/>
      <c r="CE467" s="36"/>
    </row>
    <row r="468" spans="1:83" ht="23.25" customHeight="1" x14ac:dyDescent="0.2">
      <c r="A468" s="72" t="str">
        <f>IF(C468="","",SUBTOTAL(3,$C$14:C468))</f>
        <v/>
      </c>
      <c r="B468" s="73"/>
      <c r="C468" s="74"/>
      <c r="D468" s="72"/>
      <c r="E468" s="73"/>
      <c r="F468" s="74"/>
      <c r="G468" s="75"/>
      <c r="H468" s="76"/>
      <c r="I468" s="72"/>
      <c r="J468" s="73"/>
      <c r="K468" s="77"/>
      <c r="L468" s="72"/>
      <c r="M468" s="73"/>
      <c r="N468" s="77"/>
      <c r="O468" s="72"/>
      <c r="P468" s="73"/>
      <c r="Q468" s="77"/>
      <c r="R468" s="72"/>
      <c r="S468" s="73"/>
      <c r="T468" s="77"/>
      <c r="U468" s="72"/>
      <c r="V468" s="73"/>
      <c r="W468" s="77"/>
      <c r="X468" s="72"/>
      <c r="Y468" s="73"/>
      <c r="Z468" s="77"/>
      <c r="AA468" s="72"/>
      <c r="AB468" s="73"/>
      <c r="AC468" s="77"/>
      <c r="AD468" s="78"/>
      <c r="AE468" s="78">
        <f t="shared" si="163"/>
        <v>1</v>
      </c>
      <c r="AF468" s="72">
        <f t="shared" si="153"/>
        <v>0</v>
      </c>
      <c r="AG468" s="73">
        <f t="shared" si="154"/>
        <v>0</v>
      </c>
      <c r="AH468" s="79">
        <f t="shared" si="155"/>
        <v>0</v>
      </c>
      <c r="AI468" s="36"/>
      <c r="AJ468" s="36">
        <f t="shared" si="164"/>
        <v>0</v>
      </c>
      <c r="AK468" s="36">
        <f t="shared" si="165"/>
        <v>0</v>
      </c>
      <c r="AL468" s="36">
        <f t="shared" si="166"/>
        <v>0</v>
      </c>
      <c r="AM468" s="36" t="str">
        <f t="shared" si="156"/>
        <v>ok</v>
      </c>
      <c r="AN468" s="36" t="str">
        <f t="shared" si="156"/>
        <v>ok</v>
      </c>
      <c r="AO468" s="36" t="str">
        <f t="shared" si="156"/>
        <v>ok</v>
      </c>
      <c r="AP468" s="5">
        <f t="shared" si="157"/>
        <v>0</v>
      </c>
      <c r="AQ468" s="5">
        <f t="shared" si="158"/>
        <v>0</v>
      </c>
      <c r="AR468" s="5">
        <f t="shared" si="159"/>
        <v>0</v>
      </c>
      <c r="AS468" s="5">
        <f t="shared" si="167"/>
        <v>0</v>
      </c>
      <c r="AT468" s="5" t="str">
        <f t="shared" si="168"/>
        <v>okokok</v>
      </c>
      <c r="AV468" s="5">
        <f t="shared" si="160"/>
        <v>0</v>
      </c>
      <c r="AW468" s="5">
        <f t="shared" si="161"/>
        <v>0</v>
      </c>
      <c r="AX468" s="5">
        <f t="shared" si="162"/>
        <v>0</v>
      </c>
      <c r="AY468" s="5">
        <f t="shared" si="169"/>
        <v>0</v>
      </c>
      <c r="AZ468" s="5">
        <f t="shared" si="170"/>
        <v>0</v>
      </c>
      <c r="BA468" s="68">
        <v>1</v>
      </c>
      <c r="BF468" s="36"/>
      <c r="BG468" s="36"/>
      <c r="BH468" s="36"/>
      <c r="BI468" s="36"/>
      <c r="BJ468" s="36"/>
      <c r="BK468" s="36"/>
      <c r="BL468" s="36"/>
      <c r="BM468" s="36"/>
      <c r="BN468" s="36" t="str">
        <f t="shared" si="171"/>
        <v>____________</v>
      </c>
      <c r="BO468" s="36"/>
      <c r="BP468" s="36">
        <v>456</v>
      </c>
      <c r="BW468" s="36"/>
      <c r="BX468" s="36"/>
      <c r="BY468" s="36"/>
      <c r="BZ468" s="36"/>
      <c r="CA468" s="36"/>
      <c r="CB468" s="36"/>
      <c r="CC468" s="36"/>
      <c r="CD468" s="36"/>
      <c r="CE468" s="36"/>
    </row>
    <row r="469" spans="1:83" ht="23.25" customHeight="1" x14ac:dyDescent="0.2">
      <c r="A469" s="72" t="str">
        <f>IF(C469="","",SUBTOTAL(3,$C$14:C469))</f>
        <v/>
      </c>
      <c r="B469" s="73"/>
      <c r="C469" s="74"/>
      <c r="D469" s="72"/>
      <c r="E469" s="73"/>
      <c r="F469" s="74"/>
      <c r="G469" s="75"/>
      <c r="H469" s="76"/>
      <c r="I469" s="72"/>
      <c r="J469" s="73"/>
      <c r="K469" s="77"/>
      <c r="L469" s="72"/>
      <c r="M469" s="73"/>
      <c r="N469" s="77"/>
      <c r="O469" s="72"/>
      <c r="P469" s="73"/>
      <c r="Q469" s="77"/>
      <c r="R469" s="72"/>
      <c r="S469" s="73"/>
      <c r="T469" s="77"/>
      <c r="U469" s="72"/>
      <c r="V469" s="73"/>
      <c r="W469" s="77"/>
      <c r="X469" s="72"/>
      <c r="Y469" s="73"/>
      <c r="Z469" s="77"/>
      <c r="AA469" s="72"/>
      <c r="AB469" s="73"/>
      <c r="AC469" s="77"/>
      <c r="AD469" s="78"/>
      <c r="AE469" s="78">
        <f t="shared" si="163"/>
        <v>1</v>
      </c>
      <c r="AF469" s="73">
        <f t="shared" si="153"/>
        <v>0</v>
      </c>
      <c r="AG469" s="73">
        <f t="shared" si="154"/>
        <v>0</v>
      </c>
      <c r="AH469" s="79">
        <f t="shared" si="155"/>
        <v>0</v>
      </c>
      <c r="AI469" s="36"/>
      <c r="AJ469" s="36">
        <f t="shared" si="164"/>
        <v>0</v>
      </c>
      <c r="AK469" s="36">
        <f t="shared" si="165"/>
        <v>0</v>
      </c>
      <c r="AL469" s="36">
        <f t="shared" si="166"/>
        <v>0</v>
      </c>
      <c r="AM469" s="36" t="str">
        <f t="shared" si="156"/>
        <v>ok</v>
      </c>
      <c r="AN469" s="36" t="str">
        <f t="shared" si="156"/>
        <v>ok</v>
      </c>
      <c r="AO469" s="36" t="str">
        <f t="shared" si="156"/>
        <v>ok</v>
      </c>
      <c r="AP469" s="5">
        <f t="shared" si="157"/>
        <v>0</v>
      </c>
      <c r="AQ469" s="5">
        <f t="shared" si="158"/>
        <v>0</v>
      </c>
      <c r="AR469" s="5">
        <f t="shared" si="159"/>
        <v>0</v>
      </c>
      <c r="AS469" s="5">
        <f t="shared" si="167"/>
        <v>0</v>
      </c>
      <c r="AT469" s="5" t="str">
        <f t="shared" si="168"/>
        <v>okokok</v>
      </c>
      <c r="AV469" s="5">
        <f t="shared" si="160"/>
        <v>0</v>
      </c>
      <c r="AW469" s="5">
        <f t="shared" si="161"/>
        <v>0</v>
      </c>
      <c r="AX469" s="5">
        <f t="shared" si="162"/>
        <v>0</v>
      </c>
      <c r="AY469" s="5">
        <f t="shared" si="169"/>
        <v>0</v>
      </c>
      <c r="AZ469" s="5">
        <f t="shared" si="170"/>
        <v>0</v>
      </c>
      <c r="BF469" s="36"/>
      <c r="BG469" s="36"/>
      <c r="BH469" s="36"/>
      <c r="BI469" s="36"/>
      <c r="BJ469" s="36"/>
      <c r="BK469" s="36"/>
      <c r="BL469" s="36"/>
      <c r="BM469" s="36"/>
      <c r="BN469" s="36" t="str">
        <f t="shared" si="171"/>
        <v>____________</v>
      </c>
      <c r="BO469" s="36"/>
      <c r="BP469" s="36">
        <v>457</v>
      </c>
      <c r="BW469" s="36"/>
      <c r="BX469" s="36"/>
      <c r="BY469" s="36"/>
      <c r="BZ469" s="36"/>
      <c r="CA469" s="36"/>
      <c r="CB469" s="36"/>
      <c r="CC469" s="36"/>
      <c r="CD469" s="36"/>
      <c r="CE469" s="36"/>
    </row>
    <row r="470" spans="1:83" ht="23.25" customHeight="1" x14ac:dyDescent="0.2">
      <c r="A470" s="72" t="str">
        <f>IF(C470="","",SUBTOTAL(3,$C$14:C470))</f>
        <v/>
      </c>
      <c r="B470" s="73"/>
      <c r="C470" s="74"/>
      <c r="D470" s="72"/>
      <c r="E470" s="73"/>
      <c r="F470" s="74"/>
      <c r="G470" s="75"/>
      <c r="H470" s="76"/>
      <c r="I470" s="72"/>
      <c r="J470" s="73"/>
      <c r="K470" s="77"/>
      <c r="L470" s="72"/>
      <c r="M470" s="73"/>
      <c r="N470" s="77"/>
      <c r="O470" s="72"/>
      <c r="P470" s="73"/>
      <c r="Q470" s="77"/>
      <c r="R470" s="72"/>
      <c r="S470" s="73"/>
      <c r="T470" s="77"/>
      <c r="U470" s="72"/>
      <c r="V470" s="73"/>
      <c r="W470" s="77"/>
      <c r="X470" s="72"/>
      <c r="Y470" s="73"/>
      <c r="Z470" s="77"/>
      <c r="AA470" s="72"/>
      <c r="AB470" s="73"/>
      <c r="AC470" s="77"/>
      <c r="AD470" s="78"/>
      <c r="AE470" s="78">
        <f t="shared" si="163"/>
        <v>1</v>
      </c>
      <c r="AF470" s="72">
        <f t="shared" si="153"/>
        <v>0</v>
      </c>
      <c r="AG470" s="73">
        <f t="shared" si="154"/>
        <v>0</v>
      </c>
      <c r="AH470" s="79">
        <f t="shared" si="155"/>
        <v>0</v>
      </c>
      <c r="AI470" s="36"/>
      <c r="AJ470" s="36">
        <f t="shared" si="164"/>
        <v>0</v>
      </c>
      <c r="AK470" s="36">
        <f t="shared" si="165"/>
        <v>0</v>
      </c>
      <c r="AL470" s="36">
        <f t="shared" si="166"/>
        <v>0</v>
      </c>
      <c r="AM470" s="36" t="str">
        <f t="shared" si="156"/>
        <v>ok</v>
      </c>
      <c r="AN470" s="36" t="str">
        <f t="shared" si="156"/>
        <v>ok</v>
      </c>
      <c r="AO470" s="36" t="str">
        <f t="shared" si="156"/>
        <v>ok</v>
      </c>
      <c r="AP470" s="5">
        <f t="shared" si="157"/>
        <v>0</v>
      </c>
      <c r="AQ470" s="5">
        <f t="shared" si="158"/>
        <v>0</v>
      </c>
      <c r="AR470" s="5">
        <f t="shared" si="159"/>
        <v>0</v>
      </c>
      <c r="AS470" s="5">
        <f t="shared" si="167"/>
        <v>0</v>
      </c>
      <c r="AT470" s="5" t="str">
        <f t="shared" si="168"/>
        <v>okokok</v>
      </c>
      <c r="AV470" s="5">
        <f t="shared" si="160"/>
        <v>0</v>
      </c>
      <c r="AW470" s="5">
        <f t="shared" si="161"/>
        <v>0</v>
      </c>
      <c r="AX470" s="5">
        <f t="shared" si="162"/>
        <v>0</v>
      </c>
      <c r="AY470" s="5">
        <f t="shared" si="169"/>
        <v>0</v>
      </c>
      <c r="AZ470" s="5">
        <f t="shared" si="170"/>
        <v>0</v>
      </c>
      <c r="BF470" s="36"/>
      <c r="BG470" s="36"/>
      <c r="BH470" s="36"/>
      <c r="BI470" s="36"/>
      <c r="BJ470" s="36"/>
      <c r="BK470" s="36"/>
      <c r="BL470" s="36"/>
      <c r="BM470" s="36"/>
      <c r="BN470" s="36" t="str">
        <f t="shared" si="171"/>
        <v>____________</v>
      </c>
      <c r="BO470" s="36"/>
      <c r="BP470" s="36">
        <v>458</v>
      </c>
      <c r="BW470" s="36"/>
      <c r="BX470" s="36"/>
      <c r="BY470" s="36"/>
      <c r="BZ470" s="36"/>
      <c r="CA470" s="36"/>
      <c r="CB470" s="36"/>
      <c r="CC470" s="36"/>
      <c r="CD470" s="36"/>
      <c r="CE470" s="36"/>
    </row>
    <row r="471" spans="1:83" ht="23.25" customHeight="1" x14ac:dyDescent="0.2">
      <c r="A471" s="72" t="str">
        <f>IF(C471="","",SUBTOTAL(3,$C$14:C471))</f>
        <v/>
      </c>
      <c r="B471" s="73"/>
      <c r="C471" s="74"/>
      <c r="D471" s="72"/>
      <c r="E471" s="73"/>
      <c r="F471" s="74"/>
      <c r="G471" s="75"/>
      <c r="H471" s="76"/>
      <c r="I471" s="72"/>
      <c r="J471" s="73"/>
      <c r="K471" s="77"/>
      <c r="L471" s="72"/>
      <c r="M471" s="73"/>
      <c r="N471" s="77"/>
      <c r="O471" s="72"/>
      <c r="P471" s="73"/>
      <c r="Q471" s="77"/>
      <c r="R471" s="72"/>
      <c r="S471" s="73"/>
      <c r="T471" s="77"/>
      <c r="U471" s="72"/>
      <c r="V471" s="73"/>
      <c r="W471" s="77"/>
      <c r="X471" s="72"/>
      <c r="Y471" s="73"/>
      <c r="Z471" s="77"/>
      <c r="AA471" s="72"/>
      <c r="AB471" s="73"/>
      <c r="AC471" s="77"/>
      <c r="AD471" s="78"/>
      <c r="AE471" s="78">
        <f t="shared" si="163"/>
        <v>1</v>
      </c>
      <c r="AF471" s="73">
        <f t="shared" si="153"/>
        <v>0</v>
      </c>
      <c r="AG471" s="73">
        <f t="shared" si="154"/>
        <v>0</v>
      </c>
      <c r="AH471" s="79">
        <f t="shared" si="155"/>
        <v>0</v>
      </c>
      <c r="AI471" s="36"/>
      <c r="AJ471" s="36">
        <f t="shared" si="164"/>
        <v>0</v>
      </c>
      <c r="AK471" s="36">
        <f t="shared" si="165"/>
        <v>0</v>
      </c>
      <c r="AL471" s="36">
        <f t="shared" si="166"/>
        <v>0</v>
      </c>
      <c r="AM471" s="36" t="str">
        <f t="shared" si="156"/>
        <v>ok</v>
      </c>
      <c r="AN471" s="36" t="str">
        <f t="shared" si="156"/>
        <v>ok</v>
      </c>
      <c r="AO471" s="36" t="str">
        <f t="shared" si="156"/>
        <v>ok</v>
      </c>
      <c r="AP471" s="5">
        <f t="shared" si="157"/>
        <v>0</v>
      </c>
      <c r="AQ471" s="5">
        <f t="shared" si="158"/>
        <v>0</v>
      </c>
      <c r="AR471" s="5">
        <f t="shared" si="159"/>
        <v>0</v>
      </c>
      <c r="AS471" s="5">
        <f t="shared" si="167"/>
        <v>0</v>
      </c>
      <c r="AT471" s="5" t="str">
        <f t="shared" si="168"/>
        <v>okokok</v>
      </c>
      <c r="AV471" s="5">
        <f t="shared" si="160"/>
        <v>0</v>
      </c>
      <c r="AW471" s="5">
        <f t="shared" si="161"/>
        <v>0</v>
      </c>
      <c r="AX471" s="5">
        <f t="shared" si="162"/>
        <v>0</v>
      </c>
      <c r="AY471" s="5">
        <f t="shared" si="169"/>
        <v>0</v>
      </c>
      <c r="AZ471" s="5">
        <f t="shared" si="170"/>
        <v>0</v>
      </c>
      <c r="BF471" s="36"/>
      <c r="BG471" s="36"/>
      <c r="BH471" s="36"/>
      <c r="BI471" s="36"/>
      <c r="BJ471" s="36"/>
      <c r="BK471" s="36"/>
      <c r="BL471" s="36"/>
      <c r="BM471" s="36"/>
      <c r="BN471" s="36" t="str">
        <f t="shared" si="171"/>
        <v>____________</v>
      </c>
      <c r="BO471" s="36"/>
      <c r="BP471" s="36">
        <v>459</v>
      </c>
      <c r="BW471" s="36"/>
      <c r="BX471" s="36"/>
      <c r="BY471" s="36"/>
      <c r="BZ471" s="36"/>
      <c r="CA471" s="36"/>
      <c r="CB471" s="36"/>
      <c r="CC471" s="36"/>
      <c r="CD471" s="36"/>
      <c r="CE471" s="36"/>
    </row>
    <row r="472" spans="1:83" ht="23.25" customHeight="1" x14ac:dyDescent="0.2">
      <c r="A472" s="72" t="str">
        <f>IF(C472="","",SUBTOTAL(3,$C$14:C472))</f>
        <v/>
      </c>
      <c r="B472" s="73"/>
      <c r="C472" s="74"/>
      <c r="D472" s="72"/>
      <c r="E472" s="73"/>
      <c r="F472" s="74"/>
      <c r="G472" s="75"/>
      <c r="H472" s="76"/>
      <c r="I472" s="72"/>
      <c r="J472" s="73"/>
      <c r="K472" s="77"/>
      <c r="L472" s="72"/>
      <c r="M472" s="73"/>
      <c r="N472" s="77"/>
      <c r="O472" s="72"/>
      <c r="P472" s="73"/>
      <c r="Q472" s="77"/>
      <c r="R472" s="72"/>
      <c r="S472" s="73"/>
      <c r="T472" s="77"/>
      <c r="U472" s="72"/>
      <c r="V472" s="73"/>
      <c r="W472" s="77"/>
      <c r="X472" s="72"/>
      <c r="Y472" s="73"/>
      <c r="Z472" s="77"/>
      <c r="AA472" s="72"/>
      <c r="AB472" s="73"/>
      <c r="AC472" s="77"/>
      <c r="AD472" s="78"/>
      <c r="AE472" s="78">
        <f t="shared" si="163"/>
        <v>1</v>
      </c>
      <c r="AF472" s="72">
        <f t="shared" si="153"/>
        <v>0</v>
      </c>
      <c r="AG472" s="73">
        <f t="shared" si="154"/>
        <v>0</v>
      </c>
      <c r="AH472" s="79">
        <f t="shared" si="155"/>
        <v>0</v>
      </c>
      <c r="AI472" s="36"/>
      <c r="AJ472" s="36">
        <f t="shared" si="164"/>
        <v>0</v>
      </c>
      <c r="AK472" s="36">
        <f t="shared" si="165"/>
        <v>0</v>
      </c>
      <c r="AL472" s="36">
        <f t="shared" si="166"/>
        <v>0</v>
      </c>
      <c r="AM472" s="36" t="str">
        <f t="shared" si="156"/>
        <v>ok</v>
      </c>
      <c r="AN472" s="36" t="str">
        <f t="shared" si="156"/>
        <v>ok</v>
      </c>
      <c r="AO472" s="36" t="str">
        <f t="shared" si="156"/>
        <v>ok</v>
      </c>
      <c r="AP472" s="5">
        <f t="shared" si="157"/>
        <v>0</v>
      </c>
      <c r="AQ472" s="5">
        <f t="shared" si="158"/>
        <v>0</v>
      </c>
      <c r="AR472" s="5">
        <f t="shared" si="159"/>
        <v>0</v>
      </c>
      <c r="AS472" s="5">
        <f t="shared" si="167"/>
        <v>0</v>
      </c>
      <c r="AT472" s="5" t="str">
        <f t="shared" si="168"/>
        <v>okokok</v>
      </c>
      <c r="AV472" s="5">
        <f t="shared" si="160"/>
        <v>0</v>
      </c>
      <c r="AW472" s="5">
        <f t="shared" si="161"/>
        <v>0</v>
      </c>
      <c r="AX472" s="5">
        <f t="shared" si="162"/>
        <v>0</v>
      </c>
      <c r="AY472" s="5">
        <f t="shared" si="169"/>
        <v>0</v>
      </c>
      <c r="AZ472" s="5">
        <f t="shared" si="170"/>
        <v>0</v>
      </c>
      <c r="BA472" s="68">
        <v>1</v>
      </c>
      <c r="BF472" s="36"/>
      <c r="BG472" s="36"/>
      <c r="BH472" s="36"/>
      <c r="BI472" s="36"/>
      <c r="BJ472" s="36"/>
      <c r="BK472" s="36"/>
      <c r="BL472" s="36"/>
      <c r="BM472" s="36"/>
      <c r="BN472" s="36" t="str">
        <f t="shared" si="171"/>
        <v>____________</v>
      </c>
      <c r="BO472" s="36"/>
      <c r="BP472" s="36">
        <v>460</v>
      </c>
      <c r="BW472" s="36"/>
      <c r="BX472" s="36"/>
      <c r="BY472" s="36"/>
      <c r="BZ472" s="36"/>
      <c r="CA472" s="36"/>
      <c r="CB472" s="36"/>
      <c r="CC472" s="36"/>
      <c r="CD472" s="36"/>
      <c r="CE472" s="36"/>
    </row>
    <row r="473" spans="1:83" ht="23.25" customHeight="1" x14ac:dyDescent="0.2">
      <c r="A473" s="72" t="str">
        <f>IF(C473="","",SUBTOTAL(3,$C$14:C473))</f>
        <v/>
      </c>
      <c r="B473" s="73"/>
      <c r="C473" s="74"/>
      <c r="D473" s="72"/>
      <c r="E473" s="73"/>
      <c r="F473" s="74"/>
      <c r="G473" s="75"/>
      <c r="H473" s="76"/>
      <c r="I473" s="72"/>
      <c r="J473" s="73"/>
      <c r="K473" s="77"/>
      <c r="L473" s="72"/>
      <c r="M473" s="73"/>
      <c r="N473" s="77"/>
      <c r="O473" s="72"/>
      <c r="P473" s="73"/>
      <c r="Q473" s="77"/>
      <c r="R473" s="72"/>
      <c r="S473" s="73"/>
      <c r="T473" s="77"/>
      <c r="U473" s="72"/>
      <c r="V473" s="73"/>
      <c r="W473" s="77"/>
      <c r="X473" s="72"/>
      <c r="Y473" s="73"/>
      <c r="Z473" s="77"/>
      <c r="AA473" s="72"/>
      <c r="AB473" s="73"/>
      <c r="AC473" s="77"/>
      <c r="AD473" s="78"/>
      <c r="AE473" s="78">
        <f t="shared" si="163"/>
        <v>1</v>
      </c>
      <c r="AF473" s="73">
        <f t="shared" si="153"/>
        <v>0</v>
      </c>
      <c r="AG473" s="73">
        <f t="shared" si="154"/>
        <v>0</v>
      </c>
      <c r="AH473" s="79">
        <f t="shared" si="155"/>
        <v>0</v>
      </c>
      <c r="AI473" s="36"/>
      <c r="AJ473" s="36">
        <f t="shared" si="164"/>
        <v>0</v>
      </c>
      <c r="AK473" s="36">
        <f t="shared" si="165"/>
        <v>0</v>
      </c>
      <c r="AL473" s="36">
        <f t="shared" si="166"/>
        <v>0</v>
      </c>
      <c r="AM473" s="36" t="str">
        <f t="shared" si="156"/>
        <v>ok</v>
      </c>
      <c r="AN473" s="36" t="str">
        <f t="shared" si="156"/>
        <v>ok</v>
      </c>
      <c r="AO473" s="36" t="str">
        <f t="shared" si="156"/>
        <v>ok</v>
      </c>
      <c r="AP473" s="5">
        <f t="shared" si="157"/>
        <v>0</v>
      </c>
      <c r="AQ473" s="5">
        <f t="shared" si="158"/>
        <v>0</v>
      </c>
      <c r="AR473" s="5">
        <f t="shared" si="159"/>
        <v>0</v>
      </c>
      <c r="AS473" s="5">
        <f t="shared" si="167"/>
        <v>0</v>
      </c>
      <c r="AT473" s="5" t="str">
        <f t="shared" si="168"/>
        <v>okokok</v>
      </c>
      <c r="AV473" s="5">
        <f t="shared" si="160"/>
        <v>0</v>
      </c>
      <c r="AW473" s="5">
        <f t="shared" si="161"/>
        <v>0</v>
      </c>
      <c r="AX473" s="5">
        <f t="shared" si="162"/>
        <v>0</v>
      </c>
      <c r="AY473" s="5">
        <f t="shared" si="169"/>
        <v>0</v>
      </c>
      <c r="AZ473" s="5">
        <f t="shared" si="170"/>
        <v>0</v>
      </c>
      <c r="BF473" s="36"/>
      <c r="BG473" s="36"/>
      <c r="BH473" s="36"/>
      <c r="BI473" s="36"/>
      <c r="BJ473" s="36"/>
      <c r="BK473" s="36"/>
      <c r="BL473" s="36"/>
      <c r="BM473" s="36"/>
      <c r="BN473" s="36" t="str">
        <f t="shared" si="171"/>
        <v>____________</v>
      </c>
      <c r="BO473" s="36"/>
      <c r="BP473" s="36">
        <v>461</v>
      </c>
      <c r="BW473" s="36"/>
      <c r="BX473" s="36"/>
      <c r="BY473" s="36"/>
      <c r="BZ473" s="36"/>
      <c r="CA473" s="36"/>
      <c r="CB473" s="36"/>
      <c r="CC473" s="36"/>
      <c r="CD473" s="36"/>
      <c r="CE473" s="36"/>
    </row>
    <row r="474" spans="1:83" ht="23.25" customHeight="1" x14ac:dyDescent="0.2">
      <c r="A474" s="72" t="str">
        <f>IF(C474="","",SUBTOTAL(3,$C$14:C474))</f>
        <v/>
      </c>
      <c r="B474" s="73"/>
      <c r="C474" s="74"/>
      <c r="D474" s="72"/>
      <c r="E474" s="73"/>
      <c r="F474" s="74"/>
      <c r="G474" s="75"/>
      <c r="H474" s="76"/>
      <c r="I474" s="72"/>
      <c r="J474" s="73"/>
      <c r="K474" s="77"/>
      <c r="L474" s="72"/>
      <c r="M474" s="73"/>
      <c r="N474" s="77"/>
      <c r="O474" s="72"/>
      <c r="P474" s="73"/>
      <c r="Q474" s="77"/>
      <c r="R474" s="72"/>
      <c r="S474" s="73"/>
      <c r="T474" s="77"/>
      <c r="U474" s="72"/>
      <c r="V474" s="73"/>
      <c r="W474" s="77"/>
      <c r="X474" s="72"/>
      <c r="Y474" s="73"/>
      <c r="Z474" s="77"/>
      <c r="AA474" s="72"/>
      <c r="AB474" s="73"/>
      <c r="AC474" s="77"/>
      <c r="AD474" s="78"/>
      <c r="AE474" s="78">
        <f t="shared" si="163"/>
        <v>1</v>
      </c>
      <c r="AF474" s="72">
        <f t="shared" si="153"/>
        <v>0</v>
      </c>
      <c r="AG474" s="73">
        <f t="shared" si="154"/>
        <v>0</v>
      </c>
      <c r="AH474" s="79">
        <f t="shared" si="155"/>
        <v>0</v>
      </c>
      <c r="AI474" s="36"/>
      <c r="AJ474" s="36">
        <f t="shared" si="164"/>
        <v>0</v>
      </c>
      <c r="AK474" s="36">
        <f t="shared" si="165"/>
        <v>0</v>
      </c>
      <c r="AL474" s="36">
        <f t="shared" si="166"/>
        <v>0</v>
      </c>
      <c r="AM474" s="36" t="str">
        <f t="shared" si="156"/>
        <v>ok</v>
      </c>
      <c r="AN474" s="36" t="str">
        <f t="shared" si="156"/>
        <v>ok</v>
      </c>
      <c r="AO474" s="36" t="str">
        <f t="shared" si="156"/>
        <v>ok</v>
      </c>
      <c r="AP474" s="5">
        <f t="shared" si="157"/>
        <v>0</v>
      </c>
      <c r="AQ474" s="5">
        <f t="shared" si="158"/>
        <v>0</v>
      </c>
      <c r="AR474" s="5">
        <f t="shared" si="159"/>
        <v>0</v>
      </c>
      <c r="AS474" s="5">
        <f t="shared" si="167"/>
        <v>0</v>
      </c>
      <c r="AT474" s="5" t="str">
        <f t="shared" si="168"/>
        <v>okokok</v>
      </c>
      <c r="AV474" s="5">
        <f t="shared" si="160"/>
        <v>0</v>
      </c>
      <c r="AW474" s="5">
        <f t="shared" si="161"/>
        <v>0</v>
      </c>
      <c r="AX474" s="5">
        <f t="shared" si="162"/>
        <v>0</v>
      </c>
      <c r="AY474" s="5">
        <f t="shared" si="169"/>
        <v>0</v>
      </c>
      <c r="AZ474" s="5">
        <f t="shared" si="170"/>
        <v>0</v>
      </c>
      <c r="BF474" s="36"/>
      <c r="BG474" s="36"/>
      <c r="BH474" s="36"/>
      <c r="BI474" s="36"/>
      <c r="BJ474" s="36"/>
      <c r="BK474" s="36"/>
      <c r="BL474" s="36"/>
      <c r="BM474" s="36"/>
      <c r="BN474" s="36" t="str">
        <f t="shared" si="171"/>
        <v>____________</v>
      </c>
      <c r="BO474" s="36"/>
      <c r="BP474" s="36">
        <v>462</v>
      </c>
      <c r="BW474" s="36"/>
      <c r="BX474" s="36"/>
      <c r="BY474" s="36"/>
      <c r="BZ474" s="36"/>
      <c r="CA474" s="36"/>
      <c r="CB474" s="36"/>
      <c r="CC474" s="36"/>
      <c r="CD474" s="36"/>
      <c r="CE474" s="36"/>
    </row>
    <row r="475" spans="1:83" ht="23.25" customHeight="1" x14ac:dyDescent="0.2">
      <c r="A475" s="72" t="str">
        <f>IF(C475="","",SUBTOTAL(3,$C$14:C475))</f>
        <v/>
      </c>
      <c r="B475" s="73"/>
      <c r="C475" s="74"/>
      <c r="D475" s="72"/>
      <c r="E475" s="73"/>
      <c r="F475" s="74"/>
      <c r="G475" s="75"/>
      <c r="H475" s="76"/>
      <c r="I475" s="72"/>
      <c r="J475" s="73"/>
      <c r="K475" s="77"/>
      <c r="L475" s="72"/>
      <c r="M475" s="73"/>
      <c r="N475" s="77"/>
      <c r="O475" s="72"/>
      <c r="P475" s="73"/>
      <c r="Q475" s="77"/>
      <c r="R475" s="72"/>
      <c r="S475" s="73"/>
      <c r="T475" s="77"/>
      <c r="U475" s="72"/>
      <c r="V475" s="73"/>
      <c r="W475" s="77"/>
      <c r="X475" s="72"/>
      <c r="Y475" s="73"/>
      <c r="Z475" s="77"/>
      <c r="AA475" s="72"/>
      <c r="AB475" s="73"/>
      <c r="AC475" s="77"/>
      <c r="AD475" s="78"/>
      <c r="AE475" s="78">
        <f t="shared" si="163"/>
        <v>1</v>
      </c>
      <c r="AF475" s="73">
        <f t="shared" si="153"/>
        <v>0</v>
      </c>
      <c r="AG475" s="73">
        <f t="shared" si="154"/>
        <v>0</v>
      </c>
      <c r="AH475" s="79">
        <f t="shared" si="155"/>
        <v>0</v>
      </c>
      <c r="AI475" s="36"/>
      <c r="AJ475" s="36">
        <f t="shared" si="164"/>
        <v>0</v>
      </c>
      <c r="AK475" s="36">
        <f t="shared" si="165"/>
        <v>0</v>
      </c>
      <c r="AL475" s="36">
        <f t="shared" si="166"/>
        <v>0</v>
      </c>
      <c r="AM475" s="36" t="str">
        <f t="shared" si="156"/>
        <v>ok</v>
      </c>
      <c r="AN475" s="36" t="str">
        <f t="shared" si="156"/>
        <v>ok</v>
      </c>
      <c r="AO475" s="36" t="str">
        <f t="shared" si="156"/>
        <v>ok</v>
      </c>
      <c r="AP475" s="5">
        <f t="shared" si="157"/>
        <v>0</v>
      </c>
      <c r="AQ475" s="5">
        <f t="shared" si="158"/>
        <v>0</v>
      </c>
      <c r="AR475" s="5">
        <f t="shared" si="159"/>
        <v>0</v>
      </c>
      <c r="AS475" s="5">
        <f t="shared" si="167"/>
        <v>0</v>
      </c>
      <c r="AT475" s="5" t="str">
        <f t="shared" si="168"/>
        <v>okokok</v>
      </c>
      <c r="AV475" s="5">
        <f t="shared" si="160"/>
        <v>0</v>
      </c>
      <c r="AW475" s="5">
        <f t="shared" si="161"/>
        <v>0</v>
      </c>
      <c r="AX475" s="5">
        <f t="shared" si="162"/>
        <v>0</v>
      </c>
      <c r="AY475" s="5">
        <f t="shared" si="169"/>
        <v>0</v>
      </c>
      <c r="AZ475" s="5">
        <f t="shared" si="170"/>
        <v>0</v>
      </c>
      <c r="BF475" s="36"/>
      <c r="BG475" s="36"/>
      <c r="BH475" s="36"/>
      <c r="BI475" s="36"/>
      <c r="BJ475" s="36"/>
      <c r="BK475" s="36"/>
      <c r="BL475" s="36"/>
      <c r="BM475" s="36"/>
      <c r="BN475" s="36" t="str">
        <f t="shared" si="171"/>
        <v>____________</v>
      </c>
      <c r="BO475" s="36"/>
      <c r="BP475" s="36">
        <v>463</v>
      </c>
      <c r="BW475" s="36"/>
      <c r="BX475" s="36"/>
      <c r="BY475" s="36"/>
      <c r="BZ475" s="36"/>
      <c r="CA475" s="36"/>
      <c r="CB475" s="36"/>
      <c r="CC475" s="36"/>
      <c r="CD475" s="36"/>
      <c r="CE475" s="36"/>
    </row>
    <row r="476" spans="1:83" ht="23.25" customHeight="1" x14ac:dyDescent="0.2">
      <c r="A476" s="72" t="str">
        <f>IF(C476="","",SUBTOTAL(3,$C$14:C476))</f>
        <v/>
      </c>
      <c r="B476" s="73"/>
      <c r="C476" s="74"/>
      <c r="D476" s="72"/>
      <c r="E476" s="73"/>
      <c r="F476" s="74"/>
      <c r="G476" s="75"/>
      <c r="H476" s="76"/>
      <c r="I476" s="72"/>
      <c r="J476" s="73"/>
      <c r="K476" s="77"/>
      <c r="L476" s="72"/>
      <c r="M476" s="73"/>
      <c r="N476" s="77"/>
      <c r="O476" s="72"/>
      <c r="P476" s="73"/>
      <c r="Q476" s="77"/>
      <c r="R476" s="72"/>
      <c r="S476" s="73"/>
      <c r="T476" s="77"/>
      <c r="U476" s="72"/>
      <c r="V476" s="73"/>
      <c r="W476" s="77"/>
      <c r="X476" s="72"/>
      <c r="Y476" s="73"/>
      <c r="Z476" s="77"/>
      <c r="AA476" s="72"/>
      <c r="AB476" s="73"/>
      <c r="AC476" s="77"/>
      <c r="AD476" s="78"/>
      <c r="AE476" s="78">
        <f t="shared" si="163"/>
        <v>1</v>
      </c>
      <c r="AF476" s="72">
        <f t="shared" si="153"/>
        <v>0</v>
      </c>
      <c r="AG476" s="73">
        <f t="shared" si="154"/>
        <v>0</v>
      </c>
      <c r="AH476" s="79">
        <f t="shared" si="155"/>
        <v>0</v>
      </c>
      <c r="AI476" s="36"/>
      <c r="AJ476" s="36">
        <f t="shared" si="164"/>
        <v>0</v>
      </c>
      <c r="AK476" s="36">
        <f t="shared" si="165"/>
        <v>0</v>
      </c>
      <c r="AL476" s="36">
        <f t="shared" si="166"/>
        <v>0</v>
      </c>
      <c r="AM476" s="36" t="str">
        <f t="shared" si="156"/>
        <v>ok</v>
      </c>
      <c r="AN476" s="36" t="str">
        <f t="shared" si="156"/>
        <v>ok</v>
      </c>
      <c r="AO476" s="36" t="str">
        <f t="shared" si="156"/>
        <v>ok</v>
      </c>
      <c r="AP476" s="5">
        <f t="shared" si="157"/>
        <v>0</v>
      </c>
      <c r="AQ476" s="5">
        <f t="shared" si="158"/>
        <v>0</v>
      </c>
      <c r="AR476" s="5">
        <f t="shared" si="159"/>
        <v>0</v>
      </c>
      <c r="AS476" s="5">
        <f t="shared" si="167"/>
        <v>0</v>
      </c>
      <c r="AT476" s="5" t="str">
        <f t="shared" si="168"/>
        <v>okokok</v>
      </c>
      <c r="AV476" s="5">
        <f t="shared" si="160"/>
        <v>0</v>
      </c>
      <c r="AW476" s="5">
        <f t="shared" si="161"/>
        <v>0</v>
      </c>
      <c r="AX476" s="5">
        <f t="shared" si="162"/>
        <v>0</v>
      </c>
      <c r="AY476" s="5">
        <f t="shared" si="169"/>
        <v>0</v>
      </c>
      <c r="AZ476" s="5">
        <f t="shared" si="170"/>
        <v>0</v>
      </c>
      <c r="BA476" s="68">
        <v>1</v>
      </c>
      <c r="BF476" s="36"/>
      <c r="BG476" s="36"/>
      <c r="BH476" s="36"/>
      <c r="BI476" s="36"/>
      <c r="BJ476" s="36"/>
      <c r="BK476" s="36"/>
      <c r="BL476" s="36"/>
      <c r="BM476" s="36"/>
      <c r="BN476" s="36" t="str">
        <f t="shared" si="171"/>
        <v>____________</v>
      </c>
      <c r="BO476" s="36"/>
      <c r="BP476" s="36">
        <v>464</v>
      </c>
      <c r="BW476" s="36"/>
      <c r="BX476" s="36"/>
      <c r="BY476" s="36"/>
      <c r="BZ476" s="36"/>
      <c r="CA476" s="36"/>
      <c r="CB476" s="36"/>
      <c r="CC476" s="36"/>
      <c r="CD476" s="36"/>
      <c r="CE476" s="36"/>
    </row>
    <row r="477" spans="1:83" ht="23.25" customHeight="1" x14ac:dyDescent="0.2">
      <c r="A477" s="72" t="str">
        <f>IF(C477="","",SUBTOTAL(3,$C$14:C477))</f>
        <v/>
      </c>
      <c r="B477" s="73"/>
      <c r="C477" s="74"/>
      <c r="D477" s="72"/>
      <c r="E477" s="73"/>
      <c r="F477" s="74"/>
      <c r="G477" s="75"/>
      <c r="H477" s="76"/>
      <c r="I477" s="72"/>
      <c r="J477" s="73"/>
      <c r="K477" s="77"/>
      <c r="L477" s="72"/>
      <c r="M477" s="73"/>
      <c r="N477" s="77"/>
      <c r="O477" s="72"/>
      <c r="P477" s="73"/>
      <c r="Q477" s="77"/>
      <c r="R477" s="72"/>
      <c r="S477" s="73"/>
      <c r="T477" s="77"/>
      <c r="U477" s="72"/>
      <c r="V477" s="73"/>
      <c r="W477" s="77"/>
      <c r="X477" s="72"/>
      <c r="Y477" s="73"/>
      <c r="Z477" s="77"/>
      <c r="AA477" s="72"/>
      <c r="AB477" s="73"/>
      <c r="AC477" s="77"/>
      <c r="AD477" s="78"/>
      <c r="AE477" s="78">
        <f t="shared" si="163"/>
        <v>1</v>
      </c>
      <c r="AF477" s="73">
        <f t="shared" si="153"/>
        <v>0</v>
      </c>
      <c r="AG477" s="73">
        <f t="shared" si="154"/>
        <v>0</v>
      </c>
      <c r="AH477" s="79">
        <f t="shared" si="155"/>
        <v>0</v>
      </c>
      <c r="AI477" s="36"/>
      <c r="AJ477" s="36">
        <f t="shared" si="164"/>
        <v>0</v>
      </c>
      <c r="AK477" s="36">
        <f t="shared" si="165"/>
        <v>0</v>
      </c>
      <c r="AL477" s="36">
        <f t="shared" si="166"/>
        <v>0</v>
      </c>
      <c r="AM477" s="36" t="str">
        <f t="shared" si="156"/>
        <v>ok</v>
      </c>
      <c r="AN477" s="36" t="str">
        <f t="shared" si="156"/>
        <v>ok</v>
      </c>
      <c r="AO477" s="36" t="str">
        <f t="shared" si="156"/>
        <v>ok</v>
      </c>
      <c r="AP477" s="5">
        <f t="shared" si="157"/>
        <v>0</v>
      </c>
      <c r="AQ477" s="5">
        <f t="shared" si="158"/>
        <v>0</v>
      </c>
      <c r="AR477" s="5">
        <f t="shared" si="159"/>
        <v>0</v>
      </c>
      <c r="AS477" s="5">
        <f t="shared" si="167"/>
        <v>0</v>
      </c>
      <c r="AT477" s="5" t="str">
        <f t="shared" si="168"/>
        <v>okokok</v>
      </c>
      <c r="AV477" s="5">
        <f t="shared" si="160"/>
        <v>0</v>
      </c>
      <c r="AW477" s="5">
        <f t="shared" si="161"/>
        <v>0</v>
      </c>
      <c r="AX477" s="5">
        <f t="shared" si="162"/>
        <v>0</v>
      </c>
      <c r="AY477" s="5">
        <f t="shared" si="169"/>
        <v>0</v>
      </c>
      <c r="AZ477" s="5">
        <f t="shared" si="170"/>
        <v>0</v>
      </c>
      <c r="BF477" s="36"/>
      <c r="BG477" s="36"/>
      <c r="BH477" s="36"/>
      <c r="BI477" s="36"/>
      <c r="BJ477" s="36"/>
      <c r="BK477" s="36"/>
      <c r="BL477" s="36"/>
      <c r="BM477" s="36"/>
      <c r="BN477" s="36" t="str">
        <f t="shared" si="171"/>
        <v>____________</v>
      </c>
      <c r="BO477" s="36"/>
      <c r="BP477" s="36">
        <v>465</v>
      </c>
      <c r="BW477" s="36"/>
      <c r="BX477" s="36"/>
      <c r="BY477" s="36"/>
      <c r="BZ477" s="36"/>
      <c r="CA477" s="36"/>
      <c r="CB477" s="36"/>
      <c r="CC477" s="36"/>
      <c r="CD477" s="36"/>
      <c r="CE477" s="36"/>
    </row>
    <row r="478" spans="1:83" ht="23.25" customHeight="1" x14ac:dyDescent="0.2">
      <c r="A478" s="72" t="str">
        <f>IF(C478="","",SUBTOTAL(3,$C$14:C478))</f>
        <v/>
      </c>
      <c r="B478" s="73"/>
      <c r="C478" s="74"/>
      <c r="D478" s="72"/>
      <c r="E478" s="73"/>
      <c r="F478" s="74"/>
      <c r="G478" s="75"/>
      <c r="H478" s="76"/>
      <c r="I478" s="72"/>
      <c r="J478" s="73"/>
      <c r="K478" s="77"/>
      <c r="L478" s="72"/>
      <c r="M478" s="73"/>
      <c r="N478" s="77"/>
      <c r="O478" s="72"/>
      <c r="P478" s="73"/>
      <c r="Q478" s="77"/>
      <c r="R478" s="72"/>
      <c r="S478" s="73"/>
      <c r="T478" s="77"/>
      <c r="U478" s="72"/>
      <c r="V478" s="73"/>
      <c r="W478" s="77"/>
      <c r="X478" s="72"/>
      <c r="Y478" s="73"/>
      <c r="Z478" s="77"/>
      <c r="AA478" s="72"/>
      <c r="AB478" s="73"/>
      <c r="AC478" s="77"/>
      <c r="AD478" s="78"/>
      <c r="AE478" s="78">
        <f t="shared" si="163"/>
        <v>1</v>
      </c>
      <c r="AF478" s="72">
        <f t="shared" si="153"/>
        <v>0</v>
      </c>
      <c r="AG478" s="73">
        <f t="shared" si="154"/>
        <v>0</v>
      </c>
      <c r="AH478" s="79">
        <f t="shared" si="155"/>
        <v>0</v>
      </c>
      <c r="AI478" s="36"/>
      <c r="AJ478" s="36">
        <f t="shared" si="164"/>
        <v>0</v>
      </c>
      <c r="AK478" s="36">
        <f t="shared" si="165"/>
        <v>0</v>
      </c>
      <c r="AL478" s="36">
        <f t="shared" si="166"/>
        <v>0</v>
      </c>
      <c r="AM478" s="36" t="str">
        <f t="shared" si="156"/>
        <v>ok</v>
      </c>
      <c r="AN478" s="36" t="str">
        <f t="shared" si="156"/>
        <v>ok</v>
      </c>
      <c r="AO478" s="36" t="str">
        <f t="shared" si="156"/>
        <v>ok</v>
      </c>
      <c r="AP478" s="5">
        <f t="shared" si="157"/>
        <v>0</v>
      </c>
      <c r="AQ478" s="5">
        <f t="shared" si="158"/>
        <v>0</v>
      </c>
      <c r="AR478" s="5">
        <f t="shared" si="159"/>
        <v>0</v>
      </c>
      <c r="AS478" s="5">
        <f t="shared" si="167"/>
        <v>0</v>
      </c>
      <c r="AT478" s="5" t="str">
        <f t="shared" si="168"/>
        <v>okokok</v>
      </c>
      <c r="AV478" s="5">
        <f t="shared" si="160"/>
        <v>0</v>
      </c>
      <c r="AW478" s="5">
        <f t="shared" si="161"/>
        <v>0</v>
      </c>
      <c r="AX478" s="5">
        <f t="shared" si="162"/>
        <v>0</v>
      </c>
      <c r="AY478" s="5">
        <f t="shared" si="169"/>
        <v>0</v>
      </c>
      <c r="AZ478" s="5">
        <f t="shared" si="170"/>
        <v>0</v>
      </c>
      <c r="BF478" s="36"/>
      <c r="BG478" s="36"/>
      <c r="BH478" s="36"/>
      <c r="BI478" s="36"/>
      <c r="BJ478" s="36"/>
      <c r="BK478" s="36"/>
      <c r="BL478" s="36"/>
      <c r="BM478" s="36"/>
      <c r="BN478" s="36" t="str">
        <f t="shared" si="171"/>
        <v>____________</v>
      </c>
      <c r="BO478" s="36"/>
      <c r="BP478" s="36">
        <v>466</v>
      </c>
      <c r="BW478" s="36"/>
      <c r="BX478" s="36"/>
      <c r="BY478" s="36"/>
      <c r="BZ478" s="36"/>
      <c r="CA478" s="36"/>
      <c r="CB478" s="36"/>
      <c r="CC478" s="36"/>
      <c r="CD478" s="36"/>
      <c r="CE478" s="36"/>
    </row>
    <row r="479" spans="1:83" ht="23.25" customHeight="1" x14ac:dyDescent="0.2">
      <c r="A479" s="72" t="str">
        <f>IF(C479="","",SUBTOTAL(3,$C$14:C479))</f>
        <v/>
      </c>
      <c r="B479" s="73"/>
      <c r="C479" s="74"/>
      <c r="D479" s="72"/>
      <c r="E479" s="73"/>
      <c r="F479" s="74"/>
      <c r="G479" s="75"/>
      <c r="H479" s="76"/>
      <c r="I479" s="72"/>
      <c r="J479" s="73"/>
      <c r="K479" s="77"/>
      <c r="L479" s="72"/>
      <c r="M479" s="73"/>
      <c r="N479" s="77"/>
      <c r="O479" s="72"/>
      <c r="P479" s="73"/>
      <c r="Q479" s="77"/>
      <c r="R479" s="72"/>
      <c r="S479" s="73"/>
      <c r="T479" s="77"/>
      <c r="U479" s="72"/>
      <c r="V479" s="73"/>
      <c r="W479" s="77"/>
      <c r="X479" s="72"/>
      <c r="Y479" s="73"/>
      <c r="Z479" s="77"/>
      <c r="AA479" s="72"/>
      <c r="AB479" s="73"/>
      <c r="AC479" s="77"/>
      <c r="AD479" s="78"/>
      <c r="AE479" s="78">
        <f t="shared" si="163"/>
        <v>1</v>
      </c>
      <c r="AF479" s="73">
        <f t="shared" si="153"/>
        <v>0</v>
      </c>
      <c r="AG479" s="73">
        <f t="shared" si="154"/>
        <v>0</v>
      </c>
      <c r="AH479" s="79">
        <f t="shared" si="155"/>
        <v>0</v>
      </c>
      <c r="AI479" s="36"/>
      <c r="AJ479" s="36">
        <f t="shared" si="164"/>
        <v>0</v>
      </c>
      <c r="AK479" s="36">
        <f t="shared" si="165"/>
        <v>0</v>
      </c>
      <c r="AL479" s="36">
        <f t="shared" si="166"/>
        <v>0</v>
      </c>
      <c r="AM479" s="36" t="str">
        <f t="shared" si="156"/>
        <v>ok</v>
      </c>
      <c r="AN479" s="36" t="str">
        <f t="shared" si="156"/>
        <v>ok</v>
      </c>
      <c r="AO479" s="36" t="str">
        <f t="shared" si="156"/>
        <v>ok</v>
      </c>
      <c r="AP479" s="5">
        <f t="shared" si="157"/>
        <v>0</v>
      </c>
      <c r="AQ479" s="5">
        <f t="shared" si="158"/>
        <v>0</v>
      </c>
      <c r="AR479" s="5">
        <f t="shared" si="159"/>
        <v>0</v>
      </c>
      <c r="AS479" s="5">
        <f t="shared" si="167"/>
        <v>0</v>
      </c>
      <c r="AT479" s="5" t="str">
        <f t="shared" si="168"/>
        <v>okokok</v>
      </c>
      <c r="AV479" s="5">
        <f t="shared" si="160"/>
        <v>0</v>
      </c>
      <c r="AW479" s="5">
        <f t="shared" si="161"/>
        <v>0</v>
      </c>
      <c r="AX479" s="5">
        <f t="shared" si="162"/>
        <v>0</v>
      </c>
      <c r="AY479" s="5">
        <f t="shared" si="169"/>
        <v>0</v>
      </c>
      <c r="AZ479" s="5">
        <f t="shared" si="170"/>
        <v>0</v>
      </c>
      <c r="BA479" s="68">
        <v>1</v>
      </c>
      <c r="BF479" s="36"/>
      <c r="BG479" s="36"/>
      <c r="BH479" s="36"/>
      <c r="BI479" s="36"/>
      <c r="BJ479" s="36"/>
      <c r="BK479" s="36"/>
      <c r="BL479" s="36"/>
      <c r="BM479" s="36"/>
      <c r="BN479" s="36" t="str">
        <f t="shared" si="171"/>
        <v>____________</v>
      </c>
      <c r="BO479" s="36"/>
      <c r="BP479" s="36">
        <v>467</v>
      </c>
      <c r="BW479" s="36"/>
      <c r="BX479" s="36"/>
      <c r="BY479" s="36"/>
      <c r="BZ479" s="36"/>
      <c r="CA479" s="36"/>
      <c r="CB479" s="36"/>
      <c r="CC479" s="36"/>
      <c r="CD479" s="36"/>
      <c r="CE479" s="36"/>
    </row>
    <row r="480" spans="1:83" ht="23.25" customHeight="1" x14ac:dyDescent="0.2">
      <c r="A480" s="72" t="str">
        <f>IF(C480="","",SUBTOTAL(3,$C$14:C480))</f>
        <v/>
      </c>
      <c r="B480" s="73"/>
      <c r="C480" s="74"/>
      <c r="D480" s="72"/>
      <c r="E480" s="73"/>
      <c r="F480" s="74"/>
      <c r="G480" s="75"/>
      <c r="H480" s="76"/>
      <c r="I480" s="72"/>
      <c r="J480" s="73"/>
      <c r="K480" s="77"/>
      <c r="L480" s="72"/>
      <c r="M480" s="73"/>
      <c r="N480" s="77"/>
      <c r="O480" s="72"/>
      <c r="P480" s="73"/>
      <c r="Q480" s="77"/>
      <c r="R480" s="72"/>
      <c r="S480" s="73"/>
      <c r="T480" s="77"/>
      <c r="U480" s="72"/>
      <c r="V480" s="73"/>
      <c r="W480" s="77"/>
      <c r="X480" s="72"/>
      <c r="Y480" s="73"/>
      <c r="Z480" s="77"/>
      <c r="AA480" s="72"/>
      <c r="AB480" s="73"/>
      <c r="AC480" s="77"/>
      <c r="AD480" s="78"/>
      <c r="AE480" s="78">
        <f t="shared" si="163"/>
        <v>1</v>
      </c>
      <c r="AF480" s="72">
        <f t="shared" si="153"/>
        <v>0</v>
      </c>
      <c r="AG480" s="73">
        <f t="shared" si="154"/>
        <v>0</v>
      </c>
      <c r="AH480" s="79">
        <f t="shared" si="155"/>
        <v>0</v>
      </c>
      <c r="AI480" s="36"/>
      <c r="AJ480" s="36">
        <f t="shared" si="164"/>
        <v>0</v>
      </c>
      <c r="AK480" s="36">
        <f t="shared" si="165"/>
        <v>0</v>
      </c>
      <c r="AL480" s="36">
        <f t="shared" si="166"/>
        <v>0</v>
      </c>
      <c r="AM480" s="36" t="str">
        <f t="shared" si="156"/>
        <v>ok</v>
      </c>
      <c r="AN480" s="36" t="str">
        <f t="shared" si="156"/>
        <v>ok</v>
      </c>
      <c r="AO480" s="36" t="str">
        <f t="shared" si="156"/>
        <v>ok</v>
      </c>
      <c r="AP480" s="5">
        <f t="shared" si="157"/>
        <v>0</v>
      </c>
      <c r="AQ480" s="5">
        <f t="shared" si="158"/>
        <v>0</v>
      </c>
      <c r="AR480" s="5">
        <f t="shared" si="159"/>
        <v>0</v>
      </c>
      <c r="AS480" s="5">
        <f t="shared" si="167"/>
        <v>0</v>
      </c>
      <c r="AT480" s="5" t="str">
        <f t="shared" si="168"/>
        <v>okokok</v>
      </c>
      <c r="AV480" s="5">
        <f t="shared" si="160"/>
        <v>0</v>
      </c>
      <c r="AW480" s="5">
        <f t="shared" si="161"/>
        <v>0</v>
      </c>
      <c r="AX480" s="5">
        <f t="shared" si="162"/>
        <v>0</v>
      </c>
      <c r="AY480" s="5">
        <f t="shared" si="169"/>
        <v>0</v>
      </c>
      <c r="AZ480" s="5">
        <f t="shared" si="170"/>
        <v>0</v>
      </c>
      <c r="BA480" s="68">
        <v>1</v>
      </c>
      <c r="BF480" s="36"/>
      <c r="BG480" s="36"/>
      <c r="BH480" s="36"/>
      <c r="BI480" s="36"/>
      <c r="BJ480" s="36"/>
      <c r="BK480" s="36"/>
      <c r="BL480" s="36"/>
      <c r="BM480" s="36"/>
      <c r="BN480" s="36" t="str">
        <f t="shared" si="171"/>
        <v>____________</v>
      </c>
      <c r="BO480" s="36"/>
      <c r="BP480" s="36">
        <v>468</v>
      </c>
      <c r="BW480" s="36"/>
      <c r="BX480" s="36"/>
      <c r="BY480" s="36"/>
      <c r="BZ480" s="36"/>
      <c r="CA480" s="36"/>
      <c r="CB480" s="36"/>
      <c r="CC480" s="36"/>
      <c r="CD480" s="36"/>
      <c r="CE480" s="36"/>
    </row>
    <row r="481" spans="1:83" ht="23.25" customHeight="1" x14ac:dyDescent="0.2">
      <c r="A481" s="72" t="str">
        <f>IF(C481="","",SUBTOTAL(3,$C$14:C481))</f>
        <v/>
      </c>
      <c r="B481" s="73"/>
      <c r="C481" s="74"/>
      <c r="D481" s="72"/>
      <c r="E481" s="73"/>
      <c r="F481" s="74"/>
      <c r="G481" s="75"/>
      <c r="H481" s="76"/>
      <c r="I481" s="72"/>
      <c r="J481" s="73"/>
      <c r="K481" s="77"/>
      <c r="L481" s="72"/>
      <c r="M481" s="73"/>
      <c r="N481" s="77"/>
      <c r="O481" s="72"/>
      <c r="P481" s="73"/>
      <c r="Q481" s="77"/>
      <c r="R481" s="72"/>
      <c r="S481" s="73"/>
      <c r="T481" s="77"/>
      <c r="U481" s="72"/>
      <c r="V481" s="73"/>
      <c r="W481" s="77"/>
      <c r="X481" s="72"/>
      <c r="Y481" s="73"/>
      <c r="Z481" s="77"/>
      <c r="AA481" s="72"/>
      <c r="AB481" s="73"/>
      <c r="AC481" s="77"/>
      <c r="AD481" s="78"/>
      <c r="AE481" s="78">
        <f t="shared" si="163"/>
        <v>1</v>
      </c>
      <c r="AF481" s="73">
        <f t="shared" si="153"/>
        <v>0</v>
      </c>
      <c r="AG481" s="73">
        <f t="shared" si="154"/>
        <v>0</v>
      </c>
      <c r="AH481" s="79">
        <f t="shared" si="155"/>
        <v>0</v>
      </c>
      <c r="AI481" s="36"/>
      <c r="AJ481" s="36">
        <f t="shared" si="164"/>
        <v>0</v>
      </c>
      <c r="AK481" s="36">
        <f t="shared" si="165"/>
        <v>0</v>
      </c>
      <c r="AL481" s="36">
        <f t="shared" si="166"/>
        <v>0</v>
      </c>
      <c r="AM481" s="36" t="str">
        <f t="shared" si="156"/>
        <v>ok</v>
      </c>
      <c r="AN481" s="36" t="str">
        <f t="shared" si="156"/>
        <v>ok</v>
      </c>
      <c r="AO481" s="36" t="str">
        <f t="shared" si="156"/>
        <v>ok</v>
      </c>
      <c r="AP481" s="5">
        <f t="shared" si="157"/>
        <v>0</v>
      </c>
      <c r="AQ481" s="5">
        <f t="shared" si="158"/>
        <v>0</v>
      </c>
      <c r="AR481" s="5">
        <f t="shared" si="159"/>
        <v>0</v>
      </c>
      <c r="AS481" s="5">
        <f t="shared" si="167"/>
        <v>0</v>
      </c>
      <c r="AT481" s="5" t="str">
        <f t="shared" si="168"/>
        <v>okokok</v>
      </c>
      <c r="AV481" s="5">
        <f t="shared" si="160"/>
        <v>0</v>
      </c>
      <c r="AW481" s="5">
        <f t="shared" si="161"/>
        <v>0</v>
      </c>
      <c r="AX481" s="5">
        <f t="shared" si="162"/>
        <v>0</v>
      </c>
      <c r="AY481" s="5">
        <f t="shared" si="169"/>
        <v>0</v>
      </c>
      <c r="AZ481" s="5">
        <f t="shared" si="170"/>
        <v>0</v>
      </c>
      <c r="BF481" s="36"/>
      <c r="BG481" s="36"/>
      <c r="BH481" s="36">
        <v>11</v>
      </c>
      <c r="BI481" s="36"/>
      <c r="BJ481" s="36"/>
      <c r="BK481" s="36"/>
      <c r="BL481" s="36"/>
      <c r="BM481" s="36"/>
      <c r="BN481" s="36" t="str">
        <f t="shared" si="171"/>
        <v>________11____</v>
      </c>
      <c r="BO481" s="36"/>
      <c r="BP481" s="36">
        <v>469</v>
      </c>
      <c r="BW481" s="36"/>
      <c r="BX481" s="36"/>
      <c r="BY481" s="36"/>
      <c r="BZ481" s="36"/>
      <c r="CA481" s="36"/>
      <c r="CB481" s="36"/>
      <c r="CC481" s="36"/>
      <c r="CD481" s="36"/>
      <c r="CE481" s="36"/>
    </row>
    <row r="482" spans="1:83" ht="23.25" customHeight="1" x14ac:dyDescent="0.2">
      <c r="A482" s="72" t="str">
        <f>IF(C482="","",SUBTOTAL(3,$C$14:C482))</f>
        <v/>
      </c>
      <c r="B482" s="73"/>
      <c r="C482" s="74"/>
      <c r="D482" s="72"/>
      <c r="E482" s="73"/>
      <c r="F482" s="74"/>
      <c r="G482" s="75"/>
      <c r="H482" s="76"/>
      <c r="I482" s="72"/>
      <c r="J482" s="73"/>
      <c r="K482" s="77"/>
      <c r="L482" s="72"/>
      <c r="M482" s="73"/>
      <c r="N482" s="77"/>
      <c r="O482" s="72"/>
      <c r="P482" s="73"/>
      <c r="Q482" s="77"/>
      <c r="R482" s="72"/>
      <c r="S482" s="73"/>
      <c r="T482" s="77"/>
      <c r="U482" s="72"/>
      <c r="V482" s="73"/>
      <c r="W482" s="77"/>
      <c r="X482" s="72"/>
      <c r="Y482" s="73"/>
      <c r="Z482" s="77"/>
      <c r="AA482" s="72"/>
      <c r="AB482" s="73"/>
      <c r="AC482" s="77"/>
      <c r="AD482" s="78"/>
      <c r="AE482" s="78">
        <f t="shared" si="163"/>
        <v>1</v>
      </c>
      <c r="AF482" s="72">
        <f t="shared" si="153"/>
        <v>0</v>
      </c>
      <c r="AG482" s="73">
        <f t="shared" si="154"/>
        <v>0</v>
      </c>
      <c r="AH482" s="79">
        <f t="shared" si="155"/>
        <v>0</v>
      </c>
      <c r="AI482" s="36"/>
      <c r="AJ482" s="36">
        <f t="shared" si="164"/>
        <v>0</v>
      </c>
      <c r="AK482" s="36">
        <f t="shared" si="165"/>
        <v>0</v>
      </c>
      <c r="AL482" s="36">
        <f t="shared" si="166"/>
        <v>0</v>
      </c>
      <c r="AM482" s="36" t="str">
        <f t="shared" si="156"/>
        <v>ok</v>
      </c>
      <c r="AN482" s="36" t="str">
        <f t="shared" si="156"/>
        <v>ok</v>
      </c>
      <c r="AO482" s="36" t="str">
        <f t="shared" si="156"/>
        <v>ok</v>
      </c>
      <c r="AP482" s="5">
        <f t="shared" si="157"/>
        <v>0</v>
      </c>
      <c r="AQ482" s="5">
        <f t="shared" si="158"/>
        <v>0</v>
      </c>
      <c r="AR482" s="5">
        <f t="shared" si="159"/>
        <v>0</v>
      </c>
      <c r="AS482" s="5">
        <f t="shared" si="167"/>
        <v>0</v>
      </c>
      <c r="AT482" s="5" t="str">
        <f t="shared" si="168"/>
        <v>okokok</v>
      </c>
      <c r="AV482" s="5">
        <f t="shared" si="160"/>
        <v>0</v>
      </c>
      <c r="AW482" s="5">
        <f t="shared" si="161"/>
        <v>0</v>
      </c>
      <c r="AX482" s="5">
        <f t="shared" si="162"/>
        <v>0</v>
      </c>
      <c r="AY482" s="5">
        <f t="shared" si="169"/>
        <v>0</v>
      </c>
      <c r="AZ482" s="5">
        <f t="shared" si="170"/>
        <v>0</v>
      </c>
      <c r="BA482" s="68">
        <v>1</v>
      </c>
      <c r="BF482" s="36"/>
      <c r="BG482" s="36"/>
      <c r="BH482" s="36">
        <v>11</v>
      </c>
      <c r="BI482" s="36"/>
      <c r="BJ482" s="36"/>
      <c r="BK482" s="36"/>
      <c r="BL482" s="36"/>
      <c r="BM482" s="36"/>
      <c r="BN482" s="36" t="str">
        <f t="shared" si="171"/>
        <v>________11____</v>
      </c>
      <c r="BO482" s="36"/>
      <c r="BP482" s="36">
        <v>470</v>
      </c>
      <c r="BW482" s="36"/>
      <c r="BX482" s="36"/>
      <c r="BY482" s="36"/>
      <c r="BZ482" s="36"/>
      <c r="CA482" s="36"/>
      <c r="CB482" s="36"/>
      <c r="CC482" s="36"/>
      <c r="CD482" s="36"/>
      <c r="CE482" s="36"/>
    </row>
    <row r="483" spans="1:83" ht="23.25" customHeight="1" x14ac:dyDescent="0.2">
      <c r="A483" s="72" t="str">
        <f>IF(C483="","",SUBTOTAL(3,$C$14:C483))</f>
        <v/>
      </c>
      <c r="B483" s="73"/>
      <c r="C483" s="74"/>
      <c r="D483" s="72"/>
      <c r="E483" s="73"/>
      <c r="F483" s="74"/>
      <c r="G483" s="75"/>
      <c r="H483" s="76"/>
      <c r="I483" s="72"/>
      <c r="J483" s="73"/>
      <c r="K483" s="77"/>
      <c r="L483" s="72"/>
      <c r="M483" s="73"/>
      <c r="N483" s="77"/>
      <c r="O483" s="72"/>
      <c r="P483" s="73"/>
      <c r="Q483" s="77"/>
      <c r="R483" s="72"/>
      <c r="S483" s="73"/>
      <c r="T483" s="77"/>
      <c r="U483" s="72"/>
      <c r="V483" s="73"/>
      <c r="W483" s="77"/>
      <c r="X483" s="72"/>
      <c r="Y483" s="73"/>
      <c r="Z483" s="77"/>
      <c r="AA483" s="72"/>
      <c r="AB483" s="73"/>
      <c r="AC483" s="77"/>
      <c r="AD483" s="78"/>
      <c r="AE483" s="78">
        <f t="shared" si="163"/>
        <v>1</v>
      </c>
      <c r="AF483" s="73">
        <f t="shared" si="153"/>
        <v>0</v>
      </c>
      <c r="AG483" s="73">
        <f t="shared" si="154"/>
        <v>0</v>
      </c>
      <c r="AH483" s="79">
        <f t="shared" si="155"/>
        <v>0</v>
      </c>
      <c r="AI483" s="36"/>
      <c r="AJ483" s="36">
        <f t="shared" si="164"/>
        <v>0</v>
      </c>
      <c r="AK483" s="36">
        <f t="shared" si="165"/>
        <v>0</v>
      </c>
      <c r="AL483" s="36">
        <f t="shared" si="166"/>
        <v>0</v>
      </c>
      <c r="AM483" s="36" t="str">
        <f t="shared" si="156"/>
        <v>ok</v>
      </c>
      <c r="AN483" s="36" t="str">
        <f t="shared" si="156"/>
        <v>ok</v>
      </c>
      <c r="AO483" s="36" t="str">
        <f t="shared" si="156"/>
        <v>ok</v>
      </c>
      <c r="AP483" s="5">
        <f t="shared" si="157"/>
        <v>0</v>
      </c>
      <c r="AQ483" s="5">
        <f t="shared" si="158"/>
        <v>0</v>
      </c>
      <c r="AR483" s="5">
        <f t="shared" si="159"/>
        <v>0</v>
      </c>
      <c r="AS483" s="5">
        <f t="shared" si="167"/>
        <v>0</v>
      </c>
      <c r="AT483" s="5" t="str">
        <f t="shared" si="168"/>
        <v>okokok</v>
      </c>
      <c r="AV483" s="5">
        <f t="shared" si="160"/>
        <v>0</v>
      </c>
      <c r="AW483" s="5">
        <f t="shared" si="161"/>
        <v>0</v>
      </c>
      <c r="AX483" s="5">
        <f t="shared" si="162"/>
        <v>0</v>
      </c>
      <c r="AY483" s="5">
        <f t="shared" si="169"/>
        <v>0</v>
      </c>
      <c r="AZ483" s="5">
        <f t="shared" si="170"/>
        <v>0</v>
      </c>
      <c r="BA483" s="68">
        <v>1</v>
      </c>
      <c r="BF483" s="36"/>
      <c r="BG483" s="36"/>
      <c r="BH483" s="36"/>
      <c r="BI483" s="36"/>
      <c r="BJ483" s="36"/>
      <c r="BK483" s="36"/>
      <c r="BL483" s="36"/>
      <c r="BM483" s="36"/>
      <c r="BN483" s="36" t="str">
        <f t="shared" si="171"/>
        <v>____________</v>
      </c>
      <c r="BO483" s="36"/>
      <c r="BP483" s="36">
        <v>471</v>
      </c>
      <c r="BW483" s="36"/>
      <c r="BX483" s="36"/>
      <c r="BY483" s="36"/>
      <c r="BZ483" s="36"/>
      <c r="CA483" s="36"/>
      <c r="CB483" s="36"/>
      <c r="CC483" s="36"/>
      <c r="CD483" s="36"/>
      <c r="CE483" s="36"/>
    </row>
    <row r="484" spans="1:83" ht="23.25" customHeight="1" x14ac:dyDescent="0.2">
      <c r="A484" s="72" t="str">
        <f>IF(C484="","",SUBTOTAL(3,$C$14:C484))</f>
        <v/>
      </c>
      <c r="B484" s="73"/>
      <c r="C484" s="74"/>
      <c r="D484" s="72"/>
      <c r="E484" s="73"/>
      <c r="F484" s="74"/>
      <c r="G484" s="75"/>
      <c r="H484" s="76"/>
      <c r="I484" s="72"/>
      <c r="J484" s="73"/>
      <c r="K484" s="77"/>
      <c r="L484" s="72"/>
      <c r="M484" s="73"/>
      <c r="N484" s="77"/>
      <c r="O484" s="72"/>
      <c r="P484" s="73"/>
      <c r="Q484" s="77"/>
      <c r="R484" s="72"/>
      <c r="S484" s="73"/>
      <c r="T484" s="77"/>
      <c r="U484" s="72"/>
      <c r="V484" s="73"/>
      <c r="W484" s="77"/>
      <c r="X484" s="72"/>
      <c r="Y484" s="73"/>
      <c r="Z484" s="77"/>
      <c r="AA484" s="72"/>
      <c r="AB484" s="73"/>
      <c r="AC484" s="77"/>
      <c r="AD484" s="78"/>
      <c r="AE484" s="78">
        <f t="shared" si="163"/>
        <v>1</v>
      </c>
      <c r="AF484" s="72">
        <f t="shared" si="153"/>
        <v>0</v>
      </c>
      <c r="AG484" s="73">
        <f t="shared" si="154"/>
        <v>0</v>
      </c>
      <c r="AH484" s="79">
        <f t="shared" si="155"/>
        <v>0</v>
      </c>
      <c r="AI484" s="36"/>
      <c r="AJ484" s="36">
        <f t="shared" si="164"/>
        <v>0</v>
      </c>
      <c r="AK484" s="36">
        <f t="shared" si="165"/>
        <v>0</v>
      </c>
      <c r="AL484" s="36">
        <f t="shared" si="166"/>
        <v>0</v>
      </c>
      <c r="AM484" s="36" t="str">
        <f t="shared" si="156"/>
        <v>ok</v>
      </c>
      <c r="AN484" s="36" t="str">
        <f t="shared" si="156"/>
        <v>ok</v>
      </c>
      <c r="AO484" s="36" t="str">
        <f t="shared" si="156"/>
        <v>ok</v>
      </c>
      <c r="AP484" s="5">
        <f t="shared" si="157"/>
        <v>0</v>
      </c>
      <c r="AQ484" s="5">
        <f t="shared" si="158"/>
        <v>0</v>
      </c>
      <c r="AR484" s="5">
        <f t="shared" si="159"/>
        <v>0</v>
      </c>
      <c r="AS484" s="5">
        <f t="shared" si="167"/>
        <v>0</v>
      </c>
      <c r="AT484" s="5" t="str">
        <f t="shared" si="168"/>
        <v>okokok</v>
      </c>
      <c r="AV484" s="5">
        <f t="shared" si="160"/>
        <v>0</v>
      </c>
      <c r="AW484" s="5">
        <f t="shared" si="161"/>
        <v>0</v>
      </c>
      <c r="AX484" s="5">
        <f t="shared" si="162"/>
        <v>0</v>
      </c>
      <c r="AY484" s="5">
        <f t="shared" si="169"/>
        <v>0</v>
      </c>
      <c r="AZ484" s="5">
        <f t="shared" si="170"/>
        <v>0</v>
      </c>
      <c r="BA484" s="68">
        <v>1</v>
      </c>
      <c r="BF484" s="36"/>
      <c r="BG484" s="36"/>
      <c r="BH484" s="36"/>
      <c r="BI484" s="36"/>
      <c r="BJ484" s="36"/>
      <c r="BK484" s="36"/>
      <c r="BL484" s="36"/>
      <c r="BM484" s="36"/>
      <c r="BN484" s="36" t="str">
        <f t="shared" si="171"/>
        <v>____________</v>
      </c>
      <c r="BO484" s="36"/>
      <c r="BP484" s="36">
        <v>472</v>
      </c>
      <c r="BW484" s="36"/>
      <c r="BX484" s="36"/>
      <c r="BY484" s="36"/>
      <c r="BZ484" s="36"/>
      <c r="CA484" s="36"/>
      <c r="CB484" s="36"/>
      <c r="CC484" s="36"/>
      <c r="CD484" s="36"/>
      <c r="CE484" s="36"/>
    </row>
    <row r="485" spans="1:83" ht="23.25" customHeight="1" x14ac:dyDescent="0.2">
      <c r="A485" s="72" t="str">
        <f>IF(C485="","",SUBTOTAL(3,$C$14:C485))</f>
        <v/>
      </c>
      <c r="B485" s="73"/>
      <c r="C485" s="74"/>
      <c r="D485" s="72"/>
      <c r="E485" s="73"/>
      <c r="F485" s="74"/>
      <c r="G485" s="75"/>
      <c r="H485" s="76"/>
      <c r="I485" s="72"/>
      <c r="J485" s="73"/>
      <c r="K485" s="77"/>
      <c r="L485" s="72"/>
      <c r="M485" s="73"/>
      <c r="N485" s="77"/>
      <c r="O485" s="72"/>
      <c r="P485" s="73"/>
      <c r="Q485" s="77"/>
      <c r="R485" s="72"/>
      <c r="S485" s="73"/>
      <c r="T485" s="77"/>
      <c r="U485" s="72"/>
      <c r="V485" s="73"/>
      <c r="W485" s="77"/>
      <c r="X485" s="72"/>
      <c r="Y485" s="73"/>
      <c r="Z485" s="77"/>
      <c r="AA485" s="72"/>
      <c r="AB485" s="73"/>
      <c r="AC485" s="77"/>
      <c r="AD485" s="78"/>
      <c r="AE485" s="78">
        <f t="shared" si="163"/>
        <v>1</v>
      </c>
      <c r="AF485" s="73">
        <f t="shared" si="153"/>
        <v>0</v>
      </c>
      <c r="AG485" s="73">
        <f t="shared" si="154"/>
        <v>0</v>
      </c>
      <c r="AH485" s="79">
        <f t="shared" si="155"/>
        <v>0</v>
      </c>
      <c r="AI485" s="36"/>
      <c r="AJ485" s="36">
        <f t="shared" si="164"/>
        <v>0</v>
      </c>
      <c r="AK485" s="36">
        <f t="shared" si="165"/>
        <v>0</v>
      </c>
      <c r="AL485" s="36">
        <f t="shared" si="166"/>
        <v>0</v>
      </c>
      <c r="AM485" s="36" t="str">
        <f t="shared" si="156"/>
        <v>ok</v>
      </c>
      <c r="AN485" s="36" t="str">
        <f t="shared" si="156"/>
        <v>ok</v>
      </c>
      <c r="AO485" s="36" t="str">
        <f t="shared" si="156"/>
        <v>ok</v>
      </c>
      <c r="AP485" s="5">
        <f t="shared" si="157"/>
        <v>0</v>
      </c>
      <c r="AQ485" s="5">
        <f t="shared" si="158"/>
        <v>0</v>
      </c>
      <c r="AR485" s="5">
        <f t="shared" si="159"/>
        <v>0</v>
      </c>
      <c r="AS485" s="5">
        <f t="shared" si="167"/>
        <v>0</v>
      </c>
      <c r="AT485" s="5" t="str">
        <f t="shared" si="168"/>
        <v>okokok</v>
      </c>
      <c r="AV485" s="5">
        <f t="shared" si="160"/>
        <v>0</v>
      </c>
      <c r="AW485" s="5">
        <f t="shared" si="161"/>
        <v>0</v>
      </c>
      <c r="AX485" s="5">
        <f t="shared" si="162"/>
        <v>0</v>
      </c>
      <c r="AY485" s="5">
        <f t="shared" si="169"/>
        <v>0</v>
      </c>
      <c r="AZ485" s="5">
        <f t="shared" si="170"/>
        <v>0</v>
      </c>
      <c r="BF485" s="36"/>
      <c r="BG485" s="36"/>
      <c r="BH485" s="36"/>
      <c r="BI485" s="36"/>
      <c r="BJ485" s="36"/>
      <c r="BK485" s="36"/>
      <c r="BL485" s="36"/>
      <c r="BM485" s="36"/>
      <c r="BN485" s="36" t="str">
        <f t="shared" si="171"/>
        <v>____________</v>
      </c>
      <c r="BO485" s="36"/>
      <c r="BP485" s="36">
        <v>473</v>
      </c>
      <c r="BW485" s="36"/>
      <c r="BX485" s="36"/>
      <c r="BY485" s="36"/>
      <c r="BZ485" s="36"/>
      <c r="CA485" s="36"/>
      <c r="CB485" s="36"/>
      <c r="CC485" s="36"/>
      <c r="CD485" s="36"/>
      <c r="CE485" s="36"/>
    </row>
    <row r="486" spans="1:83" ht="23.25" customHeight="1" x14ac:dyDescent="0.2">
      <c r="A486" s="72" t="str">
        <f>IF(C486="","",SUBTOTAL(3,$C$14:C486))</f>
        <v/>
      </c>
      <c r="B486" s="73"/>
      <c r="C486" s="74"/>
      <c r="D486" s="72"/>
      <c r="E486" s="73"/>
      <c r="F486" s="74"/>
      <c r="G486" s="75"/>
      <c r="H486" s="76"/>
      <c r="I486" s="72"/>
      <c r="J486" s="73"/>
      <c r="K486" s="77"/>
      <c r="L486" s="72"/>
      <c r="M486" s="73"/>
      <c r="N486" s="77"/>
      <c r="O486" s="72"/>
      <c r="P486" s="73"/>
      <c r="Q486" s="77"/>
      <c r="R486" s="72"/>
      <c r="S486" s="73"/>
      <c r="T486" s="77"/>
      <c r="U486" s="72"/>
      <c r="V486" s="73"/>
      <c r="W486" s="77"/>
      <c r="X486" s="72"/>
      <c r="Y486" s="73"/>
      <c r="Z486" s="77"/>
      <c r="AA486" s="72"/>
      <c r="AB486" s="73"/>
      <c r="AC486" s="77"/>
      <c r="AD486" s="78"/>
      <c r="AE486" s="78">
        <f t="shared" si="163"/>
        <v>1</v>
      </c>
      <c r="AF486" s="72">
        <f t="shared" si="153"/>
        <v>0</v>
      </c>
      <c r="AG486" s="73">
        <f t="shared" si="154"/>
        <v>0</v>
      </c>
      <c r="AH486" s="79">
        <f t="shared" si="155"/>
        <v>0</v>
      </c>
      <c r="AI486" s="36"/>
      <c r="AJ486" s="36">
        <f t="shared" si="164"/>
        <v>0</v>
      </c>
      <c r="AK486" s="36">
        <f t="shared" si="165"/>
        <v>0</v>
      </c>
      <c r="AL486" s="36">
        <f t="shared" si="166"/>
        <v>0</v>
      </c>
      <c r="AM486" s="36" t="str">
        <f t="shared" si="156"/>
        <v>ok</v>
      </c>
      <c r="AN486" s="36" t="str">
        <f t="shared" si="156"/>
        <v>ok</v>
      </c>
      <c r="AO486" s="36" t="str">
        <f t="shared" si="156"/>
        <v>ok</v>
      </c>
      <c r="AP486" s="5">
        <f t="shared" si="157"/>
        <v>0</v>
      </c>
      <c r="AQ486" s="5">
        <f t="shared" si="158"/>
        <v>0</v>
      </c>
      <c r="AR486" s="5">
        <f t="shared" si="159"/>
        <v>0</v>
      </c>
      <c r="AS486" s="5">
        <f t="shared" si="167"/>
        <v>0</v>
      </c>
      <c r="AT486" s="5" t="str">
        <f t="shared" si="168"/>
        <v>okokok</v>
      </c>
      <c r="AV486" s="5">
        <f t="shared" si="160"/>
        <v>0</v>
      </c>
      <c r="AW486" s="5">
        <f t="shared" si="161"/>
        <v>0</v>
      </c>
      <c r="AX486" s="5">
        <f t="shared" si="162"/>
        <v>0</v>
      </c>
      <c r="AY486" s="5">
        <f t="shared" si="169"/>
        <v>0</v>
      </c>
      <c r="AZ486" s="5">
        <f t="shared" si="170"/>
        <v>0</v>
      </c>
      <c r="BF486" s="36"/>
      <c r="BG486" s="36"/>
      <c r="BH486" s="36"/>
      <c r="BI486" s="36"/>
      <c r="BJ486" s="36"/>
      <c r="BK486" s="36"/>
      <c r="BL486" s="36"/>
      <c r="BM486" s="36"/>
      <c r="BN486" s="36" t="str">
        <f t="shared" si="171"/>
        <v>____________</v>
      </c>
      <c r="BO486" s="36"/>
      <c r="BP486" s="36">
        <v>474</v>
      </c>
      <c r="BW486" s="36"/>
      <c r="BX486" s="36"/>
      <c r="BY486" s="36"/>
      <c r="BZ486" s="36"/>
      <c r="CA486" s="36"/>
      <c r="CB486" s="36"/>
      <c r="CC486" s="36"/>
      <c r="CD486" s="36"/>
      <c r="CE486" s="36"/>
    </row>
    <row r="487" spans="1:83" ht="23.25" customHeight="1" x14ac:dyDescent="0.2">
      <c r="A487" s="72" t="str">
        <f>IF(C487="","",SUBTOTAL(3,$C$14:C487))</f>
        <v/>
      </c>
      <c r="B487" s="73"/>
      <c r="C487" s="74"/>
      <c r="D487" s="72"/>
      <c r="E487" s="73"/>
      <c r="F487" s="74"/>
      <c r="G487" s="75"/>
      <c r="H487" s="76"/>
      <c r="I487" s="72"/>
      <c r="J487" s="73"/>
      <c r="K487" s="77"/>
      <c r="L487" s="72"/>
      <c r="M487" s="73"/>
      <c r="N487" s="77"/>
      <c r="O487" s="72"/>
      <c r="P487" s="73"/>
      <c r="Q487" s="77"/>
      <c r="R487" s="72"/>
      <c r="S487" s="73"/>
      <c r="T487" s="77"/>
      <c r="U487" s="72"/>
      <c r="V487" s="73"/>
      <c r="W487" s="77"/>
      <c r="X487" s="72"/>
      <c r="Y487" s="73"/>
      <c r="Z487" s="77"/>
      <c r="AA487" s="72"/>
      <c r="AB487" s="73"/>
      <c r="AC487" s="77"/>
      <c r="AD487" s="78"/>
      <c r="AE487" s="78">
        <f t="shared" si="163"/>
        <v>1</v>
      </c>
      <c r="AF487" s="73">
        <f t="shared" si="153"/>
        <v>0</v>
      </c>
      <c r="AG487" s="73">
        <f t="shared" si="154"/>
        <v>0</v>
      </c>
      <c r="AH487" s="79">
        <f t="shared" si="155"/>
        <v>0</v>
      </c>
      <c r="AI487" s="36"/>
      <c r="AJ487" s="36">
        <f t="shared" si="164"/>
        <v>0</v>
      </c>
      <c r="AK487" s="36">
        <f t="shared" si="165"/>
        <v>0</v>
      </c>
      <c r="AL487" s="36">
        <f t="shared" si="166"/>
        <v>0</v>
      </c>
      <c r="AM487" s="36" t="str">
        <f t="shared" si="156"/>
        <v>ok</v>
      </c>
      <c r="AN487" s="36" t="str">
        <f t="shared" si="156"/>
        <v>ok</v>
      </c>
      <c r="AO487" s="36" t="str">
        <f t="shared" si="156"/>
        <v>ok</v>
      </c>
      <c r="AP487" s="5">
        <f t="shared" si="157"/>
        <v>0</v>
      </c>
      <c r="AQ487" s="5">
        <f t="shared" si="158"/>
        <v>0</v>
      </c>
      <c r="AR487" s="5">
        <f t="shared" si="159"/>
        <v>0</v>
      </c>
      <c r="AS487" s="5">
        <f t="shared" si="167"/>
        <v>0</v>
      </c>
      <c r="AT487" s="5" t="str">
        <f t="shared" si="168"/>
        <v>okokok</v>
      </c>
      <c r="AV487" s="5">
        <f t="shared" si="160"/>
        <v>0</v>
      </c>
      <c r="AW487" s="5">
        <f t="shared" si="161"/>
        <v>0</v>
      </c>
      <c r="AX487" s="5">
        <f t="shared" si="162"/>
        <v>0</v>
      </c>
      <c r="AY487" s="5">
        <f t="shared" si="169"/>
        <v>0</v>
      </c>
      <c r="AZ487" s="5">
        <f t="shared" si="170"/>
        <v>0</v>
      </c>
      <c r="BF487" s="36">
        <v>1</v>
      </c>
      <c r="BG487" s="36"/>
      <c r="BH487" s="36"/>
      <c r="BI487" s="36"/>
      <c r="BJ487" s="36"/>
      <c r="BK487" s="36"/>
      <c r="BL487" s="36"/>
      <c r="BM487" s="36"/>
      <c r="BN487" s="36" t="str">
        <f t="shared" si="171"/>
        <v>____________1</v>
      </c>
      <c r="BO487" s="36"/>
      <c r="BP487" s="36">
        <v>475</v>
      </c>
      <c r="BW487" s="36"/>
      <c r="BX487" s="36"/>
      <c r="BY487" s="36"/>
      <c r="BZ487" s="36"/>
      <c r="CA487" s="36"/>
      <c r="CB487" s="36"/>
      <c r="CC487" s="36"/>
      <c r="CD487" s="36"/>
      <c r="CE487" s="36"/>
    </row>
    <row r="488" spans="1:83" ht="23.25" customHeight="1" x14ac:dyDescent="0.2">
      <c r="A488" s="72" t="str">
        <f>IF(C488="","",SUBTOTAL(3,$C$14:C488))</f>
        <v/>
      </c>
      <c r="B488" s="73"/>
      <c r="C488" s="74"/>
      <c r="D488" s="72"/>
      <c r="E488" s="73"/>
      <c r="F488" s="74"/>
      <c r="G488" s="75"/>
      <c r="H488" s="76"/>
      <c r="I488" s="72"/>
      <c r="J488" s="73"/>
      <c r="K488" s="77"/>
      <c r="L488" s="72"/>
      <c r="M488" s="73"/>
      <c r="N488" s="77"/>
      <c r="O488" s="72"/>
      <c r="P488" s="73"/>
      <c r="Q488" s="77"/>
      <c r="R488" s="72"/>
      <c r="S488" s="73"/>
      <c r="T488" s="77"/>
      <c r="U488" s="72"/>
      <c r="V488" s="73"/>
      <c r="W488" s="77"/>
      <c r="X488" s="72"/>
      <c r="Y488" s="73"/>
      <c r="Z488" s="77"/>
      <c r="AA488" s="72"/>
      <c r="AB488" s="73"/>
      <c r="AC488" s="77"/>
      <c r="AD488" s="78"/>
      <c r="AE488" s="78">
        <f t="shared" si="163"/>
        <v>1</v>
      </c>
      <c r="AF488" s="72">
        <f t="shared" si="153"/>
        <v>0</v>
      </c>
      <c r="AG488" s="73">
        <f t="shared" si="154"/>
        <v>0</v>
      </c>
      <c r="AH488" s="79">
        <f t="shared" si="155"/>
        <v>0</v>
      </c>
      <c r="AI488" s="36"/>
      <c r="AJ488" s="36">
        <f t="shared" si="164"/>
        <v>0</v>
      </c>
      <c r="AK488" s="36">
        <f t="shared" si="165"/>
        <v>0</v>
      </c>
      <c r="AL488" s="36">
        <f t="shared" si="166"/>
        <v>0</v>
      </c>
      <c r="AM488" s="36" t="str">
        <f t="shared" si="156"/>
        <v>ok</v>
      </c>
      <c r="AN488" s="36" t="str">
        <f t="shared" si="156"/>
        <v>ok</v>
      </c>
      <c r="AO488" s="36" t="str">
        <f t="shared" si="156"/>
        <v>ok</v>
      </c>
      <c r="AP488" s="5">
        <f t="shared" si="157"/>
        <v>0</v>
      </c>
      <c r="AQ488" s="5">
        <f t="shared" si="158"/>
        <v>0</v>
      </c>
      <c r="AR488" s="5">
        <f t="shared" si="159"/>
        <v>0</v>
      </c>
      <c r="AS488" s="5">
        <f t="shared" si="167"/>
        <v>0</v>
      </c>
      <c r="AT488" s="5" t="str">
        <f t="shared" si="168"/>
        <v>okokok</v>
      </c>
      <c r="AV488" s="5">
        <f t="shared" si="160"/>
        <v>0</v>
      </c>
      <c r="AW488" s="5">
        <f t="shared" si="161"/>
        <v>0</v>
      </c>
      <c r="AX488" s="5">
        <f t="shared" si="162"/>
        <v>0</v>
      </c>
      <c r="AY488" s="5">
        <f t="shared" si="169"/>
        <v>0</v>
      </c>
      <c r="AZ488" s="5">
        <f t="shared" si="170"/>
        <v>0</v>
      </c>
      <c r="BA488" s="68">
        <v>1</v>
      </c>
      <c r="BF488" s="36"/>
      <c r="BG488" s="36"/>
      <c r="BH488" s="36"/>
      <c r="BI488" s="36"/>
      <c r="BJ488" s="36"/>
      <c r="BK488" s="36"/>
      <c r="BL488" s="36"/>
      <c r="BM488" s="36"/>
      <c r="BN488" s="36" t="str">
        <f t="shared" si="171"/>
        <v>____________</v>
      </c>
      <c r="BO488" s="36"/>
      <c r="BP488" s="36">
        <v>476</v>
      </c>
      <c r="BW488" s="36"/>
      <c r="BX488" s="36"/>
      <c r="BY488" s="36"/>
      <c r="BZ488" s="36"/>
      <c r="CA488" s="36"/>
      <c r="CB488" s="36"/>
      <c r="CC488" s="36"/>
      <c r="CD488" s="36"/>
      <c r="CE488" s="36"/>
    </row>
    <row r="489" spans="1:83" ht="23.25" customHeight="1" x14ac:dyDescent="0.2">
      <c r="A489" s="72" t="str">
        <f>IF(C489="","",SUBTOTAL(3,$C$14:C489))</f>
        <v/>
      </c>
      <c r="B489" s="73"/>
      <c r="C489" s="77"/>
      <c r="D489" s="72"/>
      <c r="E489" s="73"/>
      <c r="F489" s="74"/>
      <c r="G489" s="75"/>
      <c r="H489" s="76"/>
      <c r="I489" s="72"/>
      <c r="J489" s="73"/>
      <c r="K489" s="77"/>
      <c r="L489" s="72"/>
      <c r="M489" s="73"/>
      <c r="N489" s="77"/>
      <c r="O489" s="72"/>
      <c r="P489" s="73"/>
      <c r="Q489" s="77"/>
      <c r="R489" s="72"/>
      <c r="S489" s="73"/>
      <c r="T489" s="77"/>
      <c r="U489" s="72"/>
      <c r="V489" s="73"/>
      <c r="W489" s="77"/>
      <c r="X489" s="72"/>
      <c r="Y489" s="73"/>
      <c r="Z489" s="77"/>
      <c r="AA489" s="72"/>
      <c r="AB489" s="73"/>
      <c r="AC489" s="77"/>
      <c r="AD489" s="78"/>
      <c r="AE489" s="78">
        <f t="shared" si="163"/>
        <v>1</v>
      </c>
      <c r="AF489" s="73">
        <f t="shared" si="153"/>
        <v>0</v>
      </c>
      <c r="AG489" s="73">
        <f t="shared" si="154"/>
        <v>0</v>
      </c>
      <c r="AH489" s="79">
        <f t="shared" si="155"/>
        <v>0</v>
      </c>
      <c r="AI489" s="36"/>
      <c r="AJ489" s="36">
        <f t="shared" si="164"/>
        <v>0</v>
      </c>
      <c r="AK489" s="36">
        <f t="shared" si="165"/>
        <v>0</v>
      </c>
      <c r="AL489" s="36">
        <f t="shared" si="166"/>
        <v>0</v>
      </c>
      <c r="AM489" s="36" t="str">
        <f t="shared" si="156"/>
        <v>ok</v>
      </c>
      <c r="AN489" s="36" t="str">
        <f t="shared" si="156"/>
        <v>ok</v>
      </c>
      <c r="AO489" s="36" t="str">
        <f t="shared" si="156"/>
        <v>ok</v>
      </c>
      <c r="AP489" s="5">
        <f t="shared" si="157"/>
        <v>0</v>
      </c>
      <c r="AQ489" s="5">
        <f t="shared" si="158"/>
        <v>0</v>
      </c>
      <c r="AR489" s="5">
        <f t="shared" si="159"/>
        <v>0</v>
      </c>
      <c r="AS489" s="5">
        <f t="shared" si="167"/>
        <v>0</v>
      </c>
      <c r="AT489" s="5" t="str">
        <f t="shared" si="168"/>
        <v>okokok</v>
      </c>
      <c r="AV489" s="5">
        <f t="shared" si="160"/>
        <v>0</v>
      </c>
      <c r="AW489" s="5">
        <f t="shared" si="161"/>
        <v>0</v>
      </c>
      <c r="AX489" s="5">
        <f t="shared" si="162"/>
        <v>0</v>
      </c>
      <c r="AY489" s="5">
        <f t="shared" si="169"/>
        <v>0</v>
      </c>
      <c r="AZ489" s="5">
        <f t="shared" si="170"/>
        <v>0</v>
      </c>
      <c r="BF489" s="36"/>
      <c r="BG489" s="36"/>
      <c r="BH489" s="36"/>
      <c r="BI489" s="36"/>
      <c r="BJ489" s="36"/>
      <c r="BK489" s="36"/>
      <c r="BL489" s="36"/>
      <c r="BM489" s="36"/>
      <c r="BN489" s="36" t="str">
        <f t="shared" si="171"/>
        <v>____________</v>
      </c>
      <c r="BO489" s="36"/>
      <c r="BP489" s="36">
        <v>477</v>
      </c>
      <c r="BW489" s="36"/>
      <c r="BX489" s="36"/>
      <c r="BY489" s="36"/>
      <c r="BZ489" s="36"/>
      <c r="CA489" s="36"/>
      <c r="CB489" s="36"/>
      <c r="CC489" s="36"/>
      <c r="CD489" s="36"/>
      <c r="CE489" s="36"/>
    </row>
    <row r="490" spans="1:83" ht="23.25" customHeight="1" x14ac:dyDescent="0.2">
      <c r="A490" s="72" t="str">
        <f>IF(C490="","",SUBTOTAL(3,$C$14:C490))</f>
        <v/>
      </c>
      <c r="B490" s="73"/>
      <c r="C490" s="74"/>
      <c r="D490" s="72"/>
      <c r="E490" s="73"/>
      <c r="F490" s="74"/>
      <c r="G490" s="75"/>
      <c r="H490" s="76"/>
      <c r="I490" s="72"/>
      <c r="J490" s="73"/>
      <c r="K490" s="77"/>
      <c r="L490" s="72"/>
      <c r="M490" s="73"/>
      <c r="N490" s="77"/>
      <c r="O490" s="72"/>
      <c r="P490" s="73"/>
      <c r="Q490" s="77"/>
      <c r="R490" s="72"/>
      <c r="S490" s="73"/>
      <c r="T490" s="77"/>
      <c r="U490" s="72"/>
      <c r="V490" s="73"/>
      <c r="W490" s="77"/>
      <c r="X490" s="72"/>
      <c r="Y490" s="73"/>
      <c r="Z490" s="77"/>
      <c r="AA490" s="72"/>
      <c r="AB490" s="73"/>
      <c r="AC490" s="77"/>
      <c r="AD490" s="78"/>
      <c r="AE490" s="78">
        <f t="shared" si="163"/>
        <v>1</v>
      </c>
      <c r="AF490" s="72">
        <f t="shared" si="153"/>
        <v>0</v>
      </c>
      <c r="AG490" s="73">
        <f t="shared" si="154"/>
        <v>0</v>
      </c>
      <c r="AH490" s="79">
        <f t="shared" si="155"/>
        <v>0</v>
      </c>
      <c r="AI490" s="36"/>
      <c r="AJ490" s="36">
        <f t="shared" si="164"/>
        <v>0</v>
      </c>
      <c r="AK490" s="36">
        <f t="shared" si="165"/>
        <v>0</v>
      </c>
      <c r="AL490" s="36">
        <f t="shared" si="166"/>
        <v>0</v>
      </c>
      <c r="AM490" s="36" t="str">
        <f t="shared" si="156"/>
        <v>ok</v>
      </c>
      <c r="AN490" s="36" t="str">
        <f t="shared" si="156"/>
        <v>ok</v>
      </c>
      <c r="AO490" s="36" t="str">
        <f t="shared" si="156"/>
        <v>ok</v>
      </c>
      <c r="AP490" s="5">
        <f t="shared" si="157"/>
        <v>0</v>
      </c>
      <c r="AQ490" s="5">
        <f t="shared" si="158"/>
        <v>0</v>
      </c>
      <c r="AR490" s="5">
        <f t="shared" si="159"/>
        <v>0</v>
      </c>
      <c r="AS490" s="5">
        <f t="shared" si="167"/>
        <v>0</v>
      </c>
      <c r="AT490" s="5" t="str">
        <f t="shared" si="168"/>
        <v>okokok</v>
      </c>
      <c r="AV490" s="5">
        <f t="shared" si="160"/>
        <v>0</v>
      </c>
      <c r="AW490" s="5">
        <f t="shared" si="161"/>
        <v>0</v>
      </c>
      <c r="AX490" s="5">
        <f t="shared" si="162"/>
        <v>0</v>
      </c>
      <c r="AY490" s="5">
        <f t="shared" si="169"/>
        <v>0</v>
      </c>
      <c r="AZ490" s="5">
        <f t="shared" si="170"/>
        <v>0</v>
      </c>
      <c r="BA490" s="68">
        <v>1</v>
      </c>
      <c r="BF490" s="36"/>
      <c r="BG490" s="36"/>
      <c r="BH490" s="36"/>
      <c r="BI490" s="36"/>
      <c r="BJ490" s="36"/>
      <c r="BK490" s="36"/>
      <c r="BL490" s="36"/>
      <c r="BM490" s="36"/>
      <c r="BN490" s="36" t="str">
        <f t="shared" si="171"/>
        <v>____________</v>
      </c>
      <c r="BO490" s="36"/>
      <c r="BP490" s="36">
        <v>478</v>
      </c>
      <c r="BW490" s="36"/>
      <c r="BX490" s="36"/>
      <c r="BY490" s="36"/>
      <c r="BZ490" s="36"/>
      <c r="CA490" s="36"/>
      <c r="CB490" s="36"/>
      <c r="CC490" s="36"/>
      <c r="CD490" s="36"/>
      <c r="CE490" s="36"/>
    </row>
    <row r="491" spans="1:83" ht="23.25" customHeight="1" x14ac:dyDescent="0.2">
      <c r="A491" s="72" t="str">
        <f>IF(C491="","",SUBTOTAL(3,$C$14:C491))</f>
        <v/>
      </c>
      <c r="B491" s="73"/>
      <c r="C491" s="74"/>
      <c r="D491" s="72"/>
      <c r="E491" s="73"/>
      <c r="F491" s="74"/>
      <c r="G491" s="75"/>
      <c r="H491" s="76"/>
      <c r="I491" s="72"/>
      <c r="J491" s="73"/>
      <c r="K491" s="77"/>
      <c r="L491" s="72"/>
      <c r="M491" s="73"/>
      <c r="N491" s="77"/>
      <c r="O491" s="72"/>
      <c r="P491" s="73"/>
      <c r="Q491" s="77"/>
      <c r="R491" s="72"/>
      <c r="S491" s="73"/>
      <c r="T491" s="77"/>
      <c r="U491" s="72"/>
      <c r="V491" s="73"/>
      <c r="W491" s="77"/>
      <c r="X491" s="72"/>
      <c r="Y491" s="73"/>
      <c r="Z491" s="77"/>
      <c r="AA491" s="72"/>
      <c r="AB491" s="73"/>
      <c r="AC491" s="77"/>
      <c r="AD491" s="78"/>
      <c r="AE491" s="78">
        <f t="shared" si="163"/>
        <v>1</v>
      </c>
      <c r="AF491" s="73">
        <f t="shared" si="153"/>
        <v>0</v>
      </c>
      <c r="AG491" s="73">
        <f t="shared" si="154"/>
        <v>0</v>
      </c>
      <c r="AH491" s="79">
        <f t="shared" si="155"/>
        <v>0</v>
      </c>
      <c r="AI491" s="36"/>
      <c r="AJ491" s="36">
        <f t="shared" si="164"/>
        <v>0</v>
      </c>
      <c r="AK491" s="36">
        <f t="shared" si="165"/>
        <v>0</v>
      </c>
      <c r="AL491" s="36">
        <f t="shared" si="166"/>
        <v>0</v>
      </c>
      <c r="AM491" s="36" t="str">
        <f t="shared" si="156"/>
        <v>ok</v>
      </c>
      <c r="AN491" s="36" t="str">
        <f t="shared" si="156"/>
        <v>ok</v>
      </c>
      <c r="AO491" s="36" t="str">
        <f t="shared" si="156"/>
        <v>ok</v>
      </c>
      <c r="AP491" s="5">
        <f t="shared" si="157"/>
        <v>0</v>
      </c>
      <c r="AQ491" s="5">
        <f t="shared" si="158"/>
        <v>0</v>
      </c>
      <c r="AR491" s="5">
        <f t="shared" si="159"/>
        <v>0</v>
      </c>
      <c r="AS491" s="5">
        <f t="shared" si="167"/>
        <v>0</v>
      </c>
      <c r="AT491" s="5" t="str">
        <f t="shared" si="168"/>
        <v>okokok</v>
      </c>
      <c r="AV491" s="5">
        <f t="shared" si="160"/>
        <v>0</v>
      </c>
      <c r="AW491" s="5">
        <f t="shared" si="161"/>
        <v>0</v>
      </c>
      <c r="AX491" s="5">
        <f t="shared" si="162"/>
        <v>0</v>
      </c>
      <c r="AY491" s="5">
        <f t="shared" si="169"/>
        <v>0</v>
      </c>
      <c r="AZ491" s="5">
        <f t="shared" si="170"/>
        <v>0</v>
      </c>
      <c r="BF491" s="36"/>
      <c r="BG491" s="36"/>
      <c r="BH491" s="36"/>
      <c r="BI491" s="36"/>
      <c r="BJ491" s="36"/>
      <c r="BK491" s="36"/>
      <c r="BL491" s="36"/>
      <c r="BM491" s="36"/>
      <c r="BN491" s="36" t="str">
        <f t="shared" si="171"/>
        <v>____________</v>
      </c>
      <c r="BO491" s="36"/>
      <c r="BP491" s="36">
        <v>479</v>
      </c>
      <c r="BW491" s="36"/>
      <c r="BX491" s="36"/>
      <c r="BY491" s="36"/>
      <c r="BZ491" s="36"/>
      <c r="CA491" s="36"/>
      <c r="CB491" s="36"/>
      <c r="CC491" s="36"/>
      <c r="CD491" s="36"/>
      <c r="CE491" s="36"/>
    </row>
    <row r="492" spans="1:83" ht="23.25" customHeight="1" x14ac:dyDescent="0.2">
      <c r="A492" s="72" t="str">
        <f>IF(C492="","",SUBTOTAL(3,$C$14:C492))</f>
        <v/>
      </c>
      <c r="B492" s="73"/>
      <c r="C492" s="74"/>
      <c r="D492" s="72"/>
      <c r="E492" s="73"/>
      <c r="F492" s="74"/>
      <c r="G492" s="75"/>
      <c r="H492" s="76"/>
      <c r="I492" s="72"/>
      <c r="J492" s="73"/>
      <c r="K492" s="77"/>
      <c r="L492" s="72"/>
      <c r="M492" s="73"/>
      <c r="N492" s="77"/>
      <c r="O492" s="72"/>
      <c r="P492" s="73"/>
      <c r="Q492" s="77"/>
      <c r="R492" s="72"/>
      <c r="S492" s="73"/>
      <c r="T492" s="77"/>
      <c r="U492" s="72"/>
      <c r="V492" s="73"/>
      <c r="W492" s="77"/>
      <c r="X492" s="72"/>
      <c r="Y492" s="73"/>
      <c r="Z492" s="77"/>
      <c r="AA492" s="72"/>
      <c r="AB492" s="73"/>
      <c r="AC492" s="77"/>
      <c r="AD492" s="78"/>
      <c r="AE492" s="78">
        <f t="shared" si="163"/>
        <v>1</v>
      </c>
      <c r="AF492" s="72">
        <f t="shared" si="153"/>
        <v>0</v>
      </c>
      <c r="AG492" s="73">
        <f t="shared" si="154"/>
        <v>0</v>
      </c>
      <c r="AH492" s="79">
        <f t="shared" si="155"/>
        <v>0</v>
      </c>
      <c r="AI492" s="36"/>
      <c r="AJ492" s="36">
        <f t="shared" si="164"/>
        <v>0</v>
      </c>
      <c r="AK492" s="36">
        <f t="shared" si="165"/>
        <v>0</v>
      </c>
      <c r="AL492" s="36">
        <f t="shared" si="166"/>
        <v>0</v>
      </c>
      <c r="AM492" s="36" t="str">
        <f t="shared" si="156"/>
        <v>ok</v>
      </c>
      <c r="AN492" s="36" t="str">
        <f t="shared" si="156"/>
        <v>ok</v>
      </c>
      <c r="AO492" s="36" t="str">
        <f t="shared" si="156"/>
        <v>ok</v>
      </c>
      <c r="AP492" s="5">
        <f t="shared" si="157"/>
        <v>0</v>
      </c>
      <c r="AQ492" s="5">
        <f t="shared" si="158"/>
        <v>0</v>
      </c>
      <c r="AR492" s="5">
        <f t="shared" si="159"/>
        <v>0</v>
      </c>
      <c r="AS492" s="5">
        <f t="shared" si="167"/>
        <v>0</v>
      </c>
      <c r="AT492" s="5" t="str">
        <f t="shared" si="168"/>
        <v>okokok</v>
      </c>
      <c r="AV492" s="5">
        <f t="shared" si="160"/>
        <v>0</v>
      </c>
      <c r="AW492" s="5">
        <f t="shared" si="161"/>
        <v>0</v>
      </c>
      <c r="AX492" s="5">
        <f t="shared" si="162"/>
        <v>0</v>
      </c>
      <c r="AY492" s="5">
        <f t="shared" si="169"/>
        <v>0</v>
      </c>
      <c r="AZ492" s="5">
        <f t="shared" si="170"/>
        <v>0</v>
      </c>
      <c r="BA492" s="68">
        <v>1</v>
      </c>
      <c r="BF492" s="36"/>
      <c r="BG492" s="36"/>
      <c r="BH492" s="36"/>
      <c r="BI492" s="36"/>
      <c r="BJ492" s="36"/>
      <c r="BK492" s="36"/>
      <c r="BL492" s="36"/>
      <c r="BM492" s="36"/>
      <c r="BN492" s="36" t="str">
        <f t="shared" si="171"/>
        <v>____________</v>
      </c>
      <c r="BO492" s="36"/>
      <c r="BP492" s="36">
        <v>480</v>
      </c>
      <c r="BW492" s="36"/>
      <c r="BX492" s="36"/>
      <c r="BY492" s="36"/>
      <c r="BZ492" s="36"/>
      <c r="CA492" s="36"/>
      <c r="CB492" s="36"/>
      <c r="CC492" s="36"/>
      <c r="CD492" s="36"/>
      <c r="CE492" s="36"/>
    </row>
    <row r="493" spans="1:83" ht="23.25" customHeight="1" x14ac:dyDescent="0.2">
      <c r="A493" s="72" t="str">
        <f>IF(C493="","",SUBTOTAL(3,$C$14:C493))</f>
        <v/>
      </c>
      <c r="B493" s="73"/>
      <c r="C493" s="74"/>
      <c r="D493" s="72"/>
      <c r="E493" s="73"/>
      <c r="F493" s="74"/>
      <c r="G493" s="75"/>
      <c r="H493" s="76"/>
      <c r="I493" s="72"/>
      <c r="J493" s="73"/>
      <c r="K493" s="77"/>
      <c r="L493" s="72"/>
      <c r="M493" s="73"/>
      <c r="N493" s="77"/>
      <c r="O493" s="72"/>
      <c r="P493" s="73"/>
      <c r="Q493" s="77"/>
      <c r="R493" s="72"/>
      <c r="S493" s="73"/>
      <c r="T493" s="77"/>
      <c r="U493" s="72"/>
      <c r="V493" s="73"/>
      <c r="W493" s="77"/>
      <c r="X493" s="72"/>
      <c r="Y493" s="73"/>
      <c r="Z493" s="77"/>
      <c r="AA493" s="72"/>
      <c r="AB493" s="73"/>
      <c r="AC493" s="77"/>
      <c r="AD493" s="78"/>
      <c r="AE493" s="78">
        <f t="shared" si="163"/>
        <v>1</v>
      </c>
      <c r="AF493" s="73">
        <f t="shared" si="153"/>
        <v>0</v>
      </c>
      <c r="AG493" s="73">
        <f t="shared" si="154"/>
        <v>0</v>
      </c>
      <c r="AH493" s="79">
        <f t="shared" si="155"/>
        <v>0</v>
      </c>
      <c r="AI493" s="36"/>
      <c r="AJ493" s="36">
        <f t="shared" si="164"/>
        <v>0</v>
      </c>
      <c r="AK493" s="36">
        <f t="shared" si="165"/>
        <v>0</v>
      </c>
      <c r="AL493" s="36">
        <f t="shared" si="166"/>
        <v>0</v>
      </c>
      <c r="AM493" s="36" t="str">
        <f t="shared" si="156"/>
        <v>ok</v>
      </c>
      <c r="AN493" s="36" t="str">
        <f t="shared" si="156"/>
        <v>ok</v>
      </c>
      <c r="AO493" s="36" t="str">
        <f t="shared" si="156"/>
        <v>ok</v>
      </c>
      <c r="AP493" s="5">
        <f t="shared" si="157"/>
        <v>0</v>
      </c>
      <c r="AQ493" s="5">
        <f t="shared" si="158"/>
        <v>0</v>
      </c>
      <c r="AR493" s="5">
        <f t="shared" si="159"/>
        <v>0</v>
      </c>
      <c r="AS493" s="5">
        <f t="shared" si="167"/>
        <v>0</v>
      </c>
      <c r="AT493" s="5" t="str">
        <f t="shared" si="168"/>
        <v>okokok</v>
      </c>
      <c r="AV493" s="5">
        <f t="shared" si="160"/>
        <v>0</v>
      </c>
      <c r="AW493" s="5">
        <f t="shared" si="161"/>
        <v>0</v>
      </c>
      <c r="AX493" s="5">
        <f t="shared" si="162"/>
        <v>0</v>
      </c>
      <c r="AY493" s="5">
        <f t="shared" si="169"/>
        <v>0</v>
      </c>
      <c r="AZ493" s="5">
        <f t="shared" si="170"/>
        <v>0</v>
      </c>
      <c r="BF493" s="36"/>
      <c r="BG493" s="36"/>
      <c r="BH493" s="36"/>
      <c r="BI493" s="36"/>
      <c r="BJ493" s="36"/>
      <c r="BK493" s="36"/>
      <c r="BL493" s="36"/>
      <c r="BM493" s="36"/>
      <c r="BN493" s="36" t="str">
        <f t="shared" si="171"/>
        <v>____________</v>
      </c>
      <c r="BO493" s="36"/>
      <c r="BP493" s="36">
        <v>481</v>
      </c>
      <c r="BW493" s="36"/>
      <c r="BX493" s="36"/>
      <c r="BY493" s="36"/>
      <c r="BZ493" s="36"/>
      <c r="CA493" s="36"/>
      <c r="CB493" s="36"/>
      <c r="CC493" s="36"/>
      <c r="CD493" s="36"/>
      <c r="CE493" s="36"/>
    </row>
    <row r="494" spans="1:83" ht="23.25" customHeight="1" x14ac:dyDescent="0.2">
      <c r="A494" s="72" t="str">
        <f>IF(C494="","",SUBTOTAL(3,$C$14:C494))</f>
        <v/>
      </c>
      <c r="B494" s="73"/>
      <c r="C494" s="74"/>
      <c r="D494" s="72"/>
      <c r="E494" s="73"/>
      <c r="F494" s="74"/>
      <c r="G494" s="75"/>
      <c r="H494" s="76"/>
      <c r="I494" s="72"/>
      <c r="J494" s="73"/>
      <c r="K494" s="77"/>
      <c r="L494" s="72"/>
      <c r="M494" s="73"/>
      <c r="N494" s="77"/>
      <c r="O494" s="72"/>
      <c r="P494" s="73"/>
      <c r="Q494" s="77"/>
      <c r="R494" s="72"/>
      <c r="S494" s="73"/>
      <c r="T494" s="77"/>
      <c r="U494" s="72"/>
      <c r="V494" s="73"/>
      <c r="W494" s="77"/>
      <c r="X494" s="72"/>
      <c r="Y494" s="73"/>
      <c r="Z494" s="77"/>
      <c r="AA494" s="72"/>
      <c r="AB494" s="73"/>
      <c r="AC494" s="77"/>
      <c r="AD494" s="78"/>
      <c r="AE494" s="78">
        <f t="shared" si="163"/>
        <v>1</v>
      </c>
      <c r="AF494" s="72">
        <f t="shared" si="153"/>
        <v>0</v>
      </c>
      <c r="AG494" s="73">
        <f t="shared" si="154"/>
        <v>0</v>
      </c>
      <c r="AH494" s="79">
        <f t="shared" si="155"/>
        <v>0</v>
      </c>
      <c r="AI494" s="36"/>
      <c r="AJ494" s="36">
        <f t="shared" si="164"/>
        <v>0</v>
      </c>
      <c r="AK494" s="36">
        <f t="shared" si="165"/>
        <v>0</v>
      </c>
      <c r="AL494" s="36">
        <f t="shared" si="166"/>
        <v>0</v>
      </c>
      <c r="AM494" s="36" t="str">
        <f t="shared" si="156"/>
        <v>ok</v>
      </c>
      <c r="AN494" s="36" t="str">
        <f t="shared" si="156"/>
        <v>ok</v>
      </c>
      <c r="AO494" s="36" t="str">
        <f t="shared" si="156"/>
        <v>ok</v>
      </c>
      <c r="AP494" s="5">
        <f t="shared" si="157"/>
        <v>0</v>
      </c>
      <c r="AQ494" s="5">
        <f t="shared" si="158"/>
        <v>0</v>
      </c>
      <c r="AR494" s="5">
        <f t="shared" si="159"/>
        <v>0</v>
      </c>
      <c r="AS494" s="5">
        <f t="shared" si="167"/>
        <v>0</v>
      </c>
      <c r="AT494" s="5" t="str">
        <f t="shared" si="168"/>
        <v>okokok</v>
      </c>
      <c r="AV494" s="5">
        <f t="shared" si="160"/>
        <v>0</v>
      </c>
      <c r="AW494" s="5">
        <f t="shared" si="161"/>
        <v>0</v>
      </c>
      <c r="AX494" s="5">
        <f t="shared" si="162"/>
        <v>0</v>
      </c>
      <c r="AY494" s="5">
        <f t="shared" si="169"/>
        <v>0</v>
      </c>
      <c r="AZ494" s="5">
        <f t="shared" si="170"/>
        <v>0</v>
      </c>
      <c r="BA494" s="68">
        <v>1</v>
      </c>
      <c r="BF494" s="36"/>
      <c r="BG494" s="36"/>
      <c r="BH494" s="36"/>
      <c r="BI494" s="36"/>
      <c r="BJ494" s="36"/>
      <c r="BK494" s="36"/>
      <c r="BL494" s="36"/>
      <c r="BM494" s="36"/>
      <c r="BN494" s="36" t="str">
        <f t="shared" si="171"/>
        <v>____________</v>
      </c>
      <c r="BO494" s="36"/>
      <c r="BP494" s="36">
        <v>482</v>
      </c>
      <c r="BW494" s="36"/>
      <c r="BX494" s="36"/>
      <c r="BY494" s="36"/>
      <c r="BZ494" s="36"/>
      <c r="CA494" s="36"/>
      <c r="CB494" s="36"/>
      <c r="CC494" s="36"/>
      <c r="CD494" s="36"/>
      <c r="CE494" s="36"/>
    </row>
    <row r="495" spans="1:83" ht="23.25" customHeight="1" x14ac:dyDescent="0.2">
      <c r="A495" s="72" t="str">
        <f>IF(C495="","",SUBTOTAL(3,$C$14:C495))</f>
        <v/>
      </c>
      <c r="B495" s="73"/>
      <c r="C495" s="74"/>
      <c r="D495" s="72"/>
      <c r="E495" s="73"/>
      <c r="F495" s="74"/>
      <c r="G495" s="75"/>
      <c r="H495" s="76"/>
      <c r="I495" s="72"/>
      <c r="J495" s="73"/>
      <c r="K495" s="77"/>
      <c r="L495" s="72"/>
      <c r="M495" s="73"/>
      <c r="N495" s="77"/>
      <c r="O495" s="72"/>
      <c r="P495" s="73"/>
      <c r="Q495" s="77"/>
      <c r="R495" s="72"/>
      <c r="S495" s="73"/>
      <c r="T495" s="77"/>
      <c r="U495" s="72"/>
      <c r="V495" s="73"/>
      <c r="W495" s="77"/>
      <c r="X495" s="72"/>
      <c r="Y495" s="73"/>
      <c r="Z495" s="77"/>
      <c r="AA495" s="72"/>
      <c r="AB495" s="73"/>
      <c r="AC495" s="77"/>
      <c r="AD495" s="78"/>
      <c r="AE495" s="78">
        <f t="shared" si="163"/>
        <v>1</v>
      </c>
      <c r="AF495" s="73">
        <f t="shared" si="153"/>
        <v>0</v>
      </c>
      <c r="AG495" s="73">
        <f t="shared" si="154"/>
        <v>0</v>
      </c>
      <c r="AH495" s="79">
        <f t="shared" si="155"/>
        <v>0</v>
      </c>
      <c r="AI495" s="36"/>
      <c r="AJ495" s="36">
        <f t="shared" si="164"/>
        <v>0</v>
      </c>
      <c r="AK495" s="36">
        <f t="shared" si="165"/>
        <v>0</v>
      </c>
      <c r="AL495" s="36">
        <f t="shared" si="166"/>
        <v>0</v>
      </c>
      <c r="AM495" s="36" t="str">
        <f t="shared" si="156"/>
        <v>ok</v>
      </c>
      <c r="AN495" s="36" t="str">
        <f t="shared" si="156"/>
        <v>ok</v>
      </c>
      <c r="AO495" s="36" t="str">
        <f t="shared" si="156"/>
        <v>ok</v>
      </c>
      <c r="AP495" s="5">
        <f t="shared" si="157"/>
        <v>0</v>
      </c>
      <c r="AQ495" s="5">
        <f t="shared" si="158"/>
        <v>0</v>
      </c>
      <c r="AR495" s="5">
        <f t="shared" si="159"/>
        <v>0</v>
      </c>
      <c r="AS495" s="5">
        <f t="shared" si="167"/>
        <v>0</v>
      </c>
      <c r="AT495" s="5" t="str">
        <f t="shared" si="168"/>
        <v>okokok</v>
      </c>
      <c r="AV495" s="5">
        <f t="shared" si="160"/>
        <v>0</v>
      </c>
      <c r="AW495" s="5">
        <f t="shared" si="161"/>
        <v>0</v>
      </c>
      <c r="AX495" s="5">
        <f t="shared" si="162"/>
        <v>0</v>
      </c>
      <c r="AY495" s="5">
        <f t="shared" si="169"/>
        <v>0</v>
      </c>
      <c r="AZ495" s="5">
        <f t="shared" si="170"/>
        <v>0</v>
      </c>
      <c r="BF495" s="36"/>
      <c r="BG495" s="36"/>
      <c r="BH495" s="36"/>
      <c r="BI495" s="36"/>
      <c r="BJ495" s="36"/>
      <c r="BK495" s="36"/>
      <c r="BL495" s="36"/>
      <c r="BM495" s="36"/>
      <c r="BN495" s="36" t="str">
        <f t="shared" si="171"/>
        <v>____________</v>
      </c>
      <c r="BO495" s="36"/>
      <c r="BP495" s="36">
        <v>483</v>
      </c>
      <c r="BW495" s="36"/>
      <c r="BX495" s="36"/>
      <c r="BY495" s="36"/>
      <c r="BZ495" s="36"/>
      <c r="CA495" s="36"/>
      <c r="CB495" s="36"/>
      <c r="CC495" s="36"/>
      <c r="CD495" s="36"/>
      <c r="CE495" s="36"/>
    </row>
    <row r="496" spans="1:83" ht="23.25" customHeight="1" x14ac:dyDescent="0.2">
      <c r="A496" s="72" t="str">
        <f>IF(C496="","",SUBTOTAL(3,$C$14:C496))</f>
        <v/>
      </c>
      <c r="B496" s="73"/>
      <c r="C496" s="74"/>
      <c r="D496" s="72"/>
      <c r="E496" s="73"/>
      <c r="F496" s="74"/>
      <c r="G496" s="75"/>
      <c r="H496" s="76"/>
      <c r="I496" s="72"/>
      <c r="J496" s="73"/>
      <c r="K496" s="77"/>
      <c r="L496" s="72"/>
      <c r="M496" s="73"/>
      <c r="N496" s="77"/>
      <c r="O496" s="72"/>
      <c r="P496" s="73"/>
      <c r="Q496" s="77"/>
      <c r="R496" s="72"/>
      <c r="S496" s="73"/>
      <c r="T496" s="77"/>
      <c r="U496" s="72"/>
      <c r="V496" s="73"/>
      <c r="W496" s="77"/>
      <c r="X496" s="72"/>
      <c r="Y496" s="73"/>
      <c r="Z496" s="77"/>
      <c r="AA496" s="72"/>
      <c r="AB496" s="73"/>
      <c r="AC496" s="77"/>
      <c r="AD496" s="78"/>
      <c r="AE496" s="78">
        <f t="shared" si="163"/>
        <v>1</v>
      </c>
      <c r="AF496" s="72">
        <f t="shared" si="153"/>
        <v>0</v>
      </c>
      <c r="AG496" s="73">
        <f t="shared" si="154"/>
        <v>0</v>
      </c>
      <c r="AH496" s="79">
        <f t="shared" si="155"/>
        <v>0</v>
      </c>
      <c r="AI496" s="36"/>
      <c r="AJ496" s="36">
        <f t="shared" si="164"/>
        <v>0</v>
      </c>
      <c r="AK496" s="36">
        <f t="shared" si="165"/>
        <v>0</v>
      </c>
      <c r="AL496" s="36">
        <f t="shared" si="166"/>
        <v>0</v>
      </c>
      <c r="AM496" s="36" t="str">
        <f t="shared" si="156"/>
        <v>ok</v>
      </c>
      <c r="AN496" s="36" t="str">
        <f t="shared" si="156"/>
        <v>ok</v>
      </c>
      <c r="AO496" s="36" t="str">
        <f t="shared" si="156"/>
        <v>ok</v>
      </c>
      <c r="AP496" s="5">
        <f t="shared" si="157"/>
        <v>0</v>
      </c>
      <c r="AQ496" s="5">
        <f t="shared" si="158"/>
        <v>0</v>
      </c>
      <c r="AR496" s="5">
        <f t="shared" si="159"/>
        <v>0</v>
      </c>
      <c r="AS496" s="5">
        <f t="shared" si="167"/>
        <v>0</v>
      </c>
      <c r="AT496" s="5" t="str">
        <f t="shared" si="168"/>
        <v>okokok</v>
      </c>
      <c r="AV496" s="5">
        <f t="shared" si="160"/>
        <v>0</v>
      </c>
      <c r="AW496" s="5">
        <f t="shared" si="161"/>
        <v>0</v>
      </c>
      <c r="AX496" s="5">
        <f t="shared" si="162"/>
        <v>0</v>
      </c>
      <c r="AY496" s="5">
        <f t="shared" si="169"/>
        <v>0</v>
      </c>
      <c r="AZ496" s="5">
        <f t="shared" si="170"/>
        <v>0</v>
      </c>
      <c r="BF496" s="36"/>
      <c r="BG496" s="36"/>
      <c r="BH496" s="36"/>
      <c r="BI496" s="36"/>
      <c r="BJ496" s="36"/>
      <c r="BK496" s="36"/>
      <c r="BL496" s="36"/>
      <c r="BM496" s="36"/>
      <c r="BN496" s="36" t="str">
        <f t="shared" si="171"/>
        <v>____________</v>
      </c>
      <c r="BO496" s="36"/>
      <c r="BP496" s="36">
        <v>484</v>
      </c>
      <c r="BW496" s="36"/>
      <c r="BX496" s="36"/>
      <c r="BY496" s="36"/>
      <c r="BZ496" s="36"/>
      <c r="CA496" s="36"/>
      <c r="CB496" s="36"/>
      <c r="CC496" s="36"/>
      <c r="CD496" s="36"/>
      <c r="CE496" s="36"/>
    </row>
    <row r="497" spans="1:83" ht="23.25" customHeight="1" x14ac:dyDescent="0.2">
      <c r="A497" s="72" t="str">
        <f>IF(C497="","",SUBTOTAL(3,$C$14:C497))</f>
        <v/>
      </c>
      <c r="B497" s="73"/>
      <c r="C497" s="74"/>
      <c r="D497" s="72"/>
      <c r="E497" s="73"/>
      <c r="F497" s="74"/>
      <c r="G497" s="75"/>
      <c r="H497" s="76"/>
      <c r="I497" s="72"/>
      <c r="J497" s="73"/>
      <c r="K497" s="77"/>
      <c r="L497" s="72"/>
      <c r="M497" s="73"/>
      <c r="N497" s="77"/>
      <c r="O497" s="72"/>
      <c r="P497" s="73"/>
      <c r="Q497" s="77"/>
      <c r="R497" s="72"/>
      <c r="S497" s="73"/>
      <c r="T497" s="77"/>
      <c r="U497" s="72"/>
      <c r="V497" s="73"/>
      <c r="W497" s="77"/>
      <c r="X497" s="72"/>
      <c r="Y497" s="73"/>
      <c r="Z497" s="77"/>
      <c r="AA497" s="72"/>
      <c r="AB497" s="73"/>
      <c r="AC497" s="77"/>
      <c r="AD497" s="78"/>
      <c r="AE497" s="78">
        <f t="shared" si="163"/>
        <v>1</v>
      </c>
      <c r="AF497" s="73">
        <f t="shared" si="153"/>
        <v>0</v>
      </c>
      <c r="AG497" s="73">
        <f t="shared" si="154"/>
        <v>0</v>
      </c>
      <c r="AH497" s="79">
        <f t="shared" si="155"/>
        <v>0</v>
      </c>
      <c r="AI497" s="36"/>
      <c r="AJ497" s="36">
        <f t="shared" si="164"/>
        <v>0</v>
      </c>
      <c r="AK497" s="36">
        <f t="shared" si="165"/>
        <v>0</v>
      </c>
      <c r="AL497" s="36">
        <f t="shared" si="166"/>
        <v>0</v>
      </c>
      <c r="AM497" s="36" t="str">
        <f t="shared" si="156"/>
        <v>ok</v>
      </c>
      <c r="AN497" s="36" t="str">
        <f t="shared" si="156"/>
        <v>ok</v>
      </c>
      <c r="AO497" s="36" t="str">
        <f t="shared" si="156"/>
        <v>ok</v>
      </c>
      <c r="AP497" s="5">
        <f t="shared" si="157"/>
        <v>0</v>
      </c>
      <c r="AQ497" s="5">
        <f t="shared" si="158"/>
        <v>0</v>
      </c>
      <c r="AR497" s="5">
        <f t="shared" si="159"/>
        <v>0</v>
      </c>
      <c r="AS497" s="5">
        <f t="shared" si="167"/>
        <v>0</v>
      </c>
      <c r="AT497" s="5" t="str">
        <f t="shared" si="168"/>
        <v>okokok</v>
      </c>
      <c r="AV497" s="5">
        <f t="shared" si="160"/>
        <v>0</v>
      </c>
      <c r="AW497" s="5">
        <f t="shared" si="161"/>
        <v>0</v>
      </c>
      <c r="AX497" s="5">
        <f t="shared" si="162"/>
        <v>0</v>
      </c>
      <c r="AY497" s="5">
        <f t="shared" si="169"/>
        <v>0</v>
      </c>
      <c r="AZ497" s="5">
        <f t="shared" si="170"/>
        <v>0</v>
      </c>
      <c r="BF497" s="36"/>
      <c r="BG497" s="36"/>
      <c r="BH497" s="36"/>
      <c r="BI497" s="36"/>
      <c r="BJ497" s="36"/>
      <c r="BK497" s="36"/>
      <c r="BL497" s="36"/>
      <c r="BM497" s="36"/>
      <c r="BN497" s="36" t="str">
        <f t="shared" si="171"/>
        <v>____________</v>
      </c>
      <c r="BO497" s="36"/>
      <c r="BP497" s="36">
        <v>485</v>
      </c>
      <c r="BW497" s="36"/>
      <c r="BX497" s="36"/>
      <c r="BY497" s="36"/>
      <c r="BZ497" s="36"/>
      <c r="CA497" s="36"/>
      <c r="CB497" s="36"/>
      <c r="CC497" s="36"/>
      <c r="CD497" s="36"/>
      <c r="CE497" s="36"/>
    </row>
    <row r="498" spans="1:83" ht="23.25" customHeight="1" x14ac:dyDescent="0.2">
      <c r="A498" s="72" t="str">
        <f>IF(C498="","",SUBTOTAL(3,$C$14:C498))</f>
        <v/>
      </c>
      <c r="B498" s="73"/>
      <c r="C498" s="74"/>
      <c r="D498" s="72"/>
      <c r="E498" s="73"/>
      <c r="F498" s="74"/>
      <c r="G498" s="75"/>
      <c r="H498" s="76"/>
      <c r="I498" s="72"/>
      <c r="J498" s="73"/>
      <c r="K498" s="77"/>
      <c r="L498" s="72"/>
      <c r="M498" s="73"/>
      <c r="N498" s="77"/>
      <c r="O498" s="72"/>
      <c r="P498" s="73"/>
      <c r="Q498" s="77"/>
      <c r="R498" s="72"/>
      <c r="S498" s="73"/>
      <c r="T498" s="77"/>
      <c r="U498" s="72"/>
      <c r="V498" s="73"/>
      <c r="W498" s="77"/>
      <c r="X498" s="72"/>
      <c r="Y498" s="73"/>
      <c r="Z498" s="77"/>
      <c r="AA498" s="72"/>
      <c r="AB498" s="73"/>
      <c r="AC498" s="77"/>
      <c r="AD498" s="78"/>
      <c r="AE498" s="78">
        <f t="shared" si="163"/>
        <v>1</v>
      </c>
      <c r="AF498" s="72">
        <f t="shared" si="153"/>
        <v>0</v>
      </c>
      <c r="AG498" s="73">
        <f t="shared" si="154"/>
        <v>0</v>
      </c>
      <c r="AH498" s="79">
        <f t="shared" si="155"/>
        <v>0</v>
      </c>
      <c r="AI498" s="36"/>
      <c r="AJ498" s="36">
        <f t="shared" si="164"/>
        <v>0</v>
      </c>
      <c r="AK498" s="36">
        <f t="shared" si="165"/>
        <v>0</v>
      </c>
      <c r="AL498" s="36">
        <f t="shared" si="166"/>
        <v>0</v>
      </c>
      <c r="AM498" s="36" t="str">
        <f t="shared" si="156"/>
        <v>ok</v>
      </c>
      <c r="AN498" s="36" t="str">
        <f t="shared" si="156"/>
        <v>ok</v>
      </c>
      <c r="AO498" s="36" t="str">
        <f t="shared" si="156"/>
        <v>ok</v>
      </c>
      <c r="AP498" s="5">
        <f t="shared" si="157"/>
        <v>0</v>
      </c>
      <c r="AQ498" s="5">
        <f t="shared" si="158"/>
        <v>0</v>
      </c>
      <c r="AR498" s="5">
        <f t="shared" si="159"/>
        <v>0</v>
      </c>
      <c r="AS498" s="5">
        <f t="shared" si="167"/>
        <v>0</v>
      </c>
      <c r="AT498" s="5" t="str">
        <f t="shared" si="168"/>
        <v>okokok</v>
      </c>
      <c r="AV498" s="5">
        <f t="shared" si="160"/>
        <v>0</v>
      </c>
      <c r="AW498" s="5">
        <f t="shared" si="161"/>
        <v>0</v>
      </c>
      <c r="AX498" s="5">
        <f t="shared" si="162"/>
        <v>0</v>
      </c>
      <c r="AY498" s="5">
        <f t="shared" si="169"/>
        <v>0</v>
      </c>
      <c r="AZ498" s="5">
        <f t="shared" si="170"/>
        <v>0</v>
      </c>
      <c r="BF498" s="36"/>
      <c r="BG498" s="36"/>
      <c r="BH498" s="36"/>
      <c r="BI498" s="36"/>
      <c r="BJ498" s="36"/>
      <c r="BK498" s="36"/>
      <c r="BL498" s="36"/>
      <c r="BM498" s="36"/>
      <c r="BN498" s="36" t="str">
        <f t="shared" si="171"/>
        <v>____________</v>
      </c>
      <c r="BO498" s="36"/>
      <c r="BP498" s="36">
        <v>486</v>
      </c>
      <c r="BW498" s="36"/>
      <c r="BX498" s="36"/>
      <c r="BY498" s="36"/>
      <c r="BZ498" s="36"/>
      <c r="CA498" s="36"/>
      <c r="CB498" s="36"/>
      <c r="CC498" s="36"/>
      <c r="CD498" s="36"/>
      <c r="CE498" s="36"/>
    </row>
    <row r="499" spans="1:83" ht="23.25" customHeight="1" x14ac:dyDescent="0.2">
      <c r="A499" s="72" t="str">
        <f>IF(C499="","",SUBTOTAL(3,$C$14:C499))</f>
        <v/>
      </c>
      <c r="B499" s="73"/>
      <c r="C499" s="74"/>
      <c r="D499" s="72"/>
      <c r="E499" s="73"/>
      <c r="F499" s="74"/>
      <c r="G499" s="75"/>
      <c r="H499" s="76"/>
      <c r="I499" s="72"/>
      <c r="J499" s="73"/>
      <c r="K499" s="77"/>
      <c r="L499" s="72"/>
      <c r="M499" s="73"/>
      <c r="N499" s="77"/>
      <c r="O499" s="72"/>
      <c r="P499" s="73"/>
      <c r="Q499" s="77"/>
      <c r="R499" s="72"/>
      <c r="S499" s="73"/>
      <c r="T499" s="77"/>
      <c r="U499" s="72"/>
      <c r="V499" s="73"/>
      <c r="W499" s="77"/>
      <c r="X499" s="72"/>
      <c r="Y499" s="73"/>
      <c r="Z499" s="77"/>
      <c r="AA499" s="72"/>
      <c r="AB499" s="73"/>
      <c r="AC499" s="77"/>
      <c r="AD499" s="78"/>
      <c r="AE499" s="78">
        <f t="shared" si="163"/>
        <v>1</v>
      </c>
      <c r="AF499" s="73">
        <f t="shared" si="153"/>
        <v>0</v>
      </c>
      <c r="AG499" s="73">
        <f t="shared" si="154"/>
        <v>0</v>
      </c>
      <c r="AH499" s="79">
        <f t="shared" si="155"/>
        <v>0</v>
      </c>
      <c r="AI499" s="36"/>
      <c r="AJ499" s="36">
        <f t="shared" si="164"/>
        <v>0</v>
      </c>
      <c r="AK499" s="36">
        <f t="shared" si="165"/>
        <v>0</v>
      </c>
      <c r="AL499" s="36">
        <f t="shared" si="166"/>
        <v>0</v>
      </c>
      <c r="AM499" s="36" t="str">
        <f t="shared" si="156"/>
        <v>ok</v>
      </c>
      <c r="AN499" s="36" t="str">
        <f t="shared" si="156"/>
        <v>ok</v>
      </c>
      <c r="AO499" s="36" t="str">
        <f t="shared" si="156"/>
        <v>ok</v>
      </c>
      <c r="AP499" s="5">
        <f t="shared" si="157"/>
        <v>0</v>
      </c>
      <c r="AQ499" s="5">
        <f t="shared" si="158"/>
        <v>0</v>
      </c>
      <c r="AR499" s="5">
        <f t="shared" si="159"/>
        <v>0</v>
      </c>
      <c r="AS499" s="5">
        <f t="shared" si="167"/>
        <v>0</v>
      </c>
      <c r="AT499" s="5" t="str">
        <f t="shared" si="168"/>
        <v>okokok</v>
      </c>
      <c r="AV499" s="5">
        <f t="shared" si="160"/>
        <v>0</v>
      </c>
      <c r="AW499" s="5">
        <f t="shared" si="161"/>
        <v>0</v>
      </c>
      <c r="AX499" s="5">
        <f t="shared" si="162"/>
        <v>0</v>
      </c>
      <c r="AY499" s="5">
        <f t="shared" si="169"/>
        <v>0</v>
      </c>
      <c r="AZ499" s="5">
        <f t="shared" si="170"/>
        <v>0</v>
      </c>
      <c r="BA499" s="68">
        <v>1</v>
      </c>
      <c r="BF499" s="36"/>
      <c r="BG499" s="36"/>
      <c r="BH499" s="36"/>
      <c r="BI499" s="36"/>
      <c r="BJ499" s="36"/>
      <c r="BK499" s="36"/>
      <c r="BL499" s="36"/>
      <c r="BM499" s="36"/>
      <c r="BN499" s="36" t="str">
        <f t="shared" si="171"/>
        <v>____________</v>
      </c>
      <c r="BO499" s="36"/>
      <c r="BP499" s="36">
        <v>487</v>
      </c>
      <c r="BW499" s="36"/>
      <c r="BX499" s="36"/>
      <c r="BY499" s="36"/>
      <c r="BZ499" s="36"/>
      <c r="CA499" s="36"/>
      <c r="CB499" s="36"/>
      <c r="CC499" s="36"/>
      <c r="CD499" s="36"/>
      <c r="CE499" s="36"/>
    </row>
    <row r="500" spans="1:83" ht="23.25" customHeight="1" x14ac:dyDescent="0.2">
      <c r="A500" s="72" t="str">
        <f>IF(C500="","",SUBTOTAL(3,$C$14:C500))</f>
        <v/>
      </c>
      <c r="B500" s="73"/>
      <c r="C500" s="74"/>
      <c r="D500" s="72"/>
      <c r="E500" s="73"/>
      <c r="F500" s="74"/>
      <c r="G500" s="75"/>
      <c r="H500" s="76"/>
      <c r="I500" s="72"/>
      <c r="J500" s="73"/>
      <c r="K500" s="77"/>
      <c r="L500" s="72"/>
      <c r="M500" s="73"/>
      <c r="N500" s="77"/>
      <c r="O500" s="72"/>
      <c r="P500" s="73"/>
      <c r="Q500" s="77"/>
      <c r="R500" s="72"/>
      <c r="S500" s="73"/>
      <c r="T500" s="77"/>
      <c r="U500" s="72"/>
      <c r="V500" s="73"/>
      <c r="W500" s="77"/>
      <c r="X500" s="72"/>
      <c r="Y500" s="73"/>
      <c r="Z500" s="77"/>
      <c r="AA500" s="72"/>
      <c r="AB500" s="73"/>
      <c r="AC500" s="77"/>
      <c r="AD500" s="78"/>
      <c r="AE500" s="78">
        <f t="shared" si="163"/>
        <v>1</v>
      </c>
      <c r="AF500" s="72">
        <f t="shared" si="153"/>
        <v>0</v>
      </c>
      <c r="AG500" s="73">
        <f t="shared" si="154"/>
        <v>0</v>
      </c>
      <c r="AH500" s="79">
        <f t="shared" si="155"/>
        <v>0</v>
      </c>
      <c r="AI500" s="36"/>
      <c r="AJ500" s="36">
        <f t="shared" si="164"/>
        <v>0</v>
      </c>
      <c r="AK500" s="36">
        <f t="shared" si="165"/>
        <v>0</v>
      </c>
      <c r="AL500" s="36">
        <f t="shared" si="166"/>
        <v>0</v>
      </c>
      <c r="AM500" s="36" t="str">
        <f t="shared" si="156"/>
        <v>ok</v>
      </c>
      <c r="AN500" s="36" t="str">
        <f t="shared" si="156"/>
        <v>ok</v>
      </c>
      <c r="AO500" s="36" t="str">
        <f t="shared" si="156"/>
        <v>ok</v>
      </c>
      <c r="AP500" s="5">
        <f t="shared" si="157"/>
        <v>0</v>
      </c>
      <c r="AQ500" s="5">
        <f t="shared" si="158"/>
        <v>0</v>
      </c>
      <c r="AR500" s="5">
        <f t="shared" si="159"/>
        <v>0</v>
      </c>
      <c r="AS500" s="5">
        <f t="shared" si="167"/>
        <v>0</v>
      </c>
      <c r="AT500" s="5" t="str">
        <f t="shared" si="168"/>
        <v>okokok</v>
      </c>
      <c r="AV500" s="5">
        <f t="shared" si="160"/>
        <v>0</v>
      </c>
      <c r="AW500" s="5">
        <f t="shared" si="161"/>
        <v>0</v>
      </c>
      <c r="AX500" s="5">
        <f t="shared" si="162"/>
        <v>0</v>
      </c>
      <c r="AY500" s="5">
        <f t="shared" si="169"/>
        <v>0</v>
      </c>
      <c r="AZ500" s="5">
        <f t="shared" si="170"/>
        <v>0</v>
      </c>
      <c r="BF500" s="36"/>
      <c r="BG500" s="36"/>
      <c r="BH500" s="36"/>
      <c r="BI500" s="36"/>
      <c r="BJ500" s="36"/>
      <c r="BK500" s="36"/>
      <c r="BL500" s="36"/>
      <c r="BM500" s="36"/>
      <c r="BN500" s="36" t="str">
        <f t="shared" si="171"/>
        <v>____________</v>
      </c>
      <c r="BO500" s="36"/>
      <c r="BP500" s="36">
        <v>488</v>
      </c>
      <c r="BW500" s="36"/>
      <c r="BX500" s="36"/>
      <c r="BY500" s="36"/>
      <c r="BZ500" s="36"/>
      <c r="CA500" s="36"/>
      <c r="CB500" s="36"/>
      <c r="CC500" s="36"/>
      <c r="CD500" s="36"/>
      <c r="CE500" s="36"/>
    </row>
    <row r="501" spans="1:83" ht="23.25" customHeight="1" x14ac:dyDescent="0.2">
      <c r="A501" s="72" t="str">
        <f>IF(C501="","",SUBTOTAL(3,$C$14:C501))</f>
        <v/>
      </c>
      <c r="B501" s="73"/>
      <c r="C501" s="74"/>
      <c r="D501" s="72"/>
      <c r="E501" s="73"/>
      <c r="F501" s="74"/>
      <c r="G501" s="75"/>
      <c r="H501" s="76"/>
      <c r="I501" s="72"/>
      <c r="J501" s="73"/>
      <c r="K501" s="77"/>
      <c r="L501" s="72"/>
      <c r="M501" s="73"/>
      <c r="N501" s="77"/>
      <c r="O501" s="72"/>
      <c r="P501" s="73"/>
      <c r="Q501" s="77"/>
      <c r="R501" s="72"/>
      <c r="S501" s="73"/>
      <c r="T501" s="77"/>
      <c r="U501" s="72"/>
      <c r="V501" s="73"/>
      <c r="W501" s="77"/>
      <c r="X501" s="72"/>
      <c r="Y501" s="73"/>
      <c r="Z501" s="77"/>
      <c r="AA501" s="72"/>
      <c r="AB501" s="73"/>
      <c r="AC501" s="77"/>
      <c r="AD501" s="78"/>
      <c r="AE501" s="78">
        <f t="shared" si="163"/>
        <v>1</v>
      </c>
      <c r="AF501" s="73">
        <f t="shared" si="153"/>
        <v>0</v>
      </c>
      <c r="AG501" s="73">
        <f t="shared" si="154"/>
        <v>0</v>
      </c>
      <c r="AH501" s="79">
        <f t="shared" si="155"/>
        <v>0</v>
      </c>
      <c r="AI501" s="36"/>
      <c r="AJ501" s="36">
        <f t="shared" si="164"/>
        <v>0</v>
      </c>
      <c r="AK501" s="36">
        <f t="shared" si="165"/>
        <v>0</v>
      </c>
      <c r="AL501" s="36">
        <f t="shared" si="166"/>
        <v>0</v>
      </c>
      <c r="AM501" s="36" t="str">
        <f t="shared" si="156"/>
        <v>ok</v>
      </c>
      <c r="AN501" s="36" t="str">
        <f t="shared" si="156"/>
        <v>ok</v>
      </c>
      <c r="AO501" s="36" t="str">
        <f t="shared" si="156"/>
        <v>ok</v>
      </c>
      <c r="AP501" s="5">
        <f t="shared" si="157"/>
        <v>0</v>
      </c>
      <c r="AQ501" s="5">
        <f t="shared" si="158"/>
        <v>0</v>
      </c>
      <c r="AR501" s="5">
        <f t="shared" si="159"/>
        <v>0</v>
      </c>
      <c r="AS501" s="5">
        <f t="shared" si="167"/>
        <v>0</v>
      </c>
      <c r="AT501" s="5" t="str">
        <f t="shared" si="168"/>
        <v>okokok</v>
      </c>
      <c r="AV501" s="5">
        <f t="shared" si="160"/>
        <v>0</v>
      </c>
      <c r="AW501" s="5">
        <f t="shared" si="161"/>
        <v>0</v>
      </c>
      <c r="AX501" s="5">
        <f t="shared" si="162"/>
        <v>0</v>
      </c>
      <c r="AY501" s="5">
        <f t="shared" si="169"/>
        <v>0</v>
      </c>
      <c r="AZ501" s="5">
        <f t="shared" si="170"/>
        <v>0</v>
      </c>
      <c r="BF501" s="36"/>
      <c r="BG501" s="36"/>
      <c r="BH501" s="36"/>
      <c r="BI501" s="36"/>
      <c r="BJ501" s="36"/>
      <c r="BK501" s="36"/>
      <c r="BL501" s="36"/>
      <c r="BM501" s="36"/>
      <c r="BN501" s="36" t="str">
        <f t="shared" si="171"/>
        <v>____________</v>
      </c>
      <c r="BO501" s="36"/>
      <c r="BP501" s="36">
        <v>489</v>
      </c>
      <c r="BW501" s="36"/>
      <c r="BX501" s="36"/>
      <c r="BY501" s="36"/>
      <c r="BZ501" s="36"/>
      <c r="CA501" s="36"/>
      <c r="CB501" s="36"/>
      <c r="CC501" s="36"/>
      <c r="CD501" s="36"/>
      <c r="CE501" s="36"/>
    </row>
    <row r="502" spans="1:83" ht="23.25" customHeight="1" x14ac:dyDescent="0.2">
      <c r="A502" s="72" t="str">
        <f>IF(C502="","",SUBTOTAL(3,$C$14:C502))</f>
        <v/>
      </c>
      <c r="B502" s="73"/>
      <c r="C502" s="74"/>
      <c r="D502" s="72"/>
      <c r="E502" s="73"/>
      <c r="F502" s="74"/>
      <c r="G502" s="75"/>
      <c r="H502" s="76"/>
      <c r="I502" s="72"/>
      <c r="J502" s="73"/>
      <c r="K502" s="77"/>
      <c r="L502" s="72"/>
      <c r="M502" s="73"/>
      <c r="N502" s="77"/>
      <c r="O502" s="72"/>
      <c r="P502" s="73"/>
      <c r="Q502" s="77"/>
      <c r="R502" s="72"/>
      <c r="S502" s="73"/>
      <c r="T502" s="77"/>
      <c r="U502" s="72"/>
      <c r="V502" s="73"/>
      <c r="W502" s="77"/>
      <c r="X502" s="72"/>
      <c r="Y502" s="73"/>
      <c r="Z502" s="77"/>
      <c r="AA502" s="72"/>
      <c r="AB502" s="73"/>
      <c r="AC502" s="77"/>
      <c r="AD502" s="78"/>
      <c r="AE502" s="78">
        <f t="shared" si="163"/>
        <v>1</v>
      </c>
      <c r="AF502" s="72">
        <f t="shared" si="153"/>
        <v>0</v>
      </c>
      <c r="AG502" s="73">
        <f t="shared" si="154"/>
        <v>0</v>
      </c>
      <c r="AH502" s="79">
        <f t="shared" si="155"/>
        <v>0</v>
      </c>
      <c r="AI502" s="36"/>
      <c r="AJ502" s="36">
        <f t="shared" si="164"/>
        <v>0</v>
      </c>
      <c r="AK502" s="36">
        <f t="shared" si="165"/>
        <v>0</v>
      </c>
      <c r="AL502" s="36">
        <f t="shared" si="166"/>
        <v>0</v>
      </c>
      <c r="AM502" s="36" t="str">
        <f t="shared" si="156"/>
        <v>ok</v>
      </c>
      <c r="AN502" s="36" t="str">
        <f t="shared" si="156"/>
        <v>ok</v>
      </c>
      <c r="AO502" s="36" t="str">
        <f t="shared" si="156"/>
        <v>ok</v>
      </c>
      <c r="AP502" s="5">
        <f t="shared" si="157"/>
        <v>0</v>
      </c>
      <c r="AQ502" s="5">
        <f t="shared" si="158"/>
        <v>0</v>
      </c>
      <c r="AR502" s="5">
        <f t="shared" si="159"/>
        <v>0</v>
      </c>
      <c r="AS502" s="5">
        <f t="shared" si="167"/>
        <v>0</v>
      </c>
      <c r="AT502" s="5" t="str">
        <f t="shared" si="168"/>
        <v>okokok</v>
      </c>
      <c r="AV502" s="5">
        <f t="shared" si="160"/>
        <v>0</v>
      </c>
      <c r="AW502" s="5">
        <f t="shared" si="161"/>
        <v>0</v>
      </c>
      <c r="AX502" s="5">
        <f t="shared" si="162"/>
        <v>0</v>
      </c>
      <c r="AY502" s="5">
        <f t="shared" si="169"/>
        <v>0</v>
      </c>
      <c r="AZ502" s="5">
        <f t="shared" si="170"/>
        <v>0</v>
      </c>
      <c r="BF502" s="36"/>
      <c r="BG502" s="36"/>
      <c r="BH502" s="36"/>
      <c r="BI502" s="36"/>
      <c r="BJ502" s="36"/>
      <c r="BK502" s="36"/>
      <c r="BL502" s="36"/>
      <c r="BM502" s="36"/>
      <c r="BN502" s="36" t="str">
        <f t="shared" si="171"/>
        <v>____________</v>
      </c>
      <c r="BO502" s="36"/>
      <c r="BP502" s="36">
        <v>490</v>
      </c>
      <c r="BW502" s="36"/>
      <c r="BX502" s="36"/>
      <c r="BY502" s="36"/>
      <c r="BZ502" s="36"/>
      <c r="CA502" s="36"/>
      <c r="CB502" s="36"/>
      <c r="CC502" s="36"/>
      <c r="CD502" s="36"/>
      <c r="CE502" s="36"/>
    </row>
    <row r="503" spans="1:83" ht="23.25" customHeight="1" x14ac:dyDescent="0.2">
      <c r="A503" s="72" t="str">
        <f>IF(C503="","",SUBTOTAL(3,$C$14:C503))</f>
        <v/>
      </c>
      <c r="B503" s="73"/>
      <c r="C503" s="74"/>
      <c r="D503" s="72"/>
      <c r="E503" s="73"/>
      <c r="F503" s="74"/>
      <c r="G503" s="75"/>
      <c r="H503" s="76"/>
      <c r="I503" s="72"/>
      <c r="J503" s="73"/>
      <c r="K503" s="77"/>
      <c r="L503" s="72"/>
      <c r="M503" s="73"/>
      <c r="N503" s="77"/>
      <c r="O503" s="72"/>
      <c r="P503" s="73"/>
      <c r="Q503" s="77"/>
      <c r="R503" s="72"/>
      <c r="S503" s="73"/>
      <c r="T503" s="77"/>
      <c r="U503" s="72"/>
      <c r="V503" s="73"/>
      <c r="W503" s="77"/>
      <c r="X503" s="72"/>
      <c r="Y503" s="73"/>
      <c r="Z503" s="77"/>
      <c r="AA503" s="72"/>
      <c r="AB503" s="73"/>
      <c r="AC503" s="77"/>
      <c r="AD503" s="78"/>
      <c r="AE503" s="78">
        <f t="shared" si="163"/>
        <v>1</v>
      </c>
      <c r="AF503" s="73">
        <f t="shared" si="153"/>
        <v>0</v>
      </c>
      <c r="AG503" s="73">
        <f t="shared" si="154"/>
        <v>0</v>
      </c>
      <c r="AH503" s="79">
        <f t="shared" si="155"/>
        <v>0</v>
      </c>
      <c r="AI503" s="36"/>
      <c r="AJ503" s="36">
        <f t="shared" si="164"/>
        <v>0</v>
      </c>
      <c r="AK503" s="36">
        <f t="shared" si="165"/>
        <v>0</v>
      </c>
      <c r="AL503" s="36">
        <f t="shared" si="166"/>
        <v>0</v>
      </c>
      <c r="AM503" s="36" t="str">
        <f t="shared" si="156"/>
        <v>ok</v>
      </c>
      <c r="AN503" s="36" t="str">
        <f t="shared" si="156"/>
        <v>ok</v>
      </c>
      <c r="AO503" s="36" t="str">
        <f t="shared" si="156"/>
        <v>ok</v>
      </c>
      <c r="AP503" s="5">
        <f t="shared" si="157"/>
        <v>0</v>
      </c>
      <c r="AQ503" s="5">
        <f t="shared" si="158"/>
        <v>0</v>
      </c>
      <c r="AR503" s="5">
        <f t="shared" si="159"/>
        <v>0</v>
      </c>
      <c r="AS503" s="5">
        <f t="shared" si="167"/>
        <v>0</v>
      </c>
      <c r="AT503" s="5" t="str">
        <f t="shared" si="168"/>
        <v>okokok</v>
      </c>
      <c r="AV503" s="5">
        <f t="shared" si="160"/>
        <v>0</v>
      </c>
      <c r="AW503" s="5">
        <f t="shared" si="161"/>
        <v>0</v>
      </c>
      <c r="AX503" s="5">
        <f t="shared" si="162"/>
        <v>0</v>
      </c>
      <c r="AY503" s="5">
        <f t="shared" si="169"/>
        <v>0</v>
      </c>
      <c r="AZ503" s="5">
        <f t="shared" si="170"/>
        <v>0</v>
      </c>
      <c r="BF503" s="36"/>
      <c r="BG503" s="36"/>
      <c r="BH503" s="36"/>
      <c r="BI503" s="36"/>
      <c r="BJ503" s="36"/>
      <c r="BK503" s="36"/>
      <c r="BL503" s="36"/>
      <c r="BM503" s="36"/>
      <c r="BN503" s="36" t="str">
        <f t="shared" si="171"/>
        <v>____________</v>
      </c>
      <c r="BO503" s="36"/>
      <c r="BP503" s="36">
        <v>491</v>
      </c>
      <c r="BW503" s="36"/>
      <c r="BX503" s="36"/>
      <c r="BY503" s="36"/>
      <c r="BZ503" s="36"/>
      <c r="CA503" s="36"/>
      <c r="CB503" s="36"/>
      <c r="CC503" s="36"/>
      <c r="CD503" s="36"/>
      <c r="CE503" s="36"/>
    </row>
    <row r="504" spans="1:83" ht="23.25" customHeight="1" x14ac:dyDescent="0.2">
      <c r="A504" s="72" t="str">
        <f>IF(C504="","",SUBTOTAL(3,$C$14:C504))</f>
        <v/>
      </c>
      <c r="B504" s="73"/>
      <c r="C504" s="74"/>
      <c r="D504" s="72"/>
      <c r="E504" s="73"/>
      <c r="F504" s="74"/>
      <c r="G504" s="75"/>
      <c r="H504" s="76"/>
      <c r="I504" s="72"/>
      <c r="J504" s="73"/>
      <c r="K504" s="77"/>
      <c r="L504" s="72"/>
      <c r="M504" s="73"/>
      <c r="N504" s="77"/>
      <c r="O504" s="72"/>
      <c r="P504" s="73"/>
      <c r="Q504" s="77"/>
      <c r="R504" s="72"/>
      <c r="S504" s="73"/>
      <c r="T504" s="77"/>
      <c r="U504" s="72"/>
      <c r="V504" s="73"/>
      <c r="W504" s="77"/>
      <c r="X504" s="72"/>
      <c r="Y504" s="73"/>
      <c r="Z504" s="77"/>
      <c r="AA504" s="72"/>
      <c r="AB504" s="73"/>
      <c r="AC504" s="77"/>
      <c r="AD504" s="78"/>
      <c r="AE504" s="78">
        <f t="shared" si="163"/>
        <v>1</v>
      </c>
      <c r="AF504" s="72">
        <f t="shared" si="153"/>
        <v>0</v>
      </c>
      <c r="AG504" s="73">
        <f t="shared" si="154"/>
        <v>0</v>
      </c>
      <c r="AH504" s="79">
        <f t="shared" si="155"/>
        <v>0</v>
      </c>
      <c r="AI504" s="36"/>
      <c r="AJ504" s="36">
        <f t="shared" si="164"/>
        <v>0</v>
      </c>
      <c r="AK504" s="36">
        <f t="shared" si="165"/>
        <v>0</v>
      </c>
      <c r="AL504" s="36">
        <f t="shared" si="166"/>
        <v>0</v>
      </c>
      <c r="AM504" s="36" t="str">
        <f t="shared" si="156"/>
        <v>ok</v>
      </c>
      <c r="AN504" s="36" t="str">
        <f t="shared" si="156"/>
        <v>ok</v>
      </c>
      <c r="AO504" s="36" t="str">
        <f t="shared" si="156"/>
        <v>ok</v>
      </c>
      <c r="AP504" s="5">
        <f t="shared" si="157"/>
        <v>0</v>
      </c>
      <c r="AQ504" s="5">
        <f t="shared" si="158"/>
        <v>0</v>
      </c>
      <c r="AR504" s="5">
        <f t="shared" si="159"/>
        <v>0</v>
      </c>
      <c r="AS504" s="5">
        <f t="shared" si="167"/>
        <v>0</v>
      </c>
      <c r="AT504" s="5" t="str">
        <f t="shared" si="168"/>
        <v>okokok</v>
      </c>
      <c r="AV504" s="5">
        <f t="shared" si="160"/>
        <v>0</v>
      </c>
      <c r="AW504" s="5">
        <f t="shared" si="161"/>
        <v>0</v>
      </c>
      <c r="AX504" s="5">
        <f t="shared" si="162"/>
        <v>0</v>
      </c>
      <c r="AY504" s="5">
        <f t="shared" si="169"/>
        <v>0</v>
      </c>
      <c r="AZ504" s="5">
        <f t="shared" si="170"/>
        <v>0</v>
      </c>
      <c r="BF504" s="36"/>
      <c r="BG504" s="36"/>
      <c r="BH504" s="36"/>
      <c r="BI504" s="36"/>
      <c r="BJ504" s="36"/>
      <c r="BK504" s="36"/>
      <c r="BL504" s="36"/>
      <c r="BM504" s="36"/>
      <c r="BN504" s="36" t="str">
        <f t="shared" si="171"/>
        <v>____________</v>
      </c>
      <c r="BO504" s="36"/>
      <c r="BP504" s="36">
        <v>492</v>
      </c>
      <c r="BW504" s="36"/>
      <c r="BX504" s="36"/>
      <c r="BY504" s="36"/>
      <c r="BZ504" s="36"/>
      <c r="CA504" s="36"/>
      <c r="CB504" s="36"/>
      <c r="CC504" s="36"/>
      <c r="CD504" s="36"/>
      <c r="CE504" s="36"/>
    </row>
    <row r="505" spans="1:83" ht="23.25" customHeight="1" x14ac:dyDescent="0.2">
      <c r="A505" s="72" t="str">
        <f>IF(C505="","",SUBTOTAL(3,$C$14:C505))</f>
        <v/>
      </c>
      <c r="B505" s="73"/>
      <c r="C505" s="74"/>
      <c r="D505" s="72"/>
      <c r="E505" s="73"/>
      <c r="F505" s="74"/>
      <c r="G505" s="75"/>
      <c r="H505" s="76"/>
      <c r="I505" s="72"/>
      <c r="J505" s="73"/>
      <c r="K505" s="77"/>
      <c r="L505" s="72"/>
      <c r="M505" s="73"/>
      <c r="N505" s="77"/>
      <c r="O505" s="72"/>
      <c r="P505" s="73"/>
      <c r="Q505" s="77"/>
      <c r="R505" s="72"/>
      <c r="S505" s="73"/>
      <c r="T505" s="77"/>
      <c r="U505" s="72"/>
      <c r="V505" s="73"/>
      <c r="W505" s="77"/>
      <c r="X505" s="72"/>
      <c r="Y505" s="73"/>
      <c r="Z505" s="77"/>
      <c r="AA505" s="72"/>
      <c r="AB505" s="73"/>
      <c r="AC505" s="77"/>
      <c r="AD505" s="78"/>
      <c r="AE505" s="78">
        <f t="shared" si="163"/>
        <v>1</v>
      </c>
      <c r="AF505" s="73">
        <f t="shared" si="153"/>
        <v>0</v>
      </c>
      <c r="AG505" s="73">
        <f t="shared" si="154"/>
        <v>0</v>
      </c>
      <c r="AH505" s="79">
        <f t="shared" si="155"/>
        <v>0</v>
      </c>
      <c r="AI505" s="36"/>
      <c r="AJ505" s="36">
        <f t="shared" si="164"/>
        <v>0</v>
      </c>
      <c r="AK505" s="36">
        <f t="shared" si="165"/>
        <v>0</v>
      </c>
      <c r="AL505" s="36">
        <f t="shared" si="166"/>
        <v>0</v>
      </c>
      <c r="AM505" s="36" t="str">
        <f t="shared" si="156"/>
        <v>ok</v>
      </c>
      <c r="AN505" s="36" t="str">
        <f t="shared" si="156"/>
        <v>ok</v>
      </c>
      <c r="AO505" s="36" t="str">
        <f t="shared" si="156"/>
        <v>ok</v>
      </c>
      <c r="AP505" s="5">
        <f t="shared" si="157"/>
        <v>0</v>
      </c>
      <c r="AQ505" s="5">
        <f t="shared" si="158"/>
        <v>0</v>
      </c>
      <c r="AR505" s="5">
        <f t="shared" si="159"/>
        <v>0</v>
      </c>
      <c r="AS505" s="5">
        <f t="shared" si="167"/>
        <v>0</v>
      </c>
      <c r="AT505" s="5" t="str">
        <f t="shared" si="168"/>
        <v>okokok</v>
      </c>
      <c r="AV505" s="5">
        <f t="shared" si="160"/>
        <v>0</v>
      </c>
      <c r="AW505" s="5">
        <f t="shared" si="161"/>
        <v>0</v>
      </c>
      <c r="AX505" s="5">
        <f t="shared" si="162"/>
        <v>0</v>
      </c>
      <c r="AY505" s="5">
        <f t="shared" si="169"/>
        <v>0</v>
      </c>
      <c r="AZ505" s="5">
        <f t="shared" si="170"/>
        <v>0</v>
      </c>
      <c r="BF505" s="36"/>
      <c r="BG505" s="36"/>
      <c r="BH505" s="36"/>
      <c r="BI505" s="36"/>
      <c r="BJ505" s="36"/>
      <c r="BK505" s="36"/>
      <c r="BL505" s="36"/>
      <c r="BM505" s="36"/>
      <c r="BN505" s="36" t="str">
        <f t="shared" si="171"/>
        <v>____________</v>
      </c>
      <c r="BO505" s="36"/>
      <c r="BP505" s="36">
        <v>493</v>
      </c>
      <c r="BW505" s="36"/>
      <c r="BX505" s="36"/>
      <c r="BY505" s="36"/>
      <c r="BZ505" s="36"/>
      <c r="CA505" s="36"/>
      <c r="CB505" s="36"/>
      <c r="CC505" s="36"/>
      <c r="CD505" s="36"/>
      <c r="CE505" s="36"/>
    </row>
    <row r="506" spans="1:83" ht="23.25" customHeight="1" x14ac:dyDescent="0.2">
      <c r="A506" s="72" t="str">
        <f>IF(C506="","",SUBTOTAL(3,$C$14:C506))</f>
        <v/>
      </c>
      <c r="B506" s="73"/>
      <c r="C506" s="74"/>
      <c r="D506" s="72"/>
      <c r="E506" s="73"/>
      <c r="F506" s="74"/>
      <c r="G506" s="75"/>
      <c r="H506" s="76"/>
      <c r="I506" s="72"/>
      <c r="J506" s="73"/>
      <c r="K506" s="77"/>
      <c r="L506" s="72"/>
      <c r="M506" s="73"/>
      <c r="N506" s="77"/>
      <c r="O506" s="72"/>
      <c r="P506" s="73"/>
      <c r="Q506" s="77"/>
      <c r="R506" s="72"/>
      <c r="S506" s="73"/>
      <c r="T506" s="77"/>
      <c r="U506" s="72"/>
      <c r="V506" s="73"/>
      <c r="W506" s="77"/>
      <c r="X506" s="72"/>
      <c r="Y506" s="73"/>
      <c r="Z506" s="77"/>
      <c r="AA506" s="72"/>
      <c r="AB506" s="73"/>
      <c r="AC506" s="77"/>
      <c r="AD506" s="78"/>
      <c r="AE506" s="78">
        <f t="shared" si="163"/>
        <v>1</v>
      </c>
      <c r="AF506" s="72">
        <f t="shared" si="153"/>
        <v>0</v>
      </c>
      <c r="AG506" s="73">
        <f t="shared" si="154"/>
        <v>0</v>
      </c>
      <c r="AH506" s="79">
        <f t="shared" si="155"/>
        <v>0</v>
      </c>
      <c r="AI506" s="36"/>
      <c r="AJ506" s="36">
        <f t="shared" si="164"/>
        <v>0</v>
      </c>
      <c r="AK506" s="36">
        <f t="shared" si="165"/>
        <v>0</v>
      </c>
      <c r="AL506" s="36">
        <f t="shared" si="166"/>
        <v>0</v>
      </c>
      <c r="AM506" s="36" t="str">
        <f t="shared" si="156"/>
        <v>ok</v>
      </c>
      <c r="AN506" s="36" t="str">
        <f t="shared" si="156"/>
        <v>ok</v>
      </c>
      <c r="AO506" s="36" t="str">
        <f t="shared" si="156"/>
        <v>ok</v>
      </c>
      <c r="AP506" s="5">
        <f t="shared" si="157"/>
        <v>0</v>
      </c>
      <c r="AQ506" s="5">
        <f t="shared" si="158"/>
        <v>0</v>
      </c>
      <c r="AR506" s="5">
        <f t="shared" si="159"/>
        <v>0</v>
      </c>
      <c r="AS506" s="5">
        <f t="shared" si="167"/>
        <v>0</v>
      </c>
      <c r="AT506" s="5" t="str">
        <f t="shared" si="168"/>
        <v>okokok</v>
      </c>
      <c r="AV506" s="5">
        <f t="shared" si="160"/>
        <v>0</v>
      </c>
      <c r="AW506" s="5">
        <f t="shared" si="161"/>
        <v>0</v>
      </c>
      <c r="AX506" s="5">
        <f t="shared" si="162"/>
        <v>0</v>
      </c>
      <c r="AY506" s="5">
        <f t="shared" si="169"/>
        <v>0</v>
      </c>
      <c r="AZ506" s="5">
        <f t="shared" si="170"/>
        <v>0</v>
      </c>
      <c r="BF506" s="36"/>
      <c r="BG506" s="36"/>
      <c r="BH506" s="36"/>
      <c r="BI506" s="36"/>
      <c r="BJ506" s="36"/>
      <c r="BK506" s="36"/>
      <c r="BL506" s="36"/>
      <c r="BM506" s="36"/>
      <c r="BN506" s="36" t="str">
        <f t="shared" si="171"/>
        <v>____________</v>
      </c>
      <c r="BO506" s="36"/>
      <c r="BP506" s="36">
        <v>494</v>
      </c>
      <c r="BW506" s="36"/>
      <c r="BX506" s="36"/>
      <c r="BY506" s="36"/>
      <c r="BZ506" s="36"/>
      <c r="CA506" s="36"/>
      <c r="CB506" s="36"/>
      <c r="CC506" s="36"/>
      <c r="CD506" s="36"/>
      <c r="CE506" s="36"/>
    </row>
    <row r="507" spans="1:83" ht="23.25" customHeight="1" x14ac:dyDescent="0.2">
      <c r="A507" s="72" t="str">
        <f>IF(C507="","",SUBTOTAL(3,$C$14:C507))</f>
        <v/>
      </c>
      <c r="B507" s="73"/>
      <c r="C507" s="74"/>
      <c r="D507" s="72"/>
      <c r="E507" s="73"/>
      <c r="F507" s="74"/>
      <c r="G507" s="75"/>
      <c r="H507" s="76"/>
      <c r="I507" s="72"/>
      <c r="J507" s="73"/>
      <c r="K507" s="77"/>
      <c r="L507" s="72"/>
      <c r="M507" s="73"/>
      <c r="N507" s="77"/>
      <c r="O507" s="72"/>
      <c r="P507" s="73"/>
      <c r="Q507" s="77"/>
      <c r="R507" s="72"/>
      <c r="S507" s="73"/>
      <c r="T507" s="77"/>
      <c r="U507" s="72"/>
      <c r="V507" s="73"/>
      <c r="W507" s="77"/>
      <c r="X507" s="72"/>
      <c r="Y507" s="73"/>
      <c r="Z507" s="77"/>
      <c r="AA507" s="72"/>
      <c r="AB507" s="73"/>
      <c r="AC507" s="77"/>
      <c r="AD507" s="78"/>
      <c r="AE507" s="78">
        <f t="shared" si="163"/>
        <v>1</v>
      </c>
      <c r="AF507" s="73">
        <f t="shared" si="153"/>
        <v>0</v>
      </c>
      <c r="AG507" s="73">
        <f t="shared" si="154"/>
        <v>0</v>
      </c>
      <c r="AH507" s="79">
        <f t="shared" si="155"/>
        <v>0</v>
      </c>
      <c r="AI507" s="36"/>
      <c r="AJ507" s="36">
        <f t="shared" si="164"/>
        <v>0</v>
      </c>
      <c r="AK507" s="36">
        <f t="shared" si="165"/>
        <v>0</v>
      </c>
      <c r="AL507" s="36">
        <f t="shared" si="166"/>
        <v>0</v>
      </c>
      <c r="AM507" s="36" t="str">
        <f t="shared" si="156"/>
        <v>ok</v>
      </c>
      <c r="AN507" s="36" t="str">
        <f t="shared" si="156"/>
        <v>ok</v>
      </c>
      <c r="AO507" s="36" t="str">
        <f t="shared" si="156"/>
        <v>ok</v>
      </c>
      <c r="AP507" s="5">
        <f t="shared" si="157"/>
        <v>0</v>
      </c>
      <c r="AQ507" s="5">
        <f t="shared" si="158"/>
        <v>0</v>
      </c>
      <c r="AR507" s="5">
        <f t="shared" si="159"/>
        <v>0</v>
      </c>
      <c r="AS507" s="5">
        <f t="shared" si="167"/>
        <v>0</v>
      </c>
      <c r="AT507" s="5" t="str">
        <f t="shared" si="168"/>
        <v>okokok</v>
      </c>
      <c r="AV507" s="5">
        <f t="shared" si="160"/>
        <v>0</v>
      </c>
      <c r="AW507" s="5">
        <f t="shared" si="161"/>
        <v>0</v>
      </c>
      <c r="AX507" s="5">
        <f t="shared" si="162"/>
        <v>0</v>
      </c>
      <c r="AY507" s="5">
        <f t="shared" si="169"/>
        <v>0</v>
      </c>
      <c r="AZ507" s="5">
        <f t="shared" si="170"/>
        <v>0</v>
      </c>
      <c r="BF507" s="36"/>
      <c r="BG507" s="36"/>
      <c r="BH507" s="36"/>
      <c r="BI507" s="36"/>
      <c r="BJ507" s="36"/>
      <c r="BK507" s="36"/>
      <c r="BL507" s="36"/>
      <c r="BM507" s="36"/>
      <c r="BN507" s="36" t="str">
        <f t="shared" si="171"/>
        <v>____________</v>
      </c>
      <c r="BO507" s="36"/>
      <c r="BP507" s="36">
        <v>495</v>
      </c>
      <c r="BW507" s="36"/>
      <c r="BX507" s="36"/>
      <c r="BY507" s="36"/>
      <c r="BZ507" s="36"/>
      <c r="CA507" s="36"/>
      <c r="CB507" s="36"/>
      <c r="CC507" s="36"/>
      <c r="CD507" s="36"/>
      <c r="CE507" s="36"/>
    </row>
    <row r="508" spans="1:83" ht="23.25" customHeight="1" x14ac:dyDescent="0.2">
      <c r="A508" s="72" t="str">
        <f>IF(C508="","",SUBTOTAL(3,$C$14:C508))</f>
        <v/>
      </c>
      <c r="B508" s="73"/>
      <c r="C508" s="74"/>
      <c r="D508" s="72"/>
      <c r="E508" s="73"/>
      <c r="F508" s="74"/>
      <c r="G508" s="75"/>
      <c r="H508" s="76"/>
      <c r="I508" s="72"/>
      <c r="J508" s="73"/>
      <c r="K508" s="77"/>
      <c r="L508" s="72"/>
      <c r="M508" s="73"/>
      <c r="N508" s="77"/>
      <c r="O508" s="72"/>
      <c r="P508" s="73"/>
      <c r="Q508" s="77"/>
      <c r="R508" s="72"/>
      <c r="S508" s="73"/>
      <c r="T508" s="77"/>
      <c r="U508" s="72"/>
      <c r="V508" s="73"/>
      <c r="W508" s="77"/>
      <c r="X508" s="72"/>
      <c r="Y508" s="73"/>
      <c r="Z508" s="77"/>
      <c r="AA508" s="72"/>
      <c r="AB508" s="73"/>
      <c r="AC508" s="77"/>
      <c r="AD508" s="78"/>
      <c r="AE508" s="78">
        <f t="shared" si="163"/>
        <v>1</v>
      </c>
      <c r="AF508" s="72">
        <f t="shared" si="153"/>
        <v>0</v>
      </c>
      <c r="AG508" s="73">
        <f t="shared" si="154"/>
        <v>0</v>
      </c>
      <c r="AH508" s="79">
        <f t="shared" si="155"/>
        <v>0</v>
      </c>
      <c r="AI508" s="36"/>
      <c r="AJ508" s="36">
        <f t="shared" si="164"/>
        <v>0</v>
      </c>
      <c r="AK508" s="36">
        <f t="shared" si="165"/>
        <v>0</v>
      </c>
      <c r="AL508" s="36">
        <f t="shared" si="166"/>
        <v>0</v>
      </c>
      <c r="AM508" s="36" t="str">
        <f t="shared" si="156"/>
        <v>ok</v>
      </c>
      <c r="AN508" s="36" t="str">
        <f t="shared" si="156"/>
        <v>ok</v>
      </c>
      <c r="AO508" s="36" t="str">
        <f t="shared" si="156"/>
        <v>ok</v>
      </c>
      <c r="AP508" s="5">
        <f t="shared" si="157"/>
        <v>0</v>
      </c>
      <c r="AQ508" s="5">
        <f t="shared" si="158"/>
        <v>0</v>
      </c>
      <c r="AR508" s="5">
        <f t="shared" si="159"/>
        <v>0</v>
      </c>
      <c r="AS508" s="5">
        <f t="shared" si="167"/>
        <v>0</v>
      </c>
      <c r="AT508" s="5" t="str">
        <f t="shared" si="168"/>
        <v>okokok</v>
      </c>
      <c r="AV508" s="5">
        <f t="shared" si="160"/>
        <v>0</v>
      </c>
      <c r="AW508" s="5">
        <f t="shared" si="161"/>
        <v>0</v>
      </c>
      <c r="AX508" s="5">
        <f t="shared" si="162"/>
        <v>0</v>
      </c>
      <c r="AY508" s="5">
        <f t="shared" si="169"/>
        <v>0</v>
      </c>
      <c r="AZ508" s="5">
        <f t="shared" si="170"/>
        <v>0</v>
      </c>
      <c r="BF508" s="36"/>
      <c r="BG508" s="36"/>
      <c r="BH508" s="36"/>
      <c r="BI508" s="36"/>
      <c r="BJ508" s="36"/>
      <c r="BK508" s="36"/>
      <c r="BL508" s="36"/>
      <c r="BM508" s="36"/>
      <c r="BN508" s="36" t="str">
        <f t="shared" si="171"/>
        <v>____________</v>
      </c>
      <c r="BO508" s="36"/>
      <c r="BP508" s="36">
        <v>496</v>
      </c>
      <c r="BW508" s="36"/>
      <c r="BX508" s="36"/>
      <c r="BY508" s="36"/>
      <c r="BZ508" s="36"/>
      <c r="CA508" s="36"/>
      <c r="CB508" s="36"/>
      <c r="CC508" s="36"/>
      <c r="CD508" s="36"/>
      <c r="CE508" s="36"/>
    </row>
    <row r="509" spans="1:83" ht="23.25" customHeight="1" x14ac:dyDescent="0.2">
      <c r="A509" s="72" t="str">
        <f>IF(C509="","",SUBTOTAL(3,$C$14:C509))</f>
        <v/>
      </c>
      <c r="B509" s="73"/>
      <c r="C509" s="74"/>
      <c r="D509" s="72"/>
      <c r="E509" s="73"/>
      <c r="F509" s="74"/>
      <c r="G509" s="75"/>
      <c r="H509" s="76"/>
      <c r="I509" s="72"/>
      <c r="J509" s="73"/>
      <c r="K509" s="77"/>
      <c r="L509" s="72"/>
      <c r="M509" s="73"/>
      <c r="N509" s="77"/>
      <c r="O509" s="72"/>
      <c r="P509" s="73"/>
      <c r="Q509" s="77"/>
      <c r="R509" s="72"/>
      <c r="S509" s="73"/>
      <c r="T509" s="77"/>
      <c r="U509" s="72"/>
      <c r="V509" s="73"/>
      <c r="W509" s="77"/>
      <c r="X509" s="72"/>
      <c r="Y509" s="73"/>
      <c r="Z509" s="77"/>
      <c r="AA509" s="72"/>
      <c r="AB509" s="73"/>
      <c r="AC509" s="77"/>
      <c r="AD509" s="78"/>
      <c r="AE509" s="78">
        <f t="shared" si="163"/>
        <v>1</v>
      </c>
      <c r="AF509" s="73">
        <f t="shared" si="153"/>
        <v>0</v>
      </c>
      <c r="AG509" s="73">
        <f t="shared" si="154"/>
        <v>0</v>
      </c>
      <c r="AH509" s="79">
        <f t="shared" si="155"/>
        <v>0</v>
      </c>
      <c r="AI509" s="36"/>
      <c r="AJ509" s="36">
        <f t="shared" si="164"/>
        <v>0</v>
      </c>
      <c r="AK509" s="36">
        <f t="shared" si="165"/>
        <v>0</v>
      </c>
      <c r="AL509" s="36">
        <f t="shared" si="166"/>
        <v>0</v>
      </c>
      <c r="AM509" s="36" t="str">
        <f t="shared" si="156"/>
        <v>ok</v>
      </c>
      <c r="AN509" s="36" t="str">
        <f t="shared" si="156"/>
        <v>ok</v>
      </c>
      <c r="AO509" s="36" t="str">
        <f t="shared" si="156"/>
        <v>ok</v>
      </c>
      <c r="AP509" s="5">
        <f t="shared" si="157"/>
        <v>0</v>
      </c>
      <c r="AQ509" s="5">
        <f t="shared" si="158"/>
        <v>0</v>
      </c>
      <c r="AR509" s="5">
        <f t="shared" si="159"/>
        <v>0</v>
      </c>
      <c r="AS509" s="5">
        <f t="shared" si="167"/>
        <v>0</v>
      </c>
      <c r="AT509" s="5" t="str">
        <f t="shared" si="168"/>
        <v>okokok</v>
      </c>
      <c r="AV509" s="5">
        <f t="shared" si="160"/>
        <v>0</v>
      </c>
      <c r="AW509" s="5">
        <f t="shared" si="161"/>
        <v>0</v>
      </c>
      <c r="AX509" s="5">
        <f t="shared" si="162"/>
        <v>0</v>
      </c>
      <c r="AY509" s="5">
        <f t="shared" si="169"/>
        <v>0</v>
      </c>
      <c r="AZ509" s="5">
        <f t="shared" si="170"/>
        <v>0</v>
      </c>
      <c r="BF509" s="36"/>
      <c r="BG509" s="36"/>
      <c r="BH509" s="36">
        <v>11</v>
      </c>
      <c r="BI509" s="36"/>
      <c r="BJ509" s="36"/>
      <c r="BK509" s="36"/>
      <c r="BL509" s="36"/>
      <c r="BM509" s="36"/>
      <c r="BN509" s="36" t="str">
        <f t="shared" si="171"/>
        <v>________11____</v>
      </c>
      <c r="BO509" s="36"/>
      <c r="BP509" s="36">
        <v>497</v>
      </c>
      <c r="BW509" s="36"/>
      <c r="BX509" s="36"/>
      <c r="BY509" s="36"/>
      <c r="BZ509" s="36"/>
      <c r="CA509" s="36"/>
      <c r="CB509" s="36"/>
      <c r="CC509" s="36"/>
      <c r="CD509" s="36"/>
      <c r="CE509" s="36"/>
    </row>
    <row r="510" spans="1:83" ht="23.25" customHeight="1" x14ac:dyDescent="0.2">
      <c r="A510" s="72" t="str">
        <f>IF(C510="","",SUBTOTAL(3,$C$14:C510))</f>
        <v/>
      </c>
      <c r="B510" s="73"/>
      <c r="C510" s="74"/>
      <c r="D510" s="72"/>
      <c r="E510" s="73"/>
      <c r="F510" s="74"/>
      <c r="G510" s="75"/>
      <c r="H510" s="76"/>
      <c r="I510" s="72"/>
      <c r="J510" s="73"/>
      <c r="K510" s="77"/>
      <c r="L510" s="72"/>
      <c r="M510" s="73"/>
      <c r="N510" s="77"/>
      <c r="O510" s="72"/>
      <c r="P510" s="73"/>
      <c r="Q510" s="77"/>
      <c r="R510" s="72"/>
      <c r="S510" s="73"/>
      <c r="T510" s="77"/>
      <c r="U510" s="72"/>
      <c r="V510" s="73"/>
      <c r="W510" s="77"/>
      <c r="X510" s="72"/>
      <c r="Y510" s="73"/>
      <c r="Z510" s="77"/>
      <c r="AA510" s="72"/>
      <c r="AB510" s="73"/>
      <c r="AC510" s="77"/>
      <c r="AD510" s="78"/>
      <c r="AE510" s="78">
        <f t="shared" si="163"/>
        <v>1</v>
      </c>
      <c r="AF510" s="72">
        <f t="shared" si="153"/>
        <v>0</v>
      </c>
      <c r="AG510" s="73">
        <f t="shared" si="154"/>
        <v>0</v>
      </c>
      <c r="AH510" s="79">
        <f t="shared" si="155"/>
        <v>0</v>
      </c>
      <c r="AI510" s="36"/>
      <c r="AJ510" s="36">
        <f t="shared" si="164"/>
        <v>0</v>
      </c>
      <c r="AK510" s="36">
        <f t="shared" si="165"/>
        <v>0</v>
      </c>
      <c r="AL510" s="36">
        <f t="shared" si="166"/>
        <v>0</v>
      </c>
      <c r="AM510" s="36" t="str">
        <f t="shared" si="156"/>
        <v>ok</v>
      </c>
      <c r="AN510" s="36" t="str">
        <f t="shared" si="156"/>
        <v>ok</v>
      </c>
      <c r="AO510" s="36" t="str">
        <f t="shared" si="156"/>
        <v>ok</v>
      </c>
      <c r="AP510" s="5">
        <f t="shared" si="157"/>
        <v>0</v>
      </c>
      <c r="AQ510" s="5">
        <f t="shared" si="158"/>
        <v>0</v>
      </c>
      <c r="AR510" s="5">
        <f t="shared" si="159"/>
        <v>0</v>
      </c>
      <c r="AS510" s="5">
        <f t="shared" si="167"/>
        <v>0</v>
      </c>
      <c r="AT510" s="5" t="str">
        <f t="shared" si="168"/>
        <v>okokok</v>
      </c>
      <c r="AV510" s="5">
        <f t="shared" si="160"/>
        <v>0</v>
      </c>
      <c r="AW510" s="5">
        <f t="shared" si="161"/>
        <v>0</v>
      </c>
      <c r="AX510" s="5">
        <f t="shared" si="162"/>
        <v>0</v>
      </c>
      <c r="AY510" s="5">
        <f t="shared" si="169"/>
        <v>0</v>
      </c>
      <c r="AZ510" s="5">
        <f t="shared" si="170"/>
        <v>0</v>
      </c>
      <c r="BF510" s="36"/>
      <c r="BG510" s="36"/>
      <c r="BH510" s="36">
        <v>11</v>
      </c>
      <c r="BI510" s="36"/>
      <c r="BJ510" s="36"/>
      <c r="BK510" s="36"/>
      <c r="BL510" s="36"/>
      <c r="BM510" s="36"/>
      <c r="BN510" s="36" t="str">
        <f t="shared" si="171"/>
        <v>________11____</v>
      </c>
      <c r="BO510" s="36"/>
      <c r="BP510" s="36">
        <v>498</v>
      </c>
      <c r="BW510" s="36"/>
      <c r="BX510" s="36"/>
      <c r="BY510" s="36"/>
      <c r="BZ510" s="36"/>
      <c r="CA510" s="36"/>
      <c r="CB510" s="36"/>
      <c r="CC510" s="36"/>
      <c r="CD510" s="36"/>
      <c r="CE510" s="36"/>
    </row>
    <row r="511" spans="1:83" ht="23.25" customHeight="1" x14ac:dyDescent="0.2">
      <c r="A511" s="72" t="str">
        <f>IF(C511="","",SUBTOTAL(3,$C$14:C511))</f>
        <v/>
      </c>
      <c r="B511" s="73"/>
      <c r="C511" s="74"/>
      <c r="D511" s="72"/>
      <c r="E511" s="73"/>
      <c r="F511" s="74"/>
      <c r="G511" s="75"/>
      <c r="H511" s="76"/>
      <c r="I511" s="72"/>
      <c r="J511" s="73"/>
      <c r="K511" s="77"/>
      <c r="L511" s="72"/>
      <c r="M511" s="73"/>
      <c r="N511" s="77"/>
      <c r="O511" s="72"/>
      <c r="P511" s="73"/>
      <c r="Q511" s="77"/>
      <c r="R511" s="72"/>
      <c r="S511" s="73"/>
      <c r="T511" s="77"/>
      <c r="U511" s="72"/>
      <c r="V511" s="73"/>
      <c r="W511" s="77"/>
      <c r="X511" s="72"/>
      <c r="Y511" s="73"/>
      <c r="Z511" s="77"/>
      <c r="AA511" s="72"/>
      <c r="AB511" s="73"/>
      <c r="AC511" s="77"/>
      <c r="AD511" s="78"/>
      <c r="AE511" s="78">
        <f t="shared" si="163"/>
        <v>1</v>
      </c>
      <c r="AF511" s="73">
        <f t="shared" si="153"/>
        <v>0</v>
      </c>
      <c r="AG511" s="73">
        <f t="shared" si="154"/>
        <v>0</v>
      </c>
      <c r="AH511" s="79">
        <f t="shared" si="155"/>
        <v>0</v>
      </c>
      <c r="AI511" s="36"/>
      <c r="AJ511" s="36">
        <f t="shared" si="164"/>
        <v>0</v>
      </c>
      <c r="AK511" s="36">
        <f t="shared" si="165"/>
        <v>0</v>
      </c>
      <c r="AL511" s="36">
        <f t="shared" si="166"/>
        <v>0</v>
      </c>
      <c r="AM511" s="36" t="str">
        <f t="shared" si="156"/>
        <v>ok</v>
      </c>
      <c r="AN511" s="36" t="str">
        <f t="shared" si="156"/>
        <v>ok</v>
      </c>
      <c r="AO511" s="36" t="str">
        <f t="shared" si="156"/>
        <v>ok</v>
      </c>
      <c r="AP511" s="5">
        <f t="shared" si="157"/>
        <v>0</v>
      </c>
      <c r="AQ511" s="5">
        <f t="shared" si="158"/>
        <v>0</v>
      </c>
      <c r="AR511" s="5">
        <f t="shared" si="159"/>
        <v>0</v>
      </c>
      <c r="AS511" s="5">
        <f t="shared" si="167"/>
        <v>0</v>
      </c>
      <c r="AT511" s="5" t="str">
        <f t="shared" si="168"/>
        <v>okokok</v>
      </c>
      <c r="AV511" s="5">
        <f t="shared" si="160"/>
        <v>0</v>
      </c>
      <c r="AW511" s="5">
        <f t="shared" si="161"/>
        <v>0</v>
      </c>
      <c r="AX511" s="5">
        <f t="shared" si="162"/>
        <v>0</v>
      </c>
      <c r="AY511" s="5">
        <f t="shared" si="169"/>
        <v>0</v>
      </c>
      <c r="AZ511" s="5">
        <f t="shared" si="170"/>
        <v>0</v>
      </c>
      <c r="BF511" s="36"/>
      <c r="BG511" s="36"/>
      <c r="BH511" s="36"/>
      <c r="BI511" s="36"/>
      <c r="BJ511" s="36"/>
      <c r="BK511" s="36"/>
      <c r="BL511" s="36"/>
      <c r="BM511" s="36"/>
      <c r="BN511" s="36" t="str">
        <f t="shared" si="171"/>
        <v>____________</v>
      </c>
      <c r="BO511" s="36"/>
      <c r="BP511" s="36">
        <v>499</v>
      </c>
      <c r="BW511" s="36"/>
      <c r="BX511" s="36"/>
      <c r="BY511" s="36"/>
      <c r="BZ511" s="36"/>
      <c r="CA511" s="36"/>
      <c r="CB511" s="36"/>
      <c r="CC511" s="36"/>
      <c r="CD511" s="36"/>
      <c r="CE511" s="36"/>
    </row>
    <row r="512" spans="1:83" ht="23.25" customHeight="1" x14ac:dyDescent="0.2">
      <c r="A512" s="72" t="str">
        <f>IF(C512="","",SUBTOTAL(3,$C$14:C512))</f>
        <v/>
      </c>
      <c r="B512" s="73"/>
      <c r="C512" s="74"/>
      <c r="D512" s="72"/>
      <c r="E512" s="73"/>
      <c r="F512" s="74"/>
      <c r="G512" s="75"/>
      <c r="H512" s="76"/>
      <c r="I512" s="72"/>
      <c r="J512" s="73"/>
      <c r="K512" s="77"/>
      <c r="L512" s="72"/>
      <c r="M512" s="73"/>
      <c r="N512" s="77"/>
      <c r="O512" s="72"/>
      <c r="P512" s="73"/>
      <c r="Q512" s="77"/>
      <c r="R512" s="72"/>
      <c r="S512" s="73"/>
      <c r="T512" s="77"/>
      <c r="U512" s="72"/>
      <c r="V512" s="73"/>
      <c r="W512" s="77"/>
      <c r="X512" s="72"/>
      <c r="Y512" s="73"/>
      <c r="Z512" s="77"/>
      <c r="AA512" s="72"/>
      <c r="AB512" s="73"/>
      <c r="AC512" s="77"/>
      <c r="AD512" s="78"/>
      <c r="AE512" s="78">
        <f t="shared" si="163"/>
        <v>1</v>
      </c>
      <c r="AF512" s="72">
        <f t="shared" si="153"/>
        <v>0</v>
      </c>
      <c r="AG512" s="73">
        <f t="shared" si="154"/>
        <v>0</v>
      </c>
      <c r="AH512" s="79">
        <f t="shared" si="155"/>
        <v>0</v>
      </c>
      <c r="AI512" s="36"/>
      <c r="AJ512" s="36">
        <f t="shared" si="164"/>
        <v>0</v>
      </c>
      <c r="AK512" s="36">
        <f t="shared" si="165"/>
        <v>0</v>
      </c>
      <c r="AL512" s="36">
        <f t="shared" si="166"/>
        <v>0</v>
      </c>
      <c r="AM512" s="36" t="str">
        <f t="shared" si="156"/>
        <v>ok</v>
      </c>
      <c r="AN512" s="36" t="str">
        <f t="shared" si="156"/>
        <v>ok</v>
      </c>
      <c r="AO512" s="36" t="str">
        <f t="shared" si="156"/>
        <v>ok</v>
      </c>
      <c r="AP512" s="5">
        <f t="shared" si="157"/>
        <v>0</v>
      </c>
      <c r="AQ512" s="5">
        <f t="shared" si="158"/>
        <v>0</v>
      </c>
      <c r="AR512" s="5">
        <f t="shared" si="159"/>
        <v>0</v>
      </c>
      <c r="AS512" s="5">
        <f t="shared" si="167"/>
        <v>0</v>
      </c>
      <c r="AT512" s="5" t="str">
        <f t="shared" si="168"/>
        <v>okokok</v>
      </c>
      <c r="AV512" s="5">
        <f t="shared" si="160"/>
        <v>0</v>
      </c>
      <c r="AW512" s="5">
        <f t="shared" si="161"/>
        <v>0</v>
      </c>
      <c r="AX512" s="5">
        <f t="shared" si="162"/>
        <v>0</v>
      </c>
      <c r="AY512" s="5">
        <f t="shared" si="169"/>
        <v>0</v>
      </c>
      <c r="AZ512" s="5">
        <f t="shared" si="170"/>
        <v>0</v>
      </c>
      <c r="BF512" s="36"/>
      <c r="BG512" s="36"/>
      <c r="BH512" s="36">
        <v>11</v>
      </c>
      <c r="BI512" s="36"/>
      <c r="BJ512" s="36"/>
      <c r="BK512" s="36"/>
      <c r="BL512" s="36"/>
      <c r="BM512" s="36"/>
      <c r="BN512" s="36" t="str">
        <f t="shared" si="171"/>
        <v>________11____</v>
      </c>
      <c r="BO512" s="36"/>
      <c r="BP512" s="36">
        <v>500</v>
      </c>
      <c r="BW512" s="36"/>
      <c r="BX512" s="36"/>
      <c r="BY512" s="36"/>
      <c r="BZ512" s="36"/>
      <c r="CA512" s="36"/>
      <c r="CB512" s="36"/>
      <c r="CC512" s="36"/>
      <c r="CD512" s="36"/>
      <c r="CE512" s="36"/>
    </row>
    <row r="513" spans="1:83" ht="23.25" customHeight="1" x14ac:dyDescent="0.2">
      <c r="A513" s="72" t="str">
        <f>IF(C513="","",SUBTOTAL(3,$C$14:C513))</f>
        <v/>
      </c>
      <c r="B513" s="73"/>
      <c r="C513" s="74"/>
      <c r="D513" s="72"/>
      <c r="E513" s="73"/>
      <c r="F513" s="74"/>
      <c r="G513" s="75"/>
      <c r="H513" s="76"/>
      <c r="I513" s="72"/>
      <c r="J513" s="73"/>
      <c r="K513" s="77"/>
      <c r="L513" s="72"/>
      <c r="M513" s="73"/>
      <c r="N513" s="77"/>
      <c r="O513" s="72"/>
      <c r="P513" s="73"/>
      <c r="Q513" s="77"/>
      <c r="R513" s="72"/>
      <c r="S513" s="73"/>
      <c r="T513" s="77"/>
      <c r="U513" s="72"/>
      <c r="V513" s="73"/>
      <c r="W513" s="77"/>
      <c r="X513" s="72"/>
      <c r="Y513" s="73"/>
      <c r="Z513" s="77"/>
      <c r="AA513" s="72"/>
      <c r="AB513" s="73"/>
      <c r="AC513" s="77"/>
      <c r="AD513" s="78"/>
      <c r="AE513" s="78">
        <f t="shared" si="163"/>
        <v>1</v>
      </c>
      <c r="AF513" s="73">
        <f t="shared" si="153"/>
        <v>0</v>
      </c>
      <c r="AG513" s="73">
        <f t="shared" si="154"/>
        <v>0</v>
      </c>
      <c r="AH513" s="79">
        <f t="shared" si="155"/>
        <v>0</v>
      </c>
      <c r="AI513" s="36"/>
      <c r="AJ513" s="36">
        <f t="shared" si="164"/>
        <v>0</v>
      </c>
      <c r="AK513" s="36">
        <f t="shared" si="165"/>
        <v>0</v>
      </c>
      <c r="AL513" s="36">
        <f t="shared" si="166"/>
        <v>0</v>
      </c>
      <c r="AM513" s="36" t="str">
        <f t="shared" si="156"/>
        <v>ok</v>
      </c>
      <c r="AN513" s="36" t="str">
        <f t="shared" si="156"/>
        <v>ok</v>
      </c>
      <c r="AO513" s="36" t="str">
        <f t="shared" si="156"/>
        <v>ok</v>
      </c>
      <c r="AP513" s="5">
        <f t="shared" si="157"/>
        <v>0</v>
      </c>
      <c r="AQ513" s="5">
        <f t="shared" si="158"/>
        <v>0</v>
      </c>
      <c r="AR513" s="5">
        <f t="shared" si="159"/>
        <v>0</v>
      </c>
      <c r="AS513" s="5">
        <f t="shared" si="167"/>
        <v>0</v>
      </c>
      <c r="AT513" s="5" t="str">
        <f t="shared" si="168"/>
        <v>okokok</v>
      </c>
      <c r="AV513" s="5">
        <f t="shared" si="160"/>
        <v>0</v>
      </c>
      <c r="AW513" s="5">
        <f t="shared" si="161"/>
        <v>0</v>
      </c>
      <c r="AX513" s="5">
        <f t="shared" si="162"/>
        <v>0</v>
      </c>
      <c r="AY513" s="5">
        <f t="shared" si="169"/>
        <v>0</v>
      </c>
      <c r="AZ513" s="5">
        <f t="shared" si="170"/>
        <v>0</v>
      </c>
      <c r="BF513" s="36"/>
      <c r="BG513" s="36"/>
      <c r="BH513" s="36"/>
      <c r="BI513" s="36"/>
      <c r="BJ513" s="36"/>
      <c r="BK513" s="36"/>
      <c r="BL513" s="36"/>
      <c r="BM513" s="36"/>
      <c r="BN513" s="36" t="str">
        <f t="shared" si="171"/>
        <v>____________</v>
      </c>
      <c r="BO513" s="36"/>
      <c r="BP513" s="36">
        <v>501</v>
      </c>
      <c r="BW513" s="36"/>
      <c r="BX513" s="36"/>
      <c r="BY513" s="36"/>
      <c r="BZ513" s="36"/>
      <c r="CA513" s="36"/>
      <c r="CB513" s="36"/>
      <c r="CC513" s="36"/>
      <c r="CD513" s="36"/>
      <c r="CE513" s="36"/>
    </row>
    <row r="514" spans="1:83" ht="23.25" customHeight="1" x14ac:dyDescent="0.2">
      <c r="A514" s="72" t="str">
        <f>IF(C514="","",SUBTOTAL(3,$C$14:C514))</f>
        <v/>
      </c>
      <c r="B514" s="73"/>
      <c r="C514" s="74"/>
      <c r="D514" s="72"/>
      <c r="E514" s="73"/>
      <c r="F514" s="74"/>
      <c r="G514" s="75"/>
      <c r="H514" s="76"/>
      <c r="I514" s="72"/>
      <c r="J514" s="73"/>
      <c r="K514" s="77"/>
      <c r="L514" s="72"/>
      <c r="M514" s="73"/>
      <c r="N514" s="77"/>
      <c r="O514" s="72"/>
      <c r="P514" s="73"/>
      <c r="Q514" s="77"/>
      <c r="R514" s="72"/>
      <c r="S514" s="73"/>
      <c r="T514" s="77"/>
      <c r="U514" s="72"/>
      <c r="V514" s="73"/>
      <c r="W514" s="77"/>
      <c r="X514" s="72"/>
      <c r="Y514" s="73"/>
      <c r="Z514" s="77"/>
      <c r="AA514" s="72"/>
      <c r="AB514" s="73"/>
      <c r="AC514" s="77"/>
      <c r="AD514" s="78"/>
      <c r="AE514" s="78">
        <f t="shared" si="163"/>
        <v>1</v>
      </c>
      <c r="AF514" s="72">
        <f t="shared" si="153"/>
        <v>0</v>
      </c>
      <c r="AG514" s="73">
        <f t="shared" si="154"/>
        <v>0</v>
      </c>
      <c r="AH514" s="79">
        <f t="shared" si="155"/>
        <v>0</v>
      </c>
      <c r="AI514" s="36"/>
      <c r="AJ514" s="36">
        <f t="shared" si="164"/>
        <v>0</v>
      </c>
      <c r="AK514" s="36">
        <f t="shared" si="165"/>
        <v>0</v>
      </c>
      <c r="AL514" s="36">
        <f t="shared" si="166"/>
        <v>0</v>
      </c>
      <c r="AM514" s="36" t="str">
        <f t="shared" si="156"/>
        <v>ok</v>
      </c>
      <c r="AN514" s="36" t="str">
        <f t="shared" si="156"/>
        <v>ok</v>
      </c>
      <c r="AO514" s="36" t="str">
        <f t="shared" si="156"/>
        <v>ok</v>
      </c>
      <c r="AP514" s="5">
        <f t="shared" si="157"/>
        <v>0</v>
      </c>
      <c r="AQ514" s="5">
        <f t="shared" si="158"/>
        <v>0</v>
      </c>
      <c r="AR514" s="5">
        <f t="shared" si="159"/>
        <v>0</v>
      </c>
      <c r="AS514" s="5">
        <f t="shared" si="167"/>
        <v>0</v>
      </c>
      <c r="AT514" s="5" t="str">
        <f t="shared" si="168"/>
        <v>okokok</v>
      </c>
      <c r="AV514" s="5">
        <f t="shared" si="160"/>
        <v>0</v>
      </c>
      <c r="AW514" s="5">
        <f t="shared" si="161"/>
        <v>0</v>
      </c>
      <c r="AX514" s="5">
        <f t="shared" si="162"/>
        <v>0</v>
      </c>
      <c r="AY514" s="5">
        <f t="shared" si="169"/>
        <v>0</v>
      </c>
      <c r="AZ514" s="5">
        <f t="shared" si="170"/>
        <v>0</v>
      </c>
      <c r="BF514" s="36"/>
      <c r="BG514" s="36"/>
      <c r="BH514" s="36">
        <v>11</v>
      </c>
      <c r="BI514" s="36"/>
      <c r="BJ514" s="36"/>
      <c r="BK514" s="36"/>
      <c r="BL514" s="36"/>
      <c r="BM514" s="36"/>
      <c r="BN514" s="36" t="str">
        <f t="shared" si="171"/>
        <v>________11____</v>
      </c>
      <c r="BO514" s="36"/>
      <c r="BP514" s="36">
        <v>502</v>
      </c>
      <c r="BW514" s="36"/>
      <c r="BX514" s="36"/>
      <c r="BY514" s="36"/>
      <c r="BZ514" s="36"/>
      <c r="CA514" s="36"/>
      <c r="CB514" s="36"/>
      <c r="CC514" s="36"/>
      <c r="CD514" s="36"/>
      <c r="CE514" s="36"/>
    </row>
    <row r="515" spans="1:83" ht="23.25" customHeight="1" x14ac:dyDescent="0.2">
      <c r="A515" s="72" t="str">
        <f>IF(C515="","",SUBTOTAL(3,$C$14:C515))</f>
        <v/>
      </c>
      <c r="B515" s="73"/>
      <c r="C515" s="74"/>
      <c r="D515" s="72"/>
      <c r="E515" s="73"/>
      <c r="F515" s="74"/>
      <c r="G515" s="75"/>
      <c r="H515" s="76"/>
      <c r="I515" s="72"/>
      <c r="J515" s="73"/>
      <c r="K515" s="77"/>
      <c r="L515" s="72"/>
      <c r="M515" s="73"/>
      <c r="N515" s="77"/>
      <c r="O515" s="72"/>
      <c r="P515" s="73"/>
      <c r="Q515" s="77"/>
      <c r="R515" s="72"/>
      <c r="S515" s="73"/>
      <c r="T515" s="77"/>
      <c r="U515" s="72"/>
      <c r="V515" s="73"/>
      <c r="W515" s="77"/>
      <c r="X515" s="72"/>
      <c r="Y515" s="73"/>
      <c r="Z515" s="77"/>
      <c r="AA515" s="72"/>
      <c r="AB515" s="73"/>
      <c r="AC515" s="77"/>
      <c r="AD515" s="78"/>
      <c r="AE515" s="78">
        <f t="shared" si="163"/>
        <v>1</v>
      </c>
      <c r="AF515" s="73">
        <f t="shared" si="153"/>
        <v>0</v>
      </c>
      <c r="AG515" s="73">
        <f t="shared" si="154"/>
        <v>0</v>
      </c>
      <c r="AH515" s="79">
        <f t="shared" si="155"/>
        <v>0</v>
      </c>
      <c r="AI515" s="36"/>
      <c r="AJ515" s="36">
        <f t="shared" si="164"/>
        <v>0</v>
      </c>
      <c r="AK515" s="36">
        <f t="shared" si="165"/>
        <v>0</v>
      </c>
      <c r="AL515" s="36">
        <f t="shared" si="166"/>
        <v>0</v>
      </c>
      <c r="AM515" s="36" t="str">
        <f t="shared" si="156"/>
        <v>ok</v>
      </c>
      <c r="AN515" s="36" t="str">
        <f t="shared" si="156"/>
        <v>ok</v>
      </c>
      <c r="AO515" s="36" t="str">
        <f t="shared" si="156"/>
        <v>ok</v>
      </c>
      <c r="AP515" s="5">
        <f t="shared" si="157"/>
        <v>0</v>
      </c>
      <c r="AQ515" s="5">
        <f t="shared" si="158"/>
        <v>0</v>
      </c>
      <c r="AR515" s="5">
        <f t="shared" si="159"/>
        <v>0</v>
      </c>
      <c r="AS515" s="5">
        <f t="shared" si="167"/>
        <v>0</v>
      </c>
      <c r="AT515" s="5" t="str">
        <f t="shared" si="168"/>
        <v>okokok</v>
      </c>
      <c r="AV515" s="5">
        <f t="shared" si="160"/>
        <v>0</v>
      </c>
      <c r="AW515" s="5">
        <f t="shared" si="161"/>
        <v>0</v>
      </c>
      <c r="AX515" s="5">
        <f t="shared" si="162"/>
        <v>0</v>
      </c>
      <c r="AY515" s="5">
        <f t="shared" si="169"/>
        <v>0</v>
      </c>
      <c r="AZ515" s="5">
        <f t="shared" si="170"/>
        <v>0</v>
      </c>
      <c r="BF515" s="36"/>
      <c r="BG515" s="36"/>
      <c r="BH515" s="36">
        <v>11</v>
      </c>
      <c r="BI515" s="36"/>
      <c r="BJ515" s="36"/>
      <c r="BK515" s="36"/>
      <c r="BL515" s="36"/>
      <c r="BM515" s="36"/>
      <c r="BN515" s="36" t="str">
        <f t="shared" si="171"/>
        <v>________11____</v>
      </c>
      <c r="BO515" s="36"/>
      <c r="BP515" s="36">
        <v>503</v>
      </c>
      <c r="BW515" s="36"/>
      <c r="BX515" s="36"/>
      <c r="BY515" s="36"/>
      <c r="BZ515" s="36"/>
      <c r="CA515" s="36"/>
      <c r="CB515" s="36"/>
      <c r="CC515" s="36"/>
      <c r="CD515" s="36"/>
      <c r="CE515" s="36"/>
    </row>
    <row r="516" spans="1:83" ht="23.25" customHeight="1" x14ac:dyDescent="0.2">
      <c r="A516" s="72" t="str">
        <f>IF(C516="","",SUBTOTAL(3,$C$14:C516))</f>
        <v/>
      </c>
      <c r="B516" s="73"/>
      <c r="C516" s="74"/>
      <c r="D516" s="72"/>
      <c r="E516" s="73"/>
      <c r="F516" s="74"/>
      <c r="G516" s="75"/>
      <c r="H516" s="76"/>
      <c r="I516" s="72"/>
      <c r="J516" s="73"/>
      <c r="K516" s="77"/>
      <c r="L516" s="72"/>
      <c r="M516" s="73"/>
      <c r="N516" s="77"/>
      <c r="O516" s="72"/>
      <c r="P516" s="73"/>
      <c r="Q516" s="77"/>
      <c r="R516" s="72"/>
      <c r="S516" s="73"/>
      <c r="T516" s="77"/>
      <c r="U516" s="72"/>
      <c r="V516" s="73"/>
      <c r="W516" s="77"/>
      <c r="X516" s="72"/>
      <c r="Y516" s="73"/>
      <c r="Z516" s="77"/>
      <c r="AA516" s="72"/>
      <c r="AB516" s="73"/>
      <c r="AC516" s="77"/>
      <c r="AD516" s="78"/>
      <c r="AE516" s="78">
        <f t="shared" si="163"/>
        <v>1</v>
      </c>
      <c r="AF516" s="72">
        <f t="shared" si="153"/>
        <v>0</v>
      </c>
      <c r="AG516" s="73">
        <f t="shared" si="154"/>
        <v>0</v>
      </c>
      <c r="AH516" s="79">
        <f t="shared" si="155"/>
        <v>0</v>
      </c>
      <c r="AI516" s="36"/>
      <c r="AJ516" s="36">
        <f t="shared" si="164"/>
        <v>0</v>
      </c>
      <c r="AK516" s="36">
        <f t="shared" si="165"/>
        <v>0</v>
      </c>
      <c r="AL516" s="36">
        <f t="shared" si="166"/>
        <v>0</v>
      </c>
      <c r="AM516" s="36" t="str">
        <f t="shared" si="156"/>
        <v>ok</v>
      </c>
      <c r="AN516" s="36" t="str">
        <f t="shared" si="156"/>
        <v>ok</v>
      </c>
      <c r="AO516" s="36" t="str">
        <f t="shared" si="156"/>
        <v>ok</v>
      </c>
      <c r="AP516" s="5">
        <f t="shared" si="157"/>
        <v>0</v>
      </c>
      <c r="AQ516" s="5">
        <f t="shared" si="158"/>
        <v>0</v>
      </c>
      <c r="AR516" s="5">
        <f t="shared" si="159"/>
        <v>0</v>
      </c>
      <c r="AS516" s="5">
        <f t="shared" si="167"/>
        <v>0</v>
      </c>
      <c r="AT516" s="5" t="str">
        <f t="shared" si="168"/>
        <v>okokok</v>
      </c>
      <c r="AV516" s="5">
        <f t="shared" si="160"/>
        <v>0</v>
      </c>
      <c r="AW516" s="5">
        <f t="shared" si="161"/>
        <v>0</v>
      </c>
      <c r="AX516" s="5">
        <f t="shared" si="162"/>
        <v>0</v>
      </c>
      <c r="AY516" s="5">
        <f t="shared" si="169"/>
        <v>0</v>
      </c>
      <c r="AZ516" s="5">
        <f t="shared" si="170"/>
        <v>0</v>
      </c>
      <c r="BF516" s="36"/>
      <c r="BG516" s="36"/>
      <c r="BH516" s="36"/>
      <c r="BI516" s="36"/>
      <c r="BJ516" s="36"/>
      <c r="BK516" s="36"/>
      <c r="BL516" s="36"/>
      <c r="BM516" s="36"/>
      <c r="BN516" s="36" t="str">
        <f t="shared" si="171"/>
        <v>____________</v>
      </c>
      <c r="BO516" s="36"/>
      <c r="BP516" s="36">
        <v>504</v>
      </c>
      <c r="BW516" s="36"/>
      <c r="BX516" s="36"/>
      <c r="BY516" s="36"/>
      <c r="BZ516" s="36"/>
      <c r="CA516" s="36"/>
      <c r="CB516" s="36"/>
      <c r="CC516" s="36"/>
      <c r="CD516" s="36"/>
      <c r="CE516" s="36"/>
    </row>
    <row r="517" spans="1:83" ht="23.25" customHeight="1" x14ac:dyDescent="0.2">
      <c r="A517" s="72" t="str">
        <f>IF(C517="","",SUBTOTAL(3,$C$14:C517))</f>
        <v/>
      </c>
      <c r="B517" s="73"/>
      <c r="C517" s="74"/>
      <c r="D517" s="72"/>
      <c r="E517" s="73"/>
      <c r="F517" s="74"/>
      <c r="G517" s="75"/>
      <c r="H517" s="76"/>
      <c r="I517" s="72"/>
      <c r="J517" s="73"/>
      <c r="K517" s="77"/>
      <c r="L517" s="72"/>
      <c r="M517" s="73"/>
      <c r="N517" s="77"/>
      <c r="O517" s="72"/>
      <c r="P517" s="73"/>
      <c r="Q517" s="77"/>
      <c r="R517" s="72"/>
      <c r="S517" s="73"/>
      <c r="T517" s="77"/>
      <c r="U517" s="72"/>
      <c r="V517" s="73"/>
      <c r="W517" s="77"/>
      <c r="X517" s="72"/>
      <c r="Y517" s="73"/>
      <c r="Z517" s="77"/>
      <c r="AA517" s="72"/>
      <c r="AB517" s="73"/>
      <c r="AC517" s="77"/>
      <c r="AD517" s="78"/>
      <c r="AE517" s="78">
        <f t="shared" si="163"/>
        <v>1</v>
      </c>
      <c r="AF517" s="73">
        <f t="shared" si="153"/>
        <v>0</v>
      </c>
      <c r="AG517" s="73">
        <f t="shared" si="154"/>
        <v>0</v>
      </c>
      <c r="AH517" s="79">
        <f t="shared" si="155"/>
        <v>0</v>
      </c>
      <c r="AI517" s="36"/>
      <c r="AJ517" s="36">
        <f t="shared" si="164"/>
        <v>0</v>
      </c>
      <c r="AK517" s="36">
        <f t="shared" si="165"/>
        <v>0</v>
      </c>
      <c r="AL517" s="36">
        <f t="shared" si="166"/>
        <v>0</v>
      </c>
      <c r="AM517" s="36" t="str">
        <f t="shared" si="156"/>
        <v>ok</v>
      </c>
      <c r="AN517" s="36" t="str">
        <f t="shared" si="156"/>
        <v>ok</v>
      </c>
      <c r="AO517" s="36" t="str">
        <f t="shared" si="156"/>
        <v>ok</v>
      </c>
      <c r="AP517" s="5">
        <f t="shared" si="157"/>
        <v>0</v>
      </c>
      <c r="AQ517" s="5">
        <f t="shared" si="158"/>
        <v>0</v>
      </c>
      <c r="AR517" s="5">
        <f t="shared" si="159"/>
        <v>0</v>
      </c>
      <c r="AS517" s="5">
        <f t="shared" si="167"/>
        <v>0</v>
      </c>
      <c r="AT517" s="5" t="str">
        <f t="shared" si="168"/>
        <v>okokok</v>
      </c>
      <c r="AV517" s="5">
        <f t="shared" si="160"/>
        <v>0</v>
      </c>
      <c r="AW517" s="5">
        <f t="shared" si="161"/>
        <v>0</v>
      </c>
      <c r="AX517" s="5">
        <f t="shared" si="162"/>
        <v>0</v>
      </c>
      <c r="AY517" s="5">
        <f t="shared" si="169"/>
        <v>0</v>
      </c>
      <c r="AZ517" s="5">
        <f t="shared" si="170"/>
        <v>0</v>
      </c>
      <c r="BF517" s="36"/>
      <c r="BG517" s="36"/>
      <c r="BH517" s="36"/>
      <c r="BI517" s="36"/>
      <c r="BJ517" s="36"/>
      <c r="BK517" s="36"/>
      <c r="BL517" s="36"/>
      <c r="BM517" s="36"/>
      <c r="BN517" s="36" t="str">
        <f t="shared" si="171"/>
        <v>____________</v>
      </c>
      <c r="BO517" s="36"/>
      <c r="BP517" s="36">
        <v>505</v>
      </c>
      <c r="BW517" s="36"/>
      <c r="BX517" s="36"/>
      <c r="BY517" s="36"/>
      <c r="BZ517" s="36"/>
      <c r="CA517" s="36"/>
      <c r="CB517" s="36"/>
      <c r="CC517" s="36"/>
      <c r="CD517" s="36"/>
      <c r="CE517" s="36"/>
    </row>
    <row r="518" spans="1:83" ht="23.25" customHeight="1" x14ac:dyDescent="0.2">
      <c r="A518" s="72" t="str">
        <f>IF(C518="","",SUBTOTAL(3,$C$14:C518))</f>
        <v/>
      </c>
      <c r="B518" s="73"/>
      <c r="C518" s="74"/>
      <c r="D518" s="72"/>
      <c r="E518" s="73"/>
      <c r="F518" s="74"/>
      <c r="G518" s="75"/>
      <c r="H518" s="76"/>
      <c r="I518" s="72"/>
      <c r="J518" s="73"/>
      <c r="K518" s="77"/>
      <c r="L518" s="72"/>
      <c r="M518" s="73"/>
      <c r="N518" s="77"/>
      <c r="O518" s="72"/>
      <c r="P518" s="73"/>
      <c r="Q518" s="77"/>
      <c r="R518" s="72"/>
      <c r="S518" s="73"/>
      <c r="T518" s="77"/>
      <c r="U518" s="72"/>
      <c r="V518" s="73"/>
      <c r="W518" s="77"/>
      <c r="X518" s="72"/>
      <c r="Y518" s="73"/>
      <c r="Z518" s="77"/>
      <c r="AA518" s="72"/>
      <c r="AB518" s="73"/>
      <c r="AC518" s="77"/>
      <c r="AD518" s="78"/>
      <c r="AE518" s="78">
        <f t="shared" si="163"/>
        <v>1</v>
      </c>
      <c r="AF518" s="72">
        <f t="shared" si="153"/>
        <v>0</v>
      </c>
      <c r="AG518" s="73">
        <f t="shared" si="154"/>
        <v>0</v>
      </c>
      <c r="AH518" s="79">
        <f t="shared" si="155"/>
        <v>0</v>
      </c>
      <c r="AI518" s="36"/>
      <c r="AJ518" s="36">
        <f t="shared" si="164"/>
        <v>0</v>
      </c>
      <c r="AK518" s="36">
        <f t="shared" si="165"/>
        <v>0</v>
      </c>
      <c r="AL518" s="36">
        <f t="shared" si="166"/>
        <v>0</v>
      </c>
      <c r="AM518" s="36" t="str">
        <f t="shared" si="156"/>
        <v>ok</v>
      </c>
      <c r="AN518" s="36" t="str">
        <f t="shared" si="156"/>
        <v>ok</v>
      </c>
      <c r="AO518" s="36" t="str">
        <f t="shared" si="156"/>
        <v>ok</v>
      </c>
      <c r="AP518" s="5">
        <f t="shared" si="157"/>
        <v>0</v>
      </c>
      <c r="AQ518" s="5">
        <f t="shared" si="158"/>
        <v>0</v>
      </c>
      <c r="AR518" s="5">
        <f t="shared" si="159"/>
        <v>0</v>
      </c>
      <c r="AS518" s="5">
        <f t="shared" si="167"/>
        <v>0</v>
      </c>
      <c r="AT518" s="5" t="str">
        <f t="shared" si="168"/>
        <v>okokok</v>
      </c>
      <c r="AV518" s="5">
        <f t="shared" si="160"/>
        <v>0</v>
      </c>
      <c r="AW518" s="5">
        <f t="shared" si="161"/>
        <v>0</v>
      </c>
      <c r="AX518" s="5">
        <f t="shared" si="162"/>
        <v>0</v>
      </c>
      <c r="AY518" s="5">
        <f t="shared" si="169"/>
        <v>0</v>
      </c>
      <c r="AZ518" s="5">
        <f t="shared" si="170"/>
        <v>0</v>
      </c>
      <c r="BF518" s="36"/>
      <c r="BG518" s="36"/>
      <c r="BH518" s="36">
        <v>11</v>
      </c>
      <c r="BI518" s="36"/>
      <c r="BJ518" s="36"/>
      <c r="BK518" s="36"/>
      <c r="BL518" s="36"/>
      <c r="BM518" s="36"/>
      <c r="BN518" s="36" t="str">
        <f t="shared" si="171"/>
        <v>________11____</v>
      </c>
      <c r="BO518" s="36"/>
      <c r="BP518" s="36">
        <v>506</v>
      </c>
      <c r="BW518" s="36"/>
      <c r="BX518" s="36"/>
      <c r="BY518" s="36"/>
      <c r="BZ518" s="36"/>
      <c r="CA518" s="36"/>
      <c r="CB518" s="36"/>
      <c r="CC518" s="36"/>
      <c r="CD518" s="36"/>
      <c r="CE518" s="36"/>
    </row>
    <row r="519" spans="1:83" ht="23.25" customHeight="1" x14ac:dyDescent="0.2">
      <c r="A519" s="72" t="str">
        <f>IF(C519="","",SUBTOTAL(3,$C$14:C519))</f>
        <v/>
      </c>
      <c r="B519" s="73"/>
      <c r="C519" s="74"/>
      <c r="D519" s="72"/>
      <c r="E519" s="73"/>
      <c r="F519" s="74"/>
      <c r="G519" s="75"/>
      <c r="H519" s="76"/>
      <c r="I519" s="72"/>
      <c r="J519" s="73"/>
      <c r="K519" s="77"/>
      <c r="L519" s="72"/>
      <c r="M519" s="73"/>
      <c r="N519" s="77"/>
      <c r="O519" s="72"/>
      <c r="P519" s="73"/>
      <c r="Q519" s="77"/>
      <c r="R519" s="72"/>
      <c r="S519" s="73"/>
      <c r="T519" s="77"/>
      <c r="U519" s="72"/>
      <c r="V519" s="73"/>
      <c r="W519" s="77"/>
      <c r="X519" s="72"/>
      <c r="Y519" s="73"/>
      <c r="Z519" s="77"/>
      <c r="AA519" s="72"/>
      <c r="AB519" s="73"/>
      <c r="AC519" s="77"/>
      <c r="AD519" s="78"/>
      <c r="AE519" s="78">
        <f t="shared" si="163"/>
        <v>1</v>
      </c>
      <c r="AF519" s="73">
        <f t="shared" si="153"/>
        <v>0</v>
      </c>
      <c r="AG519" s="73">
        <f t="shared" si="154"/>
        <v>0</v>
      </c>
      <c r="AH519" s="79">
        <f t="shared" si="155"/>
        <v>0</v>
      </c>
      <c r="AI519" s="36"/>
      <c r="AJ519" s="36">
        <f t="shared" si="164"/>
        <v>0</v>
      </c>
      <c r="AK519" s="36">
        <f t="shared" si="165"/>
        <v>0</v>
      </c>
      <c r="AL519" s="36">
        <f t="shared" si="166"/>
        <v>0</v>
      </c>
      <c r="AM519" s="36" t="str">
        <f t="shared" si="156"/>
        <v>ok</v>
      </c>
      <c r="AN519" s="36" t="str">
        <f t="shared" si="156"/>
        <v>ok</v>
      </c>
      <c r="AO519" s="36" t="str">
        <f t="shared" si="156"/>
        <v>ok</v>
      </c>
      <c r="AP519" s="5">
        <f t="shared" si="157"/>
        <v>0</v>
      </c>
      <c r="AQ519" s="5">
        <f t="shared" si="158"/>
        <v>0</v>
      </c>
      <c r="AR519" s="5">
        <f t="shared" si="159"/>
        <v>0</v>
      </c>
      <c r="AS519" s="5">
        <f t="shared" si="167"/>
        <v>0</v>
      </c>
      <c r="AT519" s="5" t="str">
        <f t="shared" si="168"/>
        <v>okokok</v>
      </c>
      <c r="AV519" s="5">
        <f t="shared" si="160"/>
        <v>0</v>
      </c>
      <c r="AW519" s="5">
        <f t="shared" si="161"/>
        <v>0</v>
      </c>
      <c r="AX519" s="5">
        <f t="shared" si="162"/>
        <v>0</v>
      </c>
      <c r="AY519" s="5">
        <f t="shared" si="169"/>
        <v>0</v>
      </c>
      <c r="AZ519" s="5">
        <f t="shared" si="170"/>
        <v>0</v>
      </c>
      <c r="BF519" s="36"/>
      <c r="BG519" s="36"/>
      <c r="BH519" s="36">
        <v>11</v>
      </c>
      <c r="BI519" s="36"/>
      <c r="BJ519" s="36"/>
      <c r="BK519" s="36"/>
      <c r="BL519" s="36"/>
      <c r="BM519" s="36"/>
      <c r="BN519" s="36" t="str">
        <f t="shared" si="171"/>
        <v>________11____</v>
      </c>
      <c r="BO519" s="36"/>
      <c r="BP519" s="36">
        <v>507</v>
      </c>
      <c r="BW519" s="36"/>
      <c r="BX519" s="36"/>
      <c r="BY519" s="36"/>
      <c r="BZ519" s="36"/>
      <c r="CA519" s="36"/>
      <c r="CB519" s="36"/>
      <c r="CC519" s="36"/>
      <c r="CD519" s="36"/>
      <c r="CE519" s="36"/>
    </row>
    <row r="520" spans="1:83" ht="23.25" customHeight="1" x14ac:dyDescent="0.2">
      <c r="A520" s="72" t="str">
        <f>IF(C520="","",SUBTOTAL(3,$C$14:C520))</f>
        <v/>
      </c>
      <c r="B520" s="73"/>
      <c r="C520" s="74"/>
      <c r="D520" s="72"/>
      <c r="E520" s="73"/>
      <c r="F520" s="74"/>
      <c r="G520" s="75"/>
      <c r="H520" s="76"/>
      <c r="I520" s="72"/>
      <c r="J520" s="73"/>
      <c r="K520" s="77"/>
      <c r="L520" s="72"/>
      <c r="M520" s="73"/>
      <c r="N520" s="77"/>
      <c r="O520" s="72"/>
      <c r="P520" s="73"/>
      <c r="Q520" s="77"/>
      <c r="R520" s="72"/>
      <c r="S520" s="73"/>
      <c r="T520" s="77"/>
      <c r="U520" s="72"/>
      <c r="V520" s="73"/>
      <c r="W520" s="77"/>
      <c r="X520" s="72"/>
      <c r="Y520" s="73"/>
      <c r="Z520" s="77"/>
      <c r="AA520" s="72"/>
      <c r="AB520" s="73"/>
      <c r="AC520" s="77"/>
      <c r="AD520" s="78"/>
      <c r="AE520" s="78">
        <f t="shared" si="163"/>
        <v>1</v>
      </c>
      <c r="AF520" s="72">
        <f t="shared" si="153"/>
        <v>0</v>
      </c>
      <c r="AG520" s="73">
        <f t="shared" si="154"/>
        <v>0</v>
      </c>
      <c r="AH520" s="79">
        <f t="shared" si="155"/>
        <v>0</v>
      </c>
      <c r="AI520" s="36"/>
      <c r="AJ520" s="36">
        <f t="shared" si="164"/>
        <v>0</v>
      </c>
      <c r="AK520" s="36">
        <f t="shared" si="165"/>
        <v>0</v>
      </c>
      <c r="AL520" s="36">
        <f t="shared" si="166"/>
        <v>0</v>
      </c>
      <c r="AM520" s="36" t="str">
        <f t="shared" si="156"/>
        <v>ok</v>
      </c>
      <c r="AN520" s="36" t="str">
        <f t="shared" si="156"/>
        <v>ok</v>
      </c>
      <c r="AO520" s="36" t="str">
        <f t="shared" si="156"/>
        <v>ok</v>
      </c>
      <c r="AP520" s="5">
        <f t="shared" si="157"/>
        <v>0</v>
      </c>
      <c r="AQ520" s="5">
        <f t="shared" si="158"/>
        <v>0</v>
      </c>
      <c r="AR520" s="5">
        <f t="shared" si="159"/>
        <v>0</v>
      </c>
      <c r="AS520" s="5">
        <f t="shared" si="167"/>
        <v>0</v>
      </c>
      <c r="AT520" s="5" t="str">
        <f t="shared" si="168"/>
        <v>okokok</v>
      </c>
      <c r="AV520" s="5">
        <f t="shared" si="160"/>
        <v>0</v>
      </c>
      <c r="AW520" s="5">
        <f t="shared" si="161"/>
        <v>0</v>
      </c>
      <c r="AX520" s="5">
        <f t="shared" si="162"/>
        <v>0</v>
      </c>
      <c r="AY520" s="5">
        <f t="shared" si="169"/>
        <v>0</v>
      </c>
      <c r="AZ520" s="5">
        <f t="shared" si="170"/>
        <v>0</v>
      </c>
      <c r="BF520" s="36"/>
      <c r="BG520" s="36"/>
      <c r="BH520" s="36">
        <v>11</v>
      </c>
      <c r="BI520" s="36"/>
      <c r="BJ520" s="36"/>
      <c r="BK520" s="36"/>
      <c r="BL520" s="36"/>
      <c r="BM520" s="36"/>
      <c r="BN520" s="36" t="str">
        <f t="shared" si="171"/>
        <v>________11____</v>
      </c>
      <c r="BO520" s="36"/>
      <c r="BP520" s="36">
        <v>508</v>
      </c>
      <c r="BW520" s="36"/>
      <c r="BX520" s="36"/>
      <c r="BY520" s="36"/>
      <c r="BZ520" s="36"/>
      <c r="CA520" s="36"/>
      <c r="CB520" s="36"/>
      <c r="CC520" s="36"/>
      <c r="CD520" s="36"/>
      <c r="CE520" s="36"/>
    </row>
    <row r="521" spans="1:83" ht="23.25" customHeight="1" x14ac:dyDescent="0.2">
      <c r="A521" s="72" t="str">
        <f>IF(C521="","",SUBTOTAL(3,$C$14:C521))</f>
        <v/>
      </c>
      <c r="B521" s="73"/>
      <c r="C521" s="74"/>
      <c r="D521" s="72"/>
      <c r="E521" s="73"/>
      <c r="F521" s="74"/>
      <c r="G521" s="75"/>
      <c r="H521" s="76"/>
      <c r="I521" s="72"/>
      <c r="J521" s="73"/>
      <c r="K521" s="77"/>
      <c r="L521" s="72"/>
      <c r="M521" s="73"/>
      <c r="N521" s="77"/>
      <c r="O521" s="72"/>
      <c r="P521" s="73"/>
      <c r="Q521" s="77"/>
      <c r="R521" s="72"/>
      <c r="S521" s="73"/>
      <c r="T521" s="77"/>
      <c r="U521" s="72"/>
      <c r="V521" s="73"/>
      <c r="W521" s="77"/>
      <c r="X521" s="72"/>
      <c r="Y521" s="73"/>
      <c r="Z521" s="77"/>
      <c r="AA521" s="72"/>
      <c r="AB521" s="73"/>
      <c r="AC521" s="77"/>
      <c r="AD521" s="78"/>
      <c r="AE521" s="78">
        <f t="shared" si="163"/>
        <v>1</v>
      </c>
      <c r="AF521" s="73">
        <f t="shared" si="153"/>
        <v>0</v>
      </c>
      <c r="AG521" s="73">
        <f t="shared" si="154"/>
        <v>0</v>
      </c>
      <c r="AH521" s="79">
        <f t="shared" si="155"/>
        <v>0</v>
      </c>
      <c r="AI521" s="36"/>
      <c r="AJ521" s="36">
        <f t="shared" si="164"/>
        <v>0</v>
      </c>
      <c r="AK521" s="36">
        <f t="shared" si="165"/>
        <v>0</v>
      </c>
      <c r="AL521" s="36">
        <f t="shared" si="166"/>
        <v>0</v>
      </c>
      <c r="AM521" s="36" t="str">
        <f t="shared" si="156"/>
        <v>ok</v>
      </c>
      <c r="AN521" s="36" t="str">
        <f t="shared" si="156"/>
        <v>ok</v>
      </c>
      <c r="AO521" s="36" t="str">
        <f t="shared" si="156"/>
        <v>ok</v>
      </c>
      <c r="AP521" s="5">
        <f t="shared" si="157"/>
        <v>0</v>
      </c>
      <c r="AQ521" s="5">
        <f t="shared" si="158"/>
        <v>0</v>
      </c>
      <c r="AR521" s="5">
        <f t="shared" si="159"/>
        <v>0</v>
      </c>
      <c r="AS521" s="5">
        <f t="shared" si="167"/>
        <v>0</v>
      </c>
      <c r="AT521" s="5" t="str">
        <f t="shared" si="168"/>
        <v>okokok</v>
      </c>
      <c r="AV521" s="5">
        <f t="shared" si="160"/>
        <v>0</v>
      </c>
      <c r="AW521" s="5">
        <f t="shared" si="161"/>
        <v>0</v>
      </c>
      <c r="AX521" s="5">
        <f t="shared" si="162"/>
        <v>0</v>
      </c>
      <c r="AY521" s="5">
        <f t="shared" si="169"/>
        <v>0</v>
      </c>
      <c r="AZ521" s="5">
        <f t="shared" si="170"/>
        <v>0</v>
      </c>
      <c r="BF521" s="36"/>
      <c r="BG521" s="36"/>
      <c r="BH521" s="36"/>
      <c r="BI521" s="36"/>
      <c r="BJ521" s="36"/>
      <c r="BK521" s="36"/>
      <c r="BL521" s="36"/>
      <c r="BM521" s="36"/>
      <c r="BN521" s="36" t="str">
        <f t="shared" si="171"/>
        <v>____________</v>
      </c>
      <c r="BO521" s="36"/>
      <c r="BP521" s="36">
        <v>509</v>
      </c>
      <c r="BW521" s="36"/>
      <c r="BX521" s="36"/>
      <c r="BY521" s="36"/>
      <c r="BZ521" s="36"/>
      <c r="CA521" s="36"/>
      <c r="CB521" s="36"/>
      <c r="CC521" s="36"/>
      <c r="CD521" s="36"/>
      <c r="CE521" s="36"/>
    </row>
    <row r="522" spans="1:83" ht="23.25" customHeight="1" x14ac:dyDescent="0.2">
      <c r="A522" s="72" t="str">
        <f>IF(C522="","",SUBTOTAL(3,$C$14:C522))</f>
        <v/>
      </c>
      <c r="B522" s="73"/>
      <c r="C522" s="74"/>
      <c r="D522" s="72"/>
      <c r="E522" s="73"/>
      <c r="F522" s="74"/>
      <c r="G522" s="75"/>
      <c r="H522" s="76"/>
      <c r="I522" s="72"/>
      <c r="J522" s="73"/>
      <c r="K522" s="77"/>
      <c r="L522" s="72"/>
      <c r="M522" s="73"/>
      <c r="N522" s="77"/>
      <c r="O522" s="72"/>
      <c r="P522" s="73"/>
      <c r="Q522" s="77"/>
      <c r="R522" s="72"/>
      <c r="S522" s="73"/>
      <c r="T522" s="77"/>
      <c r="U522" s="72"/>
      <c r="V522" s="73"/>
      <c r="W522" s="77"/>
      <c r="X522" s="72"/>
      <c r="Y522" s="73"/>
      <c r="Z522" s="77"/>
      <c r="AA522" s="72"/>
      <c r="AB522" s="73"/>
      <c r="AC522" s="77"/>
      <c r="AD522" s="78"/>
      <c r="AE522" s="78">
        <f t="shared" si="163"/>
        <v>1</v>
      </c>
      <c r="AF522" s="72">
        <f t="shared" si="153"/>
        <v>0</v>
      </c>
      <c r="AG522" s="73">
        <f t="shared" si="154"/>
        <v>0</v>
      </c>
      <c r="AH522" s="79">
        <f t="shared" si="155"/>
        <v>0</v>
      </c>
      <c r="AI522" s="36"/>
      <c r="AJ522" s="36">
        <f t="shared" si="164"/>
        <v>0</v>
      </c>
      <c r="AK522" s="36">
        <f t="shared" si="165"/>
        <v>0</v>
      </c>
      <c r="AL522" s="36">
        <f t="shared" si="166"/>
        <v>0</v>
      </c>
      <c r="AM522" s="36" t="str">
        <f t="shared" si="156"/>
        <v>ok</v>
      </c>
      <c r="AN522" s="36" t="str">
        <f t="shared" si="156"/>
        <v>ok</v>
      </c>
      <c r="AO522" s="36" t="str">
        <f t="shared" si="156"/>
        <v>ok</v>
      </c>
      <c r="AP522" s="5">
        <f t="shared" si="157"/>
        <v>0</v>
      </c>
      <c r="AQ522" s="5">
        <f t="shared" si="158"/>
        <v>0</v>
      </c>
      <c r="AR522" s="5">
        <f t="shared" si="159"/>
        <v>0</v>
      </c>
      <c r="AS522" s="5">
        <f t="shared" si="167"/>
        <v>0</v>
      </c>
      <c r="AT522" s="5" t="str">
        <f t="shared" si="168"/>
        <v>okokok</v>
      </c>
      <c r="AV522" s="5">
        <f t="shared" si="160"/>
        <v>0</v>
      </c>
      <c r="AW522" s="5">
        <f t="shared" si="161"/>
        <v>0</v>
      </c>
      <c r="AX522" s="5">
        <f t="shared" si="162"/>
        <v>0</v>
      </c>
      <c r="AY522" s="5">
        <f t="shared" si="169"/>
        <v>0</v>
      </c>
      <c r="AZ522" s="5">
        <f t="shared" si="170"/>
        <v>0</v>
      </c>
      <c r="BF522" s="36"/>
      <c r="BG522" s="36"/>
      <c r="BH522" s="36"/>
      <c r="BI522" s="36"/>
      <c r="BJ522" s="36"/>
      <c r="BK522" s="36"/>
      <c r="BL522" s="36"/>
      <c r="BM522" s="36"/>
      <c r="BN522" s="36" t="str">
        <f t="shared" si="171"/>
        <v>____________</v>
      </c>
      <c r="BO522" s="36"/>
      <c r="BP522" s="36">
        <v>510</v>
      </c>
      <c r="BW522" s="36"/>
      <c r="BX522" s="36"/>
      <c r="BY522" s="36"/>
      <c r="BZ522" s="36"/>
      <c r="CA522" s="36"/>
      <c r="CB522" s="36"/>
      <c r="CC522" s="36"/>
      <c r="CD522" s="36"/>
      <c r="CE522" s="36"/>
    </row>
    <row r="523" spans="1:83" ht="23.25" customHeight="1" x14ac:dyDescent="0.2">
      <c r="A523" s="72" t="str">
        <f>IF(C523="","",SUBTOTAL(3,$C$14:C523))</f>
        <v/>
      </c>
      <c r="B523" s="73"/>
      <c r="C523" s="74"/>
      <c r="D523" s="72"/>
      <c r="E523" s="73"/>
      <c r="F523" s="74"/>
      <c r="G523" s="75"/>
      <c r="H523" s="76"/>
      <c r="I523" s="72"/>
      <c r="J523" s="73"/>
      <c r="K523" s="77"/>
      <c r="L523" s="72"/>
      <c r="M523" s="73"/>
      <c r="N523" s="77"/>
      <c r="O523" s="72"/>
      <c r="P523" s="73"/>
      <c r="Q523" s="77"/>
      <c r="R523" s="72"/>
      <c r="S523" s="73"/>
      <c r="T523" s="77"/>
      <c r="U523" s="72"/>
      <c r="V523" s="73"/>
      <c r="W523" s="77"/>
      <c r="X523" s="72"/>
      <c r="Y523" s="73"/>
      <c r="Z523" s="77"/>
      <c r="AA523" s="72"/>
      <c r="AB523" s="73"/>
      <c r="AC523" s="77"/>
      <c r="AD523" s="78"/>
      <c r="AE523" s="78">
        <f t="shared" si="163"/>
        <v>1</v>
      </c>
      <c r="AF523" s="73">
        <f t="shared" si="153"/>
        <v>0</v>
      </c>
      <c r="AG523" s="73">
        <f t="shared" si="154"/>
        <v>0</v>
      </c>
      <c r="AH523" s="79">
        <f t="shared" si="155"/>
        <v>0</v>
      </c>
      <c r="AI523" s="36"/>
      <c r="AJ523" s="36">
        <f t="shared" si="164"/>
        <v>0</v>
      </c>
      <c r="AK523" s="36">
        <f t="shared" si="165"/>
        <v>0</v>
      </c>
      <c r="AL523" s="36">
        <f t="shared" si="166"/>
        <v>0</v>
      </c>
      <c r="AM523" s="36" t="str">
        <f t="shared" si="156"/>
        <v>ok</v>
      </c>
      <c r="AN523" s="36" t="str">
        <f t="shared" si="156"/>
        <v>ok</v>
      </c>
      <c r="AO523" s="36" t="str">
        <f t="shared" si="156"/>
        <v>ok</v>
      </c>
      <c r="AP523" s="5">
        <f t="shared" si="157"/>
        <v>0</v>
      </c>
      <c r="AQ523" s="5">
        <f t="shared" si="158"/>
        <v>0</v>
      </c>
      <c r="AR523" s="5">
        <f t="shared" si="159"/>
        <v>0</v>
      </c>
      <c r="AS523" s="5">
        <f t="shared" si="167"/>
        <v>0</v>
      </c>
      <c r="AT523" s="5" t="str">
        <f t="shared" si="168"/>
        <v>okokok</v>
      </c>
      <c r="AV523" s="5">
        <f t="shared" si="160"/>
        <v>0</v>
      </c>
      <c r="AW523" s="5">
        <f t="shared" si="161"/>
        <v>0</v>
      </c>
      <c r="AX523" s="5">
        <f t="shared" si="162"/>
        <v>0</v>
      </c>
      <c r="AY523" s="5">
        <f t="shared" si="169"/>
        <v>0</v>
      </c>
      <c r="AZ523" s="5">
        <f t="shared" si="170"/>
        <v>0</v>
      </c>
      <c r="BF523" s="36"/>
      <c r="BG523" s="36"/>
      <c r="BH523" s="36"/>
      <c r="BI523" s="36"/>
      <c r="BJ523" s="36"/>
      <c r="BK523" s="36"/>
      <c r="BL523" s="36"/>
      <c r="BM523" s="36"/>
      <c r="BN523" s="36" t="str">
        <f t="shared" si="171"/>
        <v>____________</v>
      </c>
      <c r="BO523" s="36"/>
      <c r="BP523" s="36">
        <v>511</v>
      </c>
      <c r="BW523" s="36"/>
      <c r="BX523" s="36"/>
      <c r="BY523" s="36"/>
      <c r="BZ523" s="36"/>
      <c r="CA523" s="36"/>
      <c r="CB523" s="36"/>
      <c r="CC523" s="36"/>
      <c r="CD523" s="36"/>
      <c r="CE523" s="36"/>
    </row>
    <row r="524" spans="1:83" ht="23.25" customHeight="1" x14ac:dyDescent="0.2">
      <c r="A524" s="72" t="str">
        <f>IF(C524="","",SUBTOTAL(3,$C$14:C524))</f>
        <v/>
      </c>
      <c r="B524" s="73"/>
      <c r="C524" s="74"/>
      <c r="D524" s="72"/>
      <c r="E524" s="73"/>
      <c r="F524" s="74"/>
      <c r="G524" s="75"/>
      <c r="H524" s="76"/>
      <c r="I524" s="72"/>
      <c r="J524" s="73"/>
      <c r="K524" s="77"/>
      <c r="L524" s="72"/>
      <c r="M524" s="73"/>
      <c r="N524" s="77"/>
      <c r="O524" s="72"/>
      <c r="P524" s="73"/>
      <c r="Q524" s="77"/>
      <c r="R524" s="72"/>
      <c r="S524" s="73"/>
      <c r="T524" s="77"/>
      <c r="U524" s="72"/>
      <c r="V524" s="73"/>
      <c r="W524" s="77"/>
      <c r="X524" s="72"/>
      <c r="Y524" s="73"/>
      <c r="Z524" s="77"/>
      <c r="AA524" s="72"/>
      <c r="AB524" s="73"/>
      <c r="AC524" s="77"/>
      <c r="AD524" s="78"/>
      <c r="AE524" s="78">
        <f t="shared" si="163"/>
        <v>1</v>
      </c>
      <c r="AF524" s="72">
        <f t="shared" si="153"/>
        <v>0</v>
      </c>
      <c r="AG524" s="73">
        <f t="shared" si="154"/>
        <v>0</v>
      </c>
      <c r="AH524" s="79">
        <f t="shared" si="155"/>
        <v>0</v>
      </c>
      <c r="AI524" s="36"/>
      <c r="AJ524" s="36">
        <f t="shared" si="164"/>
        <v>0</v>
      </c>
      <c r="AK524" s="36">
        <f t="shared" si="165"/>
        <v>0</v>
      </c>
      <c r="AL524" s="36">
        <f t="shared" si="166"/>
        <v>0</v>
      </c>
      <c r="AM524" s="36" t="str">
        <f t="shared" si="156"/>
        <v>ok</v>
      </c>
      <c r="AN524" s="36" t="str">
        <f t="shared" si="156"/>
        <v>ok</v>
      </c>
      <c r="AO524" s="36" t="str">
        <f t="shared" si="156"/>
        <v>ok</v>
      </c>
      <c r="AP524" s="5">
        <f t="shared" si="157"/>
        <v>0</v>
      </c>
      <c r="AQ524" s="5">
        <f t="shared" si="158"/>
        <v>0</v>
      </c>
      <c r="AR524" s="5">
        <f t="shared" si="159"/>
        <v>0</v>
      </c>
      <c r="AS524" s="5">
        <f t="shared" si="167"/>
        <v>0</v>
      </c>
      <c r="AT524" s="5" t="str">
        <f t="shared" si="168"/>
        <v>okokok</v>
      </c>
      <c r="AV524" s="5">
        <f t="shared" si="160"/>
        <v>0</v>
      </c>
      <c r="AW524" s="5">
        <f t="shared" si="161"/>
        <v>0</v>
      </c>
      <c r="AX524" s="5">
        <f t="shared" si="162"/>
        <v>0</v>
      </c>
      <c r="AY524" s="5">
        <f t="shared" si="169"/>
        <v>0</v>
      </c>
      <c r="AZ524" s="5">
        <f t="shared" si="170"/>
        <v>0</v>
      </c>
      <c r="BF524" s="36"/>
      <c r="BG524" s="36"/>
      <c r="BH524" s="36">
        <v>11</v>
      </c>
      <c r="BI524" s="36"/>
      <c r="BJ524" s="36"/>
      <c r="BK524" s="36"/>
      <c r="BL524" s="36"/>
      <c r="BM524" s="36"/>
      <c r="BN524" s="36" t="str">
        <f t="shared" si="171"/>
        <v>________11____</v>
      </c>
      <c r="BO524" s="36"/>
      <c r="BP524" s="36">
        <v>512</v>
      </c>
      <c r="BW524" s="36"/>
      <c r="BX524" s="36"/>
      <c r="BY524" s="36"/>
      <c r="BZ524" s="36"/>
      <c r="CA524" s="36"/>
      <c r="CB524" s="36"/>
      <c r="CC524" s="36"/>
      <c r="CD524" s="36"/>
      <c r="CE524" s="36"/>
    </row>
    <row r="525" spans="1:83" ht="23.25" customHeight="1" x14ac:dyDescent="0.2">
      <c r="A525" s="72" t="str">
        <f>IF(C525="","",SUBTOTAL(3,$C$14:C525))</f>
        <v/>
      </c>
      <c r="B525" s="73"/>
      <c r="C525" s="74"/>
      <c r="D525" s="72"/>
      <c r="E525" s="73"/>
      <c r="F525" s="74"/>
      <c r="G525" s="75"/>
      <c r="H525" s="76"/>
      <c r="I525" s="72"/>
      <c r="J525" s="73"/>
      <c r="K525" s="77"/>
      <c r="L525" s="72"/>
      <c r="M525" s="73"/>
      <c r="N525" s="77"/>
      <c r="O525" s="72"/>
      <c r="P525" s="73"/>
      <c r="Q525" s="77"/>
      <c r="R525" s="72"/>
      <c r="S525" s="73"/>
      <c r="T525" s="77"/>
      <c r="U525" s="72"/>
      <c r="V525" s="73"/>
      <c r="W525" s="77"/>
      <c r="X525" s="72"/>
      <c r="Y525" s="73"/>
      <c r="Z525" s="77"/>
      <c r="AA525" s="72"/>
      <c r="AB525" s="73"/>
      <c r="AC525" s="77"/>
      <c r="AD525" s="78"/>
      <c r="AE525" s="78">
        <f t="shared" si="163"/>
        <v>1</v>
      </c>
      <c r="AF525" s="73">
        <f t="shared" si="153"/>
        <v>0</v>
      </c>
      <c r="AG525" s="73">
        <f t="shared" si="154"/>
        <v>0</v>
      </c>
      <c r="AH525" s="79">
        <f t="shared" si="155"/>
        <v>0</v>
      </c>
      <c r="AI525" s="36"/>
      <c r="AJ525" s="36">
        <f t="shared" si="164"/>
        <v>0</v>
      </c>
      <c r="AK525" s="36">
        <f t="shared" si="165"/>
        <v>0</v>
      </c>
      <c r="AL525" s="36">
        <f t="shared" si="166"/>
        <v>0</v>
      </c>
      <c r="AM525" s="36" t="str">
        <f t="shared" si="156"/>
        <v>ok</v>
      </c>
      <c r="AN525" s="36" t="str">
        <f t="shared" si="156"/>
        <v>ok</v>
      </c>
      <c r="AO525" s="36" t="str">
        <f t="shared" si="156"/>
        <v>ok</v>
      </c>
      <c r="AP525" s="5">
        <f t="shared" si="157"/>
        <v>0</v>
      </c>
      <c r="AQ525" s="5">
        <f t="shared" si="158"/>
        <v>0</v>
      </c>
      <c r="AR525" s="5">
        <f t="shared" si="159"/>
        <v>0</v>
      </c>
      <c r="AS525" s="5">
        <f t="shared" si="167"/>
        <v>0</v>
      </c>
      <c r="AT525" s="5" t="str">
        <f t="shared" si="168"/>
        <v>okokok</v>
      </c>
      <c r="AV525" s="5">
        <f t="shared" si="160"/>
        <v>0</v>
      </c>
      <c r="AW525" s="5">
        <f t="shared" si="161"/>
        <v>0</v>
      </c>
      <c r="AX525" s="5">
        <f t="shared" si="162"/>
        <v>0</v>
      </c>
      <c r="AY525" s="5">
        <f t="shared" si="169"/>
        <v>0</v>
      </c>
      <c r="AZ525" s="5">
        <f t="shared" si="170"/>
        <v>0</v>
      </c>
      <c r="BF525" s="36"/>
      <c r="BG525" s="36"/>
      <c r="BH525" s="36">
        <v>11</v>
      </c>
      <c r="BI525" s="36"/>
      <c r="BJ525" s="36"/>
      <c r="BK525" s="36"/>
      <c r="BL525" s="36"/>
      <c r="BM525" s="36"/>
      <c r="BN525" s="36" t="str">
        <f t="shared" si="171"/>
        <v>________11____</v>
      </c>
      <c r="BO525" s="36"/>
      <c r="BP525" s="36">
        <v>513</v>
      </c>
      <c r="BW525" s="36"/>
      <c r="BX525" s="36"/>
      <c r="BY525" s="36"/>
      <c r="BZ525" s="36"/>
      <c r="CA525" s="36"/>
      <c r="CB525" s="36"/>
      <c r="CC525" s="36"/>
      <c r="CD525" s="36"/>
      <c r="CE525" s="36"/>
    </row>
    <row r="526" spans="1:83" ht="23.25" customHeight="1" x14ac:dyDescent="0.2">
      <c r="A526" s="72" t="str">
        <f>IF(C526="","",SUBTOTAL(3,$C$14:C526))</f>
        <v/>
      </c>
      <c r="B526" s="73"/>
      <c r="C526" s="74"/>
      <c r="D526" s="72"/>
      <c r="E526" s="73"/>
      <c r="F526" s="74"/>
      <c r="G526" s="75"/>
      <c r="H526" s="76"/>
      <c r="I526" s="72"/>
      <c r="J526" s="73"/>
      <c r="K526" s="77"/>
      <c r="L526" s="72"/>
      <c r="M526" s="73"/>
      <c r="N526" s="77"/>
      <c r="O526" s="72"/>
      <c r="P526" s="73"/>
      <c r="Q526" s="77"/>
      <c r="R526" s="72"/>
      <c r="S526" s="73"/>
      <c r="T526" s="77"/>
      <c r="U526" s="72"/>
      <c r="V526" s="73"/>
      <c r="W526" s="77"/>
      <c r="X526" s="72"/>
      <c r="Y526" s="73"/>
      <c r="Z526" s="77"/>
      <c r="AA526" s="72"/>
      <c r="AB526" s="73"/>
      <c r="AC526" s="77"/>
      <c r="AD526" s="78"/>
      <c r="AE526" s="78">
        <f t="shared" si="163"/>
        <v>1</v>
      </c>
      <c r="AF526" s="72">
        <f t="shared" ref="AF526:AF589" si="172">INT(MOD(AZ526,24))</f>
        <v>0</v>
      </c>
      <c r="AG526" s="73">
        <f t="shared" ref="AG526:AG589" si="173">INT(MOD(AZ526/24,24))</f>
        <v>0</v>
      </c>
      <c r="AH526" s="79">
        <f t="shared" ref="AH526:AH589" si="174">INT(AZ526/576)</f>
        <v>0</v>
      </c>
      <c r="AI526" s="36"/>
      <c r="AJ526" s="36">
        <f t="shared" si="164"/>
        <v>0</v>
      </c>
      <c r="AK526" s="36">
        <f t="shared" si="165"/>
        <v>0</v>
      </c>
      <c r="AL526" s="36">
        <f t="shared" si="166"/>
        <v>0</v>
      </c>
      <c r="AM526" s="36" t="str">
        <f t="shared" ref="AM526:AO589" si="175">IF(AJ526=D526,"ok","X")</f>
        <v>ok</v>
      </c>
      <c r="AN526" s="36" t="str">
        <f t="shared" si="175"/>
        <v>ok</v>
      </c>
      <c r="AO526" s="36" t="str">
        <f t="shared" si="175"/>
        <v>ok</v>
      </c>
      <c r="AP526" s="5">
        <f t="shared" ref="AP526:AP589" si="176">SUM(CC526+BZ526+U526+BW526+L526+I526+X526+AA526)</f>
        <v>0</v>
      </c>
      <c r="AQ526" s="5">
        <f t="shared" ref="AQ526:AQ589" si="177">SUM(CD526+CA526+V526+BX526+M526+J526+Y526+AB526)*24</f>
        <v>0</v>
      </c>
      <c r="AR526" s="5">
        <f t="shared" ref="AR526:AR589" si="178">SUM(CE526+CB526+W526+N526+BY526+K526+Z526+AC526)*576</f>
        <v>0</v>
      </c>
      <c r="AS526" s="5">
        <f t="shared" si="167"/>
        <v>0</v>
      </c>
      <c r="AT526" s="5" t="str">
        <f t="shared" si="168"/>
        <v>okokok</v>
      </c>
      <c r="AV526" s="5">
        <f t="shared" ref="AV526:AV589" si="179">D526</f>
        <v>0</v>
      </c>
      <c r="AW526" s="5">
        <f t="shared" ref="AW526:AW589" si="180">E526*24</f>
        <v>0</v>
      </c>
      <c r="AX526" s="5">
        <f t="shared" ref="AX526:AX589" si="181">F526*24*24</f>
        <v>0</v>
      </c>
      <c r="AY526" s="5">
        <f t="shared" si="169"/>
        <v>0</v>
      </c>
      <c r="AZ526" s="5">
        <f t="shared" si="170"/>
        <v>0</v>
      </c>
      <c r="BF526" s="36"/>
      <c r="BG526" s="36"/>
      <c r="BH526" s="36"/>
      <c r="BI526" s="36"/>
      <c r="BJ526" s="36"/>
      <c r="BK526" s="36"/>
      <c r="BL526" s="36"/>
      <c r="BM526" s="36"/>
      <c r="BN526" s="36" t="str">
        <f t="shared" si="171"/>
        <v>____________</v>
      </c>
      <c r="BO526" s="36"/>
      <c r="BP526" s="36">
        <v>514</v>
      </c>
      <c r="BW526" s="36"/>
      <c r="BX526" s="36"/>
      <c r="BY526" s="36"/>
      <c r="BZ526" s="36"/>
      <c r="CA526" s="36"/>
      <c r="CB526" s="36"/>
      <c r="CC526" s="36"/>
      <c r="CD526" s="36"/>
      <c r="CE526" s="36"/>
    </row>
    <row r="527" spans="1:83" ht="23.25" customHeight="1" x14ac:dyDescent="0.2">
      <c r="A527" s="72" t="str">
        <f>IF(C527="","",SUBTOTAL(3,$C$14:C527))</f>
        <v/>
      </c>
      <c r="B527" s="73"/>
      <c r="C527" s="74"/>
      <c r="D527" s="72"/>
      <c r="E527" s="73"/>
      <c r="F527" s="74"/>
      <c r="G527" s="75"/>
      <c r="H527" s="76"/>
      <c r="I527" s="72"/>
      <c r="J527" s="73"/>
      <c r="K527" s="77"/>
      <c r="L527" s="72"/>
      <c r="M527" s="73"/>
      <c r="N527" s="77"/>
      <c r="O527" s="72"/>
      <c r="P527" s="73"/>
      <c r="Q527" s="77"/>
      <c r="R527" s="72"/>
      <c r="S527" s="73"/>
      <c r="T527" s="77"/>
      <c r="U527" s="72"/>
      <c r="V527" s="73"/>
      <c r="W527" s="77"/>
      <c r="X527" s="72"/>
      <c r="Y527" s="73"/>
      <c r="Z527" s="77"/>
      <c r="AA527" s="72"/>
      <c r="AB527" s="73"/>
      <c r="AC527" s="77"/>
      <c r="AD527" s="78"/>
      <c r="AE527" s="78">
        <f t="shared" ref="AE527:AE590" si="182">IF(AT527=$AT$5,1)</f>
        <v>1</v>
      </c>
      <c r="AF527" s="73">
        <f t="shared" si="172"/>
        <v>0</v>
      </c>
      <c r="AG527" s="73">
        <f t="shared" si="173"/>
        <v>0</v>
      </c>
      <c r="AH527" s="79">
        <f t="shared" si="174"/>
        <v>0</v>
      </c>
      <c r="AI527" s="36"/>
      <c r="AJ527" s="36">
        <f t="shared" ref="AJ527:AJ590" si="183">INT(MOD(AS527,24))</f>
        <v>0</v>
      </c>
      <c r="AK527" s="36">
        <f t="shared" ref="AK527:AK590" si="184">INT(MOD(AS527/24,24))</f>
        <v>0</v>
      </c>
      <c r="AL527" s="36">
        <f t="shared" ref="AL527:AL590" si="185">INT(AS527/576)</f>
        <v>0</v>
      </c>
      <c r="AM527" s="36" t="str">
        <f t="shared" si="175"/>
        <v>ok</v>
      </c>
      <c r="AN527" s="36" t="str">
        <f t="shared" si="175"/>
        <v>ok</v>
      </c>
      <c r="AO527" s="36" t="str">
        <f t="shared" si="175"/>
        <v>ok</v>
      </c>
      <c r="AP527" s="5">
        <f t="shared" si="176"/>
        <v>0</v>
      </c>
      <c r="AQ527" s="5">
        <f t="shared" si="177"/>
        <v>0</v>
      </c>
      <c r="AR527" s="5">
        <f t="shared" si="178"/>
        <v>0</v>
      </c>
      <c r="AS527" s="5">
        <f t="shared" ref="AS527:AS590" si="186">AR527+AQ527+AP527</f>
        <v>0</v>
      </c>
      <c r="AT527" s="5" t="str">
        <f t="shared" ref="AT527:AT590" si="187">AO527&amp;AN527&amp;AM527</f>
        <v>okokok</v>
      </c>
      <c r="AV527" s="5">
        <f t="shared" si="179"/>
        <v>0</v>
      </c>
      <c r="AW527" s="5">
        <f t="shared" si="180"/>
        <v>0</v>
      </c>
      <c r="AX527" s="5">
        <f t="shared" si="181"/>
        <v>0</v>
      </c>
      <c r="AY527" s="5">
        <f t="shared" ref="AY527:AY590" si="188">AX527+AW527+AV527</f>
        <v>0</v>
      </c>
      <c r="AZ527" s="5">
        <f t="shared" ref="AZ527:AZ590" si="189">AY527-AS527</f>
        <v>0</v>
      </c>
      <c r="BF527" s="80"/>
      <c r="BG527" s="36"/>
      <c r="BH527" s="36">
        <v>11</v>
      </c>
      <c r="BI527" s="36"/>
      <c r="BJ527" s="36">
        <v>2</v>
      </c>
      <c r="BK527" s="36"/>
      <c r="BL527" s="36"/>
      <c r="BM527" s="36"/>
      <c r="BN527" s="36" t="str">
        <f t="shared" ref="BN527:BN590" si="190">BL527&amp;"__" &amp;BK527&amp;"__" &amp;BJ527&amp;"__" &amp;BI527&amp;"__" &amp;BH527&amp;"__" &amp;BG527&amp;"__" &amp;BF527</f>
        <v>____2____11____</v>
      </c>
      <c r="BO527" s="36"/>
      <c r="BP527" s="36">
        <v>515</v>
      </c>
      <c r="BW527" s="36"/>
      <c r="BX527" s="36"/>
      <c r="BY527" s="36"/>
      <c r="BZ527" s="36"/>
      <c r="CA527" s="36"/>
      <c r="CB527" s="36"/>
      <c r="CC527" s="36"/>
      <c r="CD527" s="36"/>
      <c r="CE527" s="36"/>
    </row>
    <row r="528" spans="1:83" ht="23.25" customHeight="1" x14ac:dyDescent="0.2">
      <c r="A528" s="72" t="str">
        <f>IF(C528="","",SUBTOTAL(3,$C$14:C528))</f>
        <v/>
      </c>
      <c r="B528" s="73"/>
      <c r="C528" s="74"/>
      <c r="D528" s="72"/>
      <c r="E528" s="73"/>
      <c r="F528" s="74"/>
      <c r="G528" s="75"/>
      <c r="H528" s="76"/>
      <c r="I528" s="72"/>
      <c r="J528" s="73"/>
      <c r="K528" s="77"/>
      <c r="L528" s="72"/>
      <c r="M528" s="73"/>
      <c r="N528" s="77"/>
      <c r="O528" s="72"/>
      <c r="P528" s="73"/>
      <c r="Q528" s="77"/>
      <c r="R528" s="72"/>
      <c r="S528" s="73"/>
      <c r="T528" s="77"/>
      <c r="U528" s="72"/>
      <c r="V528" s="73"/>
      <c r="W528" s="77"/>
      <c r="X528" s="72"/>
      <c r="Y528" s="73"/>
      <c r="Z528" s="77"/>
      <c r="AA528" s="72"/>
      <c r="AB528" s="73"/>
      <c r="AC528" s="77"/>
      <c r="AD528" s="78"/>
      <c r="AE528" s="78">
        <f t="shared" si="182"/>
        <v>1</v>
      </c>
      <c r="AF528" s="72">
        <f t="shared" si="172"/>
        <v>0</v>
      </c>
      <c r="AG528" s="73">
        <f t="shared" si="173"/>
        <v>0</v>
      </c>
      <c r="AH528" s="79">
        <f t="shared" si="174"/>
        <v>0</v>
      </c>
      <c r="AI528" s="36"/>
      <c r="AJ528" s="36">
        <f t="shared" si="183"/>
        <v>0</v>
      </c>
      <c r="AK528" s="36">
        <f t="shared" si="184"/>
        <v>0</v>
      </c>
      <c r="AL528" s="36">
        <f t="shared" si="185"/>
        <v>0</v>
      </c>
      <c r="AM528" s="36" t="str">
        <f t="shared" si="175"/>
        <v>ok</v>
      </c>
      <c r="AN528" s="36" t="str">
        <f t="shared" si="175"/>
        <v>ok</v>
      </c>
      <c r="AO528" s="36" t="str">
        <f t="shared" si="175"/>
        <v>ok</v>
      </c>
      <c r="AP528" s="5">
        <f t="shared" si="176"/>
        <v>0</v>
      </c>
      <c r="AQ528" s="5">
        <f t="shared" si="177"/>
        <v>0</v>
      </c>
      <c r="AR528" s="5">
        <f t="shared" si="178"/>
        <v>0</v>
      </c>
      <c r="AS528" s="5">
        <f t="shared" si="186"/>
        <v>0</v>
      </c>
      <c r="AT528" s="5" t="str">
        <f t="shared" si="187"/>
        <v>okokok</v>
      </c>
      <c r="AV528" s="5">
        <f t="shared" si="179"/>
        <v>0</v>
      </c>
      <c r="AW528" s="5">
        <f t="shared" si="180"/>
        <v>0</v>
      </c>
      <c r="AX528" s="5">
        <f t="shared" si="181"/>
        <v>0</v>
      </c>
      <c r="AY528" s="5">
        <f t="shared" si="188"/>
        <v>0</v>
      </c>
      <c r="AZ528" s="5">
        <f t="shared" si="189"/>
        <v>0</v>
      </c>
      <c r="BF528" s="36"/>
      <c r="BG528" s="36"/>
      <c r="BH528" s="36"/>
      <c r="BI528" s="36"/>
      <c r="BJ528" s="36"/>
      <c r="BK528" s="36"/>
      <c r="BL528" s="36"/>
      <c r="BM528" s="36"/>
      <c r="BN528" s="36" t="str">
        <f t="shared" si="190"/>
        <v>____________</v>
      </c>
      <c r="BO528" s="36"/>
      <c r="BP528" s="36">
        <v>516</v>
      </c>
      <c r="BW528" s="36"/>
      <c r="BX528" s="36"/>
      <c r="BY528" s="36"/>
      <c r="BZ528" s="36"/>
      <c r="CA528" s="36"/>
      <c r="CB528" s="36"/>
      <c r="CC528" s="36"/>
      <c r="CD528" s="36"/>
      <c r="CE528" s="36"/>
    </row>
    <row r="529" spans="1:83" ht="23.25" customHeight="1" x14ac:dyDescent="0.2">
      <c r="A529" s="72" t="str">
        <f>IF(C529="","",SUBTOTAL(3,$C$14:C529))</f>
        <v/>
      </c>
      <c r="B529" s="73"/>
      <c r="C529" s="74"/>
      <c r="D529" s="72"/>
      <c r="E529" s="73"/>
      <c r="F529" s="74"/>
      <c r="G529" s="75"/>
      <c r="H529" s="76"/>
      <c r="I529" s="72"/>
      <c r="J529" s="73"/>
      <c r="K529" s="77"/>
      <c r="L529" s="72"/>
      <c r="M529" s="73"/>
      <c r="N529" s="77"/>
      <c r="O529" s="72"/>
      <c r="P529" s="73"/>
      <c r="Q529" s="77"/>
      <c r="R529" s="72"/>
      <c r="S529" s="73"/>
      <c r="T529" s="77"/>
      <c r="U529" s="72"/>
      <c r="V529" s="73"/>
      <c r="W529" s="77"/>
      <c r="X529" s="72"/>
      <c r="Y529" s="73"/>
      <c r="Z529" s="77"/>
      <c r="AA529" s="72"/>
      <c r="AB529" s="73"/>
      <c r="AC529" s="77"/>
      <c r="AD529" s="78"/>
      <c r="AE529" s="78">
        <f t="shared" si="182"/>
        <v>1</v>
      </c>
      <c r="AF529" s="73">
        <f t="shared" si="172"/>
        <v>0</v>
      </c>
      <c r="AG529" s="73">
        <f t="shared" si="173"/>
        <v>0</v>
      </c>
      <c r="AH529" s="79">
        <f t="shared" si="174"/>
        <v>0</v>
      </c>
      <c r="AI529" s="36"/>
      <c r="AJ529" s="36">
        <f t="shared" si="183"/>
        <v>0</v>
      </c>
      <c r="AK529" s="36">
        <f t="shared" si="184"/>
        <v>0</v>
      </c>
      <c r="AL529" s="36">
        <f t="shared" si="185"/>
        <v>0</v>
      </c>
      <c r="AM529" s="36" t="str">
        <f t="shared" si="175"/>
        <v>ok</v>
      </c>
      <c r="AN529" s="36" t="str">
        <f t="shared" si="175"/>
        <v>ok</v>
      </c>
      <c r="AO529" s="36" t="str">
        <f t="shared" si="175"/>
        <v>ok</v>
      </c>
      <c r="AP529" s="5">
        <f t="shared" si="176"/>
        <v>0</v>
      </c>
      <c r="AQ529" s="5">
        <f t="shared" si="177"/>
        <v>0</v>
      </c>
      <c r="AR529" s="5">
        <f t="shared" si="178"/>
        <v>0</v>
      </c>
      <c r="AS529" s="5">
        <f t="shared" si="186"/>
        <v>0</v>
      </c>
      <c r="AT529" s="5" t="str">
        <f t="shared" si="187"/>
        <v>okokok</v>
      </c>
      <c r="AV529" s="5">
        <f t="shared" si="179"/>
        <v>0</v>
      </c>
      <c r="AW529" s="5">
        <f t="shared" si="180"/>
        <v>0</v>
      </c>
      <c r="AX529" s="5">
        <f t="shared" si="181"/>
        <v>0</v>
      </c>
      <c r="AY529" s="5">
        <f t="shared" si="188"/>
        <v>0</v>
      </c>
      <c r="AZ529" s="5">
        <f t="shared" si="189"/>
        <v>0</v>
      </c>
      <c r="BA529" s="68">
        <v>1</v>
      </c>
      <c r="BF529" s="36"/>
      <c r="BG529" s="36"/>
      <c r="BH529" s="36">
        <v>11</v>
      </c>
      <c r="BI529" s="36"/>
      <c r="BJ529" s="36"/>
      <c r="BK529" s="36"/>
      <c r="BL529" s="36"/>
      <c r="BM529" s="36"/>
      <c r="BN529" s="36" t="str">
        <f t="shared" si="190"/>
        <v>________11____</v>
      </c>
      <c r="BO529" s="36"/>
      <c r="BP529" s="36">
        <v>517</v>
      </c>
      <c r="BW529" s="36"/>
      <c r="BX529" s="36"/>
      <c r="BY529" s="36"/>
      <c r="BZ529" s="36"/>
      <c r="CA529" s="36"/>
      <c r="CB529" s="36"/>
      <c r="CC529" s="36"/>
      <c r="CD529" s="36"/>
      <c r="CE529" s="36"/>
    </row>
    <row r="530" spans="1:83" ht="23.25" customHeight="1" x14ac:dyDescent="0.2">
      <c r="A530" s="72" t="str">
        <f>IF(C530="","",SUBTOTAL(3,$C$14:C530))</f>
        <v/>
      </c>
      <c r="B530" s="73"/>
      <c r="C530" s="74"/>
      <c r="D530" s="72"/>
      <c r="E530" s="73"/>
      <c r="F530" s="74"/>
      <c r="G530" s="75"/>
      <c r="H530" s="76"/>
      <c r="I530" s="72"/>
      <c r="J530" s="73"/>
      <c r="K530" s="77"/>
      <c r="L530" s="72"/>
      <c r="M530" s="73"/>
      <c r="N530" s="77"/>
      <c r="O530" s="72"/>
      <c r="P530" s="73"/>
      <c r="Q530" s="77"/>
      <c r="R530" s="72"/>
      <c r="S530" s="73"/>
      <c r="T530" s="77"/>
      <c r="U530" s="72"/>
      <c r="V530" s="73"/>
      <c r="W530" s="77"/>
      <c r="X530" s="72"/>
      <c r="Y530" s="73"/>
      <c r="Z530" s="77"/>
      <c r="AA530" s="72"/>
      <c r="AB530" s="73"/>
      <c r="AC530" s="77"/>
      <c r="AD530" s="78"/>
      <c r="AE530" s="78">
        <f t="shared" si="182"/>
        <v>1</v>
      </c>
      <c r="AF530" s="72">
        <f t="shared" si="172"/>
        <v>0</v>
      </c>
      <c r="AG530" s="73">
        <f t="shared" si="173"/>
        <v>0</v>
      </c>
      <c r="AH530" s="79">
        <f t="shared" si="174"/>
        <v>0</v>
      </c>
      <c r="AI530" s="36"/>
      <c r="AJ530" s="36">
        <f t="shared" si="183"/>
        <v>0</v>
      </c>
      <c r="AK530" s="36">
        <f t="shared" si="184"/>
        <v>0</v>
      </c>
      <c r="AL530" s="36">
        <f t="shared" si="185"/>
        <v>0</v>
      </c>
      <c r="AM530" s="36" t="str">
        <f t="shared" si="175"/>
        <v>ok</v>
      </c>
      <c r="AN530" s="36" t="str">
        <f t="shared" si="175"/>
        <v>ok</v>
      </c>
      <c r="AO530" s="36" t="str">
        <f t="shared" si="175"/>
        <v>ok</v>
      </c>
      <c r="AP530" s="5">
        <f t="shared" si="176"/>
        <v>0</v>
      </c>
      <c r="AQ530" s="5">
        <f t="shared" si="177"/>
        <v>0</v>
      </c>
      <c r="AR530" s="5">
        <f t="shared" si="178"/>
        <v>0</v>
      </c>
      <c r="AS530" s="5">
        <f t="shared" si="186"/>
        <v>0</v>
      </c>
      <c r="AT530" s="5" t="str">
        <f t="shared" si="187"/>
        <v>okokok</v>
      </c>
      <c r="AV530" s="5">
        <f t="shared" si="179"/>
        <v>0</v>
      </c>
      <c r="AW530" s="5">
        <f t="shared" si="180"/>
        <v>0</v>
      </c>
      <c r="AX530" s="5">
        <f t="shared" si="181"/>
        <v>0</v>
      </c>
      <c r="AY530" s="5">
        <f t="shared" si="188"/>
        <v>0</v>
      </c>
      <c r="AZ530" s="5">
        <f t="shared" si="189"/>
        <v>0</v>
      </c>
      <c r="BF530" s="36"/>
      <c r="BG530" s="36"/>
      <c r="BH530" s="36">
        <v>11</v>
      </c>
      <c r="BI530" s="36"/>
      <c r="BJ530" s="36"/>
      <c r="BK530" s="36"/>
      <c r="BL530" s="36"/>
      <c r="BM530" s="36"/>
      <c r="BN530" s="36" t="str">
        <f t="shared" si="190"/>
        <v>________11____</v>
      </c>
      <c r="BO530" s="36"/>
      <c r="BP530" s="36">
        <v>518</v>
      </c>
      <c r="BW530" s="36"/>
      <c r="BX530" s="36"/>
      <c r="BY530" s="36"/>
      <c r="BZ530" s="36"/>
      <c r="CA530" s="36"/>
      <c r="CB530" s="36"/>
      <c r="CC530" s="36"/>
      <c r="CD530" s="36"/>
      <c r="CE530" s="36"/>
    </row>
    <row r="531" spans="1:83" ht="23.25" customHeight="1" x14ac:dyDescent="0.2">
      <c r="A531" s="72" t="str">
        <f>IF(C531="","",SUBTOTAL(3,$C$14:C531))</f>
        <v/>
      </c>
      <c r="B531" s="73"/>
      <c r="C531" s="74"/>
      <c r="D531" s="72"/>
      <c r="E531" s="73"/>
      <c r="F531" s="74"/>
      <c r="G531" s="75"/>
      <c r="H531" s="76"/>
      <c r="I531" s="72"/>
      <c r="J531" s="73"/>
      <c r="K531" s="77"/>
      <c r="L531" s="72"/>
      <c r="M531" s="73"/>
      <c r="N531" s="77"/>
      <c r="O531" s="72"/>
      <c r="P531" s="73"/>
      <c r="Q531" s="77"/>
      <c r="R531" s="72"/>
      <c r="S531" s="73"/>
      <c r="T531" s="77"/>
      <c r="U531" s="72"/>
      <c r="V531" s="73"/>
      <c r="W531" s="77"/>
      <c r="X531" s="72"/>
      <c r="Y531" s="73"/>
      <c r="Z531" s="77"/>
      <c r="AA531" s="72"/>
      <c r="AB531" s="73"/>
      <c r="AC531" s="77"/>
      <c r="AD531" s="78"/>
      <c r="AE531" s="78">
        <f t="shared" si="182"/>
        <v>1</v>
      </c>
      <c r="AF531" s="73">
        <f t="shared" si="172"/>
        <v>0</v>
      </c>
      <c r="AG531" s="73">
        <f t="shared" si="173"/>
        <v>0</v>
      </c>
      <c r="AH531" s="79">
        <f t="shared" si="174"/>
        <v>0</v>
      </c>
      <c r="AI531" s="36"/>
      <c r="AJ531" s="36">
        <f t="shared" si="183"/>
        <v>0</v>
      </c>
      <c r="AK531" s="36">
        <f t="shared" si="184"/>
        <v>0</v>
      </c>
      <c r="AL531" s="36">
        <f t="shared" si="185"/>
        <v>0</v>
      </c>
      <c r="AM531" s="36" t="str">
        <f t="shared" si="175"/>
        <v>ok</v>
      </c>
      <c r="AN531" s="36" t="str">
        <f t="shared" si="175"/>
        <v>ok</v>
      </c>
      <c r="AO531" s="36" t="str">
        <f t="shared" si="175"/>
        <v>ok</v>
      </c>
      <c r="AP531" s="5">
        <f t="shared" si="176"/>
        <v>0</v>
      </c>
      <c r="AQ531" s="5">
        <f t="shared" si="177"/>
        <v>0</v>
      </c>
      <c r="AR531" s="5">
        <f t="shared" si="178"/>
        <v>0</v>
      </c>
      <c r="AS531" s="5">
        <f t="shared" si="186"/>
        <v>0</v>
      </c>
      <c r="AT531" s="5" t="str">
        <f t="shared" si="187"/>
        <v>okokok</v>
      </c>
      <c r="AV531" s="5">
        <f t="shared" si="179"/>
        <v>0</v>
      </c>
      <c r="AW531" s="5">
        <f t="shared" si="180"/>
        <v>0</v>
      </c>
      <c r="AX531" s="5">
        <f t="shared" si="181"/>
        <v>0</v>
      </c>
      <c r="AY531" s="5">
        <f t="shared" si="188"/>
        <v>0</v>
      </c>
      <c r="AZ531" s="5">
        <f t="shared" si="189"/>
        <v>0</v>
      </c>
      <c r="BF531" s="36"/>
      <c r="BG531" s="36"/>
      <c r="BH531" s="36"/>
      <c r="BI531" s="36"/>
      <c r="BJ531" s="36"/>
      <c r="BK531" s="36"/>
      <c r="BL531" s="36"/>
      <c r="BM531" s="36"/>
      <c r="BN531" s="36" t="str">
        <f t="shared" si="190"/>
        <v>____________</v>
      </c>
      <c r="BO531" s="36"/>
      <c r="BP531" s="36">
        <v>519</v>
      </c>
      <c r="BW531" s="36"/>
      <c r="BX531" s="36"/>
      <c r="BY531" s="36"/>
      <c r="BZ531" s="36"/>
      <c r="CA531" s="36"/>
      <c r="CB531" s="36"/>
      <c r="CC531" s="36"/>
      <c r="CD531" s="36"/>
      <c r="CE531" s="36"/>
    </row>
    <row r="532" spans="1:83" ht="23.25" customHeight="1" x14ac:dyDescent="0.2">
      <c r="A532" s="72" t="str">
        <f>IF(C532="","",SUBTOTAL(3,$C$14:C532))</f>
        <v/>
      </c>
      <c r="B532" s="73"/>
      <c r="C532" s="74"/>
      <c r="D532" s="72"/>
      <c r="E532" s="73"/>
      <c r="F532" s="74"/>
      <c r="G532" s="75"/>
      <c r="H532" s="76"/>
      <c r="I532" s="72"/>
      <c r="J532" s="73"/>
      <c r="K532" s="77"/>
      <c r="L532" s="72"/>
      <c r="M532" s="73"/>
      <c r="N532" s="77"/>
      <c r="O532" s="72"/>
      <c r="P532" s="73"/>
      <c r="Q532" s="77"/>
      <c r="R532" s="72"/>
      <c r="S532" s="73"/>
      <c r="T532" s="77"/>
      <c r="U532" s="72"/>
      <c r="V532" s="73"/>
      <c r="W532" s="77"/>
      <c r="X532" s="72"/>
      <c r="Y532" s="73"/>
      <c r="Z532" s="77"/>
      <c r="AA532" s="72"/>
      <c r="AB532" s="73"/>
      <c r="AC532" s="77"/>
      <c r="AD532" s="78"/>
      <c r="AE532" s="78">
        <f t="shared" si="182"/>
        <v>1</v>
      </c>
      <c r="AF532" s="72">
        <f t="shared" si="172"/>
        <v>0</v>
      </c>
      <c r="AG532" s="73">
        <f t="shared" si="173"/>
        <v>0</v>
      </c>
      <c r="AH532" s="79">
        <f t="shared" si="174"/>
        <v>0</v>
      </c>
      <c r="AI532" s="36"/>
      <c r="AJ532" s="36">
        <f t="shared" si="183"/>
        <v>0</v>
      </c>
      <c r="AK532" s="36">
        <f t="shared" si="184"/>
        <v>0</v>
      </c>
      <c r="AL532" s="36">
        <f t="shared" si="185"/>
        <v>0</v>
      </c>
      <c r="AM532" s="36" t="str">
        <f t="shared" si="175"/>
        <v>ok</v>
      </c>
      <c r="AN532" s="36" t="str">
        <f t="shared" si="175"/>
        <v>ok</v>
      </c>
      <c r="AO532" s="36" t="str">
        <f t="shared" si="175"/>
        <v>ok</v>
      </c>
      <c r="AP532" s="5">
        <f t="shared" si="176"/>
        <v>0</v>
      </c>
      <c r="AQ532" s="5">
        <f t="shared" si="177"/>
        <v>0</v>
      </c>
      <c r="AR532" s="5">
        <f t="shared" si="178"/>
        <v>0</v>
      </c>
      <c r="AS532" s="5">
        <f t="shared" si="186"/>
        <v>0</v>
      </c>
      <c r="AT532" s="5" t="str">
        <f t="shared" si="187"/>
        <v>okokok</v>
      </c>
      <c r="AV532" s="5">
        <f t="shared" si="179"/>
        <v>0</v>
      </c>
      <c r="AW532" s="5">
        <f t="shared" si="180"/>
        <v>0</v>
      </c>
      <c r="AX532" s="5">
        <f t="shared" si="181"/>
        <v>0</v>
      </c>
      <c r="AY532" s="5">
        <f t="shared" si="188"/>
        <v>0</v>
      </c>
      <c r="AZ532" s="5">
        <f t="shared" si="189"/>
        <v>0</v>
      </c>
      <c r="BF532" s="36"/>
      <c r="BG532" s="36"/>
      <c r="BH532" s="36"/>
      <c r="BI532" s="36"/>
      <c r="BJ532" s="36"/>
      <c r="BK532" s="36"/>
      <c r="BL532" s="36"/>
      <c r="BM532" s="36"/>
      <c r="BN532" s="36" t="str">
        <f t="shared" si="190"/>
        <v>____________</v>
      </c>
      <c r="BO532" s="36"/>
      <c r="BP532" s="36">
        <v>520</v>
      </c>
      <c r="BW532" s="36"/>
      <c r="BX532" s="36"/>
      <c r="BY532" s="36"/>
      <c r="BZ532" s="36"/>
      <c r="CA532" s="36"/>
      <c r="CB532" s="36"/>
      <c r="CC532" s="36"/>
      <c r="CD532" s="36"/>
      <c r="CE532" s="36"/>
    </row>
    <row r="533" spans="1:83" ht="23.25" customHeight="1" x14ac:dyDescent="0.2">
      <c r="A533" s="72" t="str">
        <f>IF(C533="","",SUBTOTAL(3,$C$14:C533))</f>
        <v/>
      </c>
      <c r="B533" s="73"/>
      <c r="C533" s="74"/>
      <c r="D533" s="72"/>
      <c r="E533" s="73"/>
      <c r="F533" s="74"/>
      <c r="G533" s="75"/>
      <c r="H533" s="76"/>
      <c r="I533" s="72"/>
      <c r="J533" s="73"/>
      <c r="K533" s="77"/>
      <c r="L533" s="72"/>
      <c r="M533" s="73"/>
      <c r="N533" s="77"/>
      <c r="O533" s="72"/>
      <c r="P533" s="73"/>
      <c r="Q533" s="77"/>
      <c r="R533" s="72"/>
      <c r="S533" s="73"/>
      <c r="T533" s="77"/>
      <c r="U533" s="72"/>
      <c r="V533" s="73"/>
      <c r="W533" s="77"/>
      <c r="X533" s="72"/>
      <c r="Y533" s="73"/>
      <c r="Z533" s="77"/>
      <c r="AA533" s="72"/>
      <c r="AB533" s="73"/>
      <c r="AC533" s="77"/>
      <c r="AD533" s="78"/>
      <c r="AE533" s="78">
        <f t="shared" si="182"/>
        <v>1</v>
      </c>
      <c r="AF533" s="73">
        <f t="shared" si="172"/>
        <v>0</v>
      </c>
      <c r="AG533" s="73">
        <f t="shared" si="173"/>
        <v>0</v>
      </c>
      <c r="AH533" s="79">
        <f t="shared" si="174"/>
        <v>0</v>
      </c>
      <c r="AI533" s="36"/>
      <c r="AJ533" s="36">
        <f t="shared" si="183"/>
        <v>0</v>
      </c>
      <c r="AK533" s="36">
        <f t="shared" si="184"/>
        <v>0</v>
      </c>
      <c r="AL533" s="36">
        <f t="shared" si="185"/>
        <v>0</v>
      </c>
      <c r="AM533" s="36" t="str">
        <f t="shared" si="175"/>
        <v>ok</v>
      </c>
      <c r="AN533" s="36" t="str">
        <f t="shared" si="175"/>
        <v>ok</v>
      </c>
      <c r="AO533" s="36" t="str">
        <f t="shared" si="175"/>
        <v>ok</v>
      </c>
      <c r="AP533" s="5">
        <f t="shared" si="176"/>
        <v>0</v>
      </c>
      <c r="AQ533" s="5">
        <f t="shared" si="177"/>
        <v>0</v>
      </c>
      <c r="AR533" s="5">
        <f t="shared" si="178"/>
        <v>0</v>
      </c>
      <c r="AS533" s="5">
        <f t="shared" si="186"/>
        <v>0</v>
      </c>
      <c r="AT533" s="5" t="str">
        <f t="shared" si="187"/>
        <v>okokok</v>
      </c>
      <c r="AV533" s="5">
        <f t="shared" si="179"/>
        <v>0</v>
      </c>
      <c r="AW533" s="5">
        <f t="shared" si="180"/>
        <v>0</v>
      </c>
      <c r="AX533" s="5">
        <f t="shared" si="181"/>
        <v>0</v>
      </c>
      <c r="AY533" s="5">
        <f t="shared" si="188"/>
        <v>0</v>
      </c>
      <c r="AZ533" s="5">
        <f t="shared" si="189"/>
        <v>0</v>
      </c>
      <c r="BF533" s="36"/>
      <c r="BG533" s="36"/>
      <c r="BH533" s="36"/>
      <c r="BI533" s="36"/>
      <c r="BJ533" s="36"/>
      <c r="BK533" s="36"/>
      <c r="BL533" s="36"/>
      <c r="BM533" s="36"/>
      <c r="BN533" s="36" t="str">
        <f t="shared" si="190"/>
        <v>____________</v>
      </c>
      <c r="BO533" s="36"/>
      <c r="BP533" s="36">
        <v>521</v>
      </c>
      <c r="BW533" s="36"/>
      <c r="BX533" s="36"/>
      <c r="BY533" s="36"/>
      <c r="BZ533" s="36"/>
      <c r="CA533" s="36"/>
      <c r="CB533" s="36"/>
      <c r="CC533" s="36"/>
      <c r="CD533" s="36"/>
      <c r="CE533" s="36"/>
    </row>
    <row r="534" spans="1:83" ht="23.25" customHeight="1" x14ac:dyDescent="0.2">
      <c r="A534" s="72" t="str">
        <f>IF(C534="","",SUBTOTAL(3,$C$14:C534))</f>
        <v/>
      </c>
      <c r="B534" s="73"/>
      <c r="C534" s="74"/>
      <c r="D534" s="72"/>
      <c r="E534" s="73"/>
      <c r="F534" s="74"/>
      <c r="G534" s="75"/>
      <c r="H534" s="76"/>
      <c r="I534" s="72"/>
      <c r="J534" s="73"/>
      <c r="K534" s="77"/>
      <c r="L534" s="72"/>
      <c r="M534" s="73"/>
      <c r="N534" s="77"/>
      <c r="O534" s="72"/>
      <c r="P534" s="73"/>
      <c r="Q534" s="77"/>
      <c r="R534" s="72"/>
      <c r="S534" s="73"/>
      <c r="T534" s="77"/>
      <c r="U534" s="72"/>
      <c r="V534" s="73"/>
      <c r="W534" s="77"/>
      <c r="X534" s="72"/>
      <c r="Y534" s="73"/>
      <c r="Z534" s="77"/>
      <c r="AA534" s="72"/>
      <c r="AB534" s="73"/>
      <c r="AC534" s="77"/>
      <c r="AD534" s="78"/>
      <c r="AE534" s="78">
        <f t="shared" si="182"/>
        <v>1</v>
      </c>
      <c r="AF534" s="72">
        <f t="shared" si="172"/>
        <v>0</v>
      </c>
      <c r="AG534" s="73">
        <f t="shared" si="173"/>
        <v>0</v>
      </c>
      <c r="AH534" s="79">
        <f t="shared" si="174"/>
        <v>0</v>
      </c>
      <c r="AI534" s="36"/>
      <c r="AJ534" s="36">
        <f t="shared" si="183"/>
        <v>0</v>
      </c>
      <c r="AK534" s="36">
        <f t="shared" si="184"/>
        <v>0</v>
      </c>
      <c r="AL534" s="36">
        <f t="shared" si="185"/>
        <v>0</v>
      </c>
      <c r="AM534" s="36" t="str">
        <f t="shared" si="175"/>
        <v>ok</v>
      </c>
      <c r="AN534" s="36" t="str">
        <f t="shared" si="175"/>
        <v>ok</v>
      </c>
      <c r="AO534" s="36" t="str">
        <f t="shared" si="175"/>
        <v>ok</v>
      </c>
      <c r="AP534" s="5">
        <f t="shared" si="176"/>
        <v>0</v>
      </c>
      <c r="AQ534" s="5">
        <f t="shared" si="177"/>
        <v>0</v>
      </c>
      <c r="AR534" s="5">
        <f t="shared" si="178"/>
        <v>0</v>
      </c>
      <c r="AS534" s="5">
        <f t="shared" si="186"/>
        <v>0</v>
      </c>
      <c r="AT534" s="5" t="str">
        <f t="shared" si="187"/>
        <v>okokok</v>
      </c>
      <c r="AV534" s="5">
        <f t="shared" si="179"/>
        <v>0</v>
      </c>
      <c r="AW534" s="5">
        <f t="shared" si="180"/>
        <v>0</v>
      </c>
      <c r="AX534" s="5">
        <f t="shared" si="181"/>
        <v>0</v>
      </c>
      <c r="AY534" s="5">
        <f t="shared" si="188"/>
        <v>0</v>
      </c>
      <c r="AZ534" s="5">
        <f t="shared" si="189"/>
        <v>0</v>
      </c>
      <c r="BF534" s="36"/>
      <c r="BG534" s="36"/>
      <c r="BH534" s="36"/>
      <c r="BI534" s="36"/>
      <c r="BJ534" s="36"/>
      <c r="BK534" s="36"/>
      <c r="BL534" s="36"/>
      <c r="BM534" s="36"/>
      <c r="BN534" s="36" t="str">
        <f t="shared" si="190"/>
        <v>____________</v>
      </c>
      <c r="BO534" s="36"/>
      <c r="BP534" s="36">
        <v>522</v>
      </c>
      <c r="BW534" s="36"/>
      <c r="BX534" s="36"/>
      <c r="BY534" s="36"/>
      <c r="BZ534" s="36"/>
      <c r="CA534" s="36"/>
      <c r="CB534" s="36"/>
      <c r="CC534" s="36"/>
      <c r="CD534" s="36"/>
      <c r="CE534" s="36"/>
    </row>
    <row r="535" spans="1:83" ht="23.25" customHeight="1" x14ac:dyDescent="0.2">
      <c r="A535" s="72" t="str">
        <f>IF(C535="","",SUBTOTAL(3,$C$14:C535))</f>
        <v/>
      </c>
      <c r="B535" s="73"/>
      <c r="C535" s="74"/>
      <c r="D535" s="72"/>
      <c r="E535" s="73"/>
      <c r="F535" s="74"/>
      <c r="G535" s="75"/>
      <c r="H535" s="76"/>
      <c r="I535" s="72"/>
      <c r="J535" s="73"/>
      <c r="K535" s="77"/>
      <c r="L535" s="72"/>
      <c r="M535" s="73"/>
      <c r="N535" s="77"/>
      <c r="O535" s="72"/>
      <c r="P535" s="73"/>
      <c r="Q535" s="77"/>
      <c r="R535" s="72"/>
      <c r="S535" s="73"/>
      <c r="T535" s="77"/>
      <c r="U535" s="72"/>
      <c r="V535" s="73"/>
      <c r="W535" s="77"/>
      <c r="X535" s="72"/>
      <c r="Y535" s="73"/>
      <c r="Z535" s="77"/>
      <c r="AA535" s="72"/>
      <c r="AB535" s="73"/>
      <c r="AC535" s="77"/>
      <c r="AD535" s="78"/>
      <c r="AE535" s="78">
        <f t="shared" si="182"/>
        <v>1</v>
      </c>
      <c r="AF535" s="73">
        <f t="shared" si="172"/>
        <v>0</v>
      </c>
      <c r="AG535" s="73">
        <f t="shared" si="173"/>
        <v>0</v>
      </c>
      <c r="AH535" s="79">
        <f t="shared" si="174"/>
        <v>0</v>
      </c>
      <c r="AI535" s="36"/>
      <c r="AJ535" s="36">
        <f t="shared" si="183"/>
        <v>0</v>
      </c>
      <c r="AK535" s="36">
        <f t="shared" si="184"/>
        <v>0</v>
      </c>
      <c r="AL535" s="36">
        <f t="shared" si="185"/>
        <v>0</v>
      </c>
      <c r="AM535" s="36" t="str">
        <f t="shared" si="175"/>
        <v>ok</v>
      </c>
      <c r="AN535" s="36" t="str">
        <f t="shared" si="175"/>
        <v>ok</v>
      </c>
      <c r="AO535" s="36" t="str">
        <f t="shared" si="175"/>
        <v>ok</v>
      </c>
      <c r="AP535" s="5">
        <f t="shared" si="176"/>
        <v>0</v>
      </c>
      <c r="AQ535" s="5">
        <f t="shared" si="177"/>
        <v>0</v>
      </c>
      <c r="AR535" s="5">
        <f t="shared" si="178"/>
        <v>0</v>
      </c>
      <c r="AS535" s="5">
        <f t="shared" si="186"/>
        <v>0</v>
      </c>
      <c r="AT535" s="5" t="str">
        <f t="shared" si="187"/>
        <v>okokok</v>
      </c>
      <c r="AV535" s="5">
        <f t="shared" si="179"/>
        <v>0</v>
      </c>
      <c r="AW535" s="5">
        <f t="shared" si="180"/>
        <v>0</v>
      </c>
      <c r="AX535" s="5">
        <f t="shared" si="181"/>
        <v>0</v>
      </c>
      <c r="AY535" s="5">
        <f t="shared" si="188"/>
        <v>0</v>
      </c>
      <c r="AZ535" s="5">
        <f t="shared" si="189"/>
        <v>0</v>
      </c>
      <c r="BF535" s="36"/>
      <c r="BG535" s="36"/>
      <c r="BH535" s="36"/>
      <c r="BI535" s="36"/>
      <c r="BJ535" s="36"/>
      <c r="BK535" s="36"/>
      <c r="BL535" s="36"/>
      <c r="BM535" s="36"/>
      <c r="BN535" s="36" t="str">
        <f t="shared" si="190"/>
        <v>____________</v>
      </c>
      <c r="BO535" s="36"/>
      <c r="BP535" s="36">
        <v>523</v>
      </c>
      <c r="BW535" s="36"/>
      <c r="BX535" s="36"/>
      <c r="BY535" s="36"/>
      <c r="BZ535" s="36"/>
      <c r="CA535" s="36"/>
      <c r="CB535" s="36"/>
      <c r="CC535" s="36"/>
      <c r="CD535" s="36"/>
      <c r="CE535" s="36"/>
    </row>
    <row r="536" spans="1:83" ht="23.25" customHeight="1" x14ac:dyDescent="0.2">
      <c r="A536" s="72" t="str">
        <f>IF(C536="","",SUBTOTAL(3,$C$14:C536))</f>
        <v/>
      </c>
      <c r="B536" s="73"/>
      <c r="C536" s="74"/>
      <c r="D536" s="72"/>
      <c r="E536" s="73"/>
      <c r="F536" s="74"/>
      <c r="G536" s="75"/>
      <c r="H536" s="76"/>
      <c r="I536" s="72"/>
      <c r="J536" s="73"/>
      <c r="K536" s="77"/>
      <c r="L536" s="72"/>
      <c r="M536" s="73"/>
      <c r="N536" s="77"/>
      <c r="O536" s="72"/>
      <c r="P536" s="73"/>
      <c r="Q536" s="77"/>
      <c r="R536" s="72"/>
      <c r="S536" s="73"/>
      <c r="T536" s="77"/>
      <c r="U536" s="72"/>
      <c r="V536" s="73"/>
      <c r="W536" s="77"/>
      <c r="X536" s="72"/>
      <c r="Y536" s="73"/>
      <c r="Z536" s="77"/>
      <c r="AA536" s="72"/>
      <c r="AB536" s="73"/>
      <c r="AC536" s="77"/>
      <c r="AD536" s="78"/>
      <c r="AE536" s="78">
        <f t="shared" si="182"/>
        <v>1</v>
      </c>
      <c r="AF536" s="72">
        <f t="shared" si="172"/>
        <v>0</v>
      </c>
      <c r="AG536" s="73">
        <f t="shared" si="173"/>
        <v>0</v>
      </c>
      <c r="AH536" s="79">
        <f t="shared" si="174"/>
        <v>0</v>
      </c>
      <c r="AI536" s="36"/>
      <c r="AJ536" s="36">
        <f t="shared" si="183"/>
        <v>0</v>
      </c>
      <c r="AK536" s="36">
        <f t="shared" si="184"/>
        <v>0</v>
      </c>
      <c r="AL536" s="36">
        <f t="shared" si="185"/>
        <v>0</v>
      </c>
      <c r="AM536" s="36" t="str">
        <f t="shared" si="175"/>
        <v>ok</v>
      </c>
      <c r="AN536" s="36" t="str">
        <f t="shared" si="175"/>
        <v>ok</v>
      </c>
      <c r="AO536" s="36" t="str">
        <f t="shared" si="175"/>
        <v>ok</v>
      </c>
      <c r="AP536" s="5">
        <f t="shared" si="176"/>
        <v>0</v>
      </c>
      <c r="AQ536" s="5">
        <f t="shared" si="177"/>
        <v>0</v>
      </c>
      <c r="AR536" s="5">
        <f t="shared" si="178"/>
        <v>0</v>
      </c>
      <c r="AS536" s="5">
        <f t="shared" si="186"/>
        <v>0</v>
      </c>
      <c r="AT536" s="5" t="str">
        <f t="shared" si="187"/>
        <v>okokok</v>
      </c>
      <c r="AV536" s="5">
        <f t="shared" si="179"/>
        <v>0</v>
      </c>
      <c r="AW536" s="5">
        <f t="shared" si="180"/>
        <v>0</v>
      </c>
      <c r="AX536" s="5">
        <f t="shared" si="181"/>
        <v>0</v>
      </c>
      <c r="AY536" s="5">
        <f t="shared" si="188"/>
        <v>0</v>
      </c>
      <c r="AZ536" s="5">
        <f t="shared" si="189"/>
        <v>0</v>
      </c>
      <c r="BF536" s="36"/>
      <c r="BG536" s="36"/>
      <c r="BH536" s="36">
        <v>11</v>
      </c>
      <c r="BI536" s="36"/>
      <c r="BJ536" s="36"/>
      <c r="BK536" s="36"/>
      <c r="BL536" s="36"/>
      <c r="BM536" s="36"/>
      <c r="BN536" s="36" t="str">
        <f t="shared" si="190"/>
        <v>________11____</v>
      </c>
      <c r="BO536" s="36"/>
      <c r="BP536" s="36">
        <v>524</v>
      </c>
      <c r="BW536" s="36"/>
      <c r="BX536" s="36"/>
      <c r="BY536" s="36"/>
      <c r="BZ536" s="36"/>
      <c r="CA536" s="36"/>
      <c r="CB536" s="36"/>
      <c r="CC536" s="36"/>
      <c r="CD536" s="36"/>
      <c r="CE536" s="36"/>
    </row>
    <row r="537" spans="1:83" ht="23.25" customHeight="1" x14ac:dyDescent="0.2">
      <c r="A537" s="72" t="str">
        <f>IF(C537="","",SUBTOTAL(3,$C$14:C537))</f>
        <v/>
      </c>
      <c r="B537" s="73"/>
      <c r="C537" s="74"/>
      <c r="D537" s="72"/>
      <c r="E537" s="73"/>
      <c r="F537" s="74"/>
      <c r="G537" s="75"/>
      <c r="H537" s="76"/>
      <c r="I537" s="72"/>
      <c r="J537" s="73"/>
      <c r="K537" s="77"/>
      <c r="L537" s="72"/>
      <c r="M537" s="73"/>
      <c r="N537" s="77"/>
      <c r="O537" s="72"/>
      <c r="P537" s="73"/>
      <c r="Q537" s="77"/>
      <c r="R537" s="72"/>
      <c r="S537" s="73"/>
      <c r="T537" s="77"/>
      <c r="U537" s="72"/>
      <c r="V537" s="73"/>
      <c r="W537" s="77"/>
      <c r="X537" s="72"/>
      <c r="Y537" s="73"/>
      <c r="Z537" s="77"/>
      <c r="AA537" s="72"/>
      <c r="AB537" s="73"/>
      <c r="AC537" s="77"/>
      <c r="AD537" s="78"/>
      <c r="AE537" s="78">
        <f t="shared" si="182"/>
        <v>1</v>
      </c>
      <c r="AF537" s="73">
        <f t="shared" si="172"/>
        <v>0</v>
      </c>
      <c r="AG537" s="73">
        <f t="shared" si="173"/>
        <v>0</v>
      </c>
      <c r="AH537" s="79">
        <f t="shared" si="174"/>
        <v>0</v>
      </c>
      <c r="AI537" s="36"/>
      <c r="AJ537" s="36">
        <f t="shared" si="183"/>
        <v>0</v>
      </c>
      <c r="AK537" s="36">
        <f t="shared" si="184"/>
        <v>0</v>
      </c>
      <c r="AL537" s="36">
        <f t="shared" si="185"/>
        <v>0</v>
      </c>
      <c r="AM537" s="36" t="str">
        <f t="shared" si="175"/>
        <v>ok</v>
      </c>
      <c r="AN537" s="36" t="str">
        <f t="shared" si="175"/>
        <v>ok</v>
      </c>
      <c r="AO537" s="36" t="str">
        <f t="shared" si="175"/>
        <v>ok</v>
      </c>
      <c r="AP537" s="5">
        <f t="shared" si="176"/>
        <v>0</v>
      </c>
      <c r="AQ537" s="5">
        <f t="shared" si="177"/>
        <v>0</v>
      </c>
      <c r="AR537" s="5">
        <f t="shared" si="178"/>
        <v>0</v>
      </c>
      <c r="AS537" s="5">
        <f t="shared" si="186"/>
        <v>0</v>
      </c>
      <c r="AT537" s="5" t="str">
        <f t="shared" si="187"/>
        <v>okokok</v>
      </c>
      <c r="AV537" s="5">
        <f t="shared" si="179"/>
        <v>0</v>
      </c>
      <c r="AW537" s="5">
        <f t="shared" si="180"/>
        <v>0</v>
      </c>
      <c r="AX537" s="5">
        <f t="shared" si="181"/>
        <v>0</v>
      </c>
      <c r="AY537" s="5">
        <f t="shared" si="188"/>
        <v>0</v>
      </c>
      <c r="AZ537" s="5">
        <f t="shared" si="189"/>
        <v>0</v>
      </c>
      <c r="BF537" s="36"/>
      <c r="BG537" s="36"/>
      <c r="BH537" s="36">
        <v>11</v>
      </c>
      <c r="BI537" s="36"/>
      <c r="BJ537" s="36"/>
      <c r="BK537" s="36"/>
      <c r="BL537" s="36"/>
      <c r="BM537" s="36"/>
      <c r="BN537" s="36" t="str">
        <f t="shared" si="190"/>
        <v>________11____</v>
      </c>
      <c r="BO537" s="36"/>
      <c r="BP537" s="36">
        <v>525</v>
      </c>
      <c r="BW537" s="36"/>
      <c r="BX537" s="36"/>
      <c r="BY537" s="36"/>
      <c r="BZ537" s="36"/>
      <c r="CA537" s="36"/>
      <c r="CB537" s="36"/>
      <c r="CC537" s="36"/>
      <c r="CD537" s="36"/>
      <c r="CE537" s="36"/>
    </row>
    <row r="538" spans="1:83" ht="23.25" customHeight="1" x14ac:dyDescent="0.2">
      <c r="A538" s="72" t="str">
        <f>IF(C538="","",SUBTOTAL(3,$C$14:C538))</f>
        <v/>
      </c>
      <c r="B538" s="73"/>
      <c r="C538" s="74"/>
      <c r="D538" s="72"/>
      <c r="E538" s="73"/>
      <c r="F538" s="74"/>
      <c r="G538" s="75"/>
      <c r="H538" s="76"/>
      <c r="I538" s="72"/>
      <c r="J538" s="73"/>
      <c r="K538" s="77"/>
      <c r="L538" s="72"/>
      <c r="M538" s="73"/>
      <c r="N538" s="77"/>
      <c r="O538" s="72"/>
      <c r="P538" s="73"/>
      <c r="Q538" s="77"/>
      <c r="R538" s="72"/>
      <c r="S538" s="73"/>
      <c r="T538" s="77"/>
      <c r="U538" s="72"/>
      <c r="V538" s="73"/>
      <c r="W538" s="77"/>
      <c r="X538" s="72"/>
      <c r="Y538" s="73"/>
      <c r="Z538" s="77"/>
      <c r="AA538" s="72"/>
      <c r="AB538" s="73"/>
      <c r="AC538" s="77"/>
      <c r="AD538" s="78"/>
      <c r="AE538" s="78">
        <f t="shared" si="182"/>
        <v>1</v>
      </c>
      <c r="AF538" s="72">
        <f t="shared" si="172"/>
        <v>0</v>
      </c>
      <c r="AG538" s="73">
        <f t="shared" si="173"/>
        <v>0</v>
      </c>
      <c r="AH538" s="79">
        <f t="shared" si="174"/>
        <v>0</v>
      </c>
      <c r="AI538" s="36"/>
      <c r="AJ538" s="36">
        <f t="shared" si="183"/>
        <v>0</v>
      </c>
      <c r="AK538" s="36">
        <f t="shared" si="184"/>
        <v>0</v>
      </c>
      <c r="AL538" s="36">
        <f t="shared" si="185"/>
        <v>0</v>
      </c>
      <c r="AM538" s="36" t="str">
        <f t="shared" si="175"/>
        <v>ok</v>
      </c>
      <c r="AN538" s="36" t="str">
        <f t="shared" si="175"/>
        <v>ok</v>
      </c>
      <c r="AO538" s="36" t="str">
        <f t="shared" si="175"/>
        <v>ok</v>
      </c>
      <c r="AP538" s="5">
        <f t="shared" si="176"/>
        <v>0</v>
      </c>
      <c r="AQ538" s="5">
        <f t="shared" si="177"/>
        <v>0</v>
      </c>
      <c r="AR538" s="5">
        <f t="shared" si="178"/>
        <v>0</v>
      </c>
      <c r="AS538" s="5">
        <f t="shared" si="186"/>
        <v>0</v>
      </c>
      <c r="AT538" s="5" t="str">
        <f t="shared" si="187"/>
        <v>okokok</v>
      </c>
      <c r="AV538" s="5">
        <f t="shared" si="179"/>
        <v>0</v>
      </c>
      <c r="AW538" s="5">
        <f t="shared" si="180"/>
        <v>0</v>
      </c>
      <c r="AX538" s="5">
        <f t="shared" si="181"/>
        <v>0</v>
      </c>
      <c r="AY538" s="5">
        <f t="shared" si="188"/>
        <v>0</v>
      </c>
      <c r="AZ538" s="5">
        <f t="shared" si="189"/>
        <v>0</v>
      </c>
      <c r="BF538" s="36"/>
      <c r="BG538" s="36"/>
      <c r="BH538" s="36">
        <v>11</v>
      </c>
      <c r="BI538" s="36"/>
      <c r="BJ538" s="36"/>
      <c r="BK538" s="36"/>
      <c r="BL538" s="36"/>
      <c r="BM538" s="36"/>
      <c r="BN538" s="36" t="str">
        <f t="shared" si="190"/>
        <v>________11____</v>
      </c>
      <c r="BO538" s="36"/>
      <c r="BP538" s="36">
        <v>526</v>
      </c>
      <c r="BW538" s="36"/>
      <c r="BX538" s="36"/>
      <c r="BY538" s="36"/>
      <c r="BZ538" s="36"/>
      <c r="CA538" s="36"/>
      <c r="CB538" s="36"/>
      <c r="CC538" s="36"/>
      <c r="CD538" s="36"/>
      <c r="CE538" s="36"/>
    </row>
    <row r="539" spans="1:83" ht="23.25" customHeight="1" x14ac:dyDescent="0.2">
      <c r="A539" s="72" t="str">
        <f>IF(C539="","",SUBTOTAL(3,$C$14:C539))</f>
        <v/>
      </c>
      <c r="B539" s="73"/>
      <c r="C539" s="74"/>
      <c r="D539" s="72"/>
      <c r="E539" s="73"/>
      <c r="F539" s="74"/>
      <c r="G539" s="75"/>
      <c r="H539" s="76"/>
      <c r="I539" s="72"/>
      <c r="J539" s="73"/>
      <c r="K539" s="77"/>
      <c r="L539" s="72"/>
      <c r="M539" s="73"/>
      <c r="N539" s="77"/>
      <c r="O539" s="72"/>
      <c r="P539" s="73"/>
      <c r="Q539" s="77"/>
      <c r="R539" s="72"/>
      <c r="S539" s="73"/>
      <c r="T539" s="77"/>
      <c r="U539" s="72"/>
      <c r="V539" s="73"/>
      <c r="W539" s="77"/>
      <c r="X539" s="72"/>
      <c r="Y539" s="73"/>
      <c r="Z539" s="77"/>
      <c r="AA539" s="72"/>
      <c r="AB539" s="73"/>
      <c r="AC539" s="77"/>
      <c r="AD539" s="78"/>
      <c r="AE539" s="78">
        <f t="shared" si="182"/>
        <v>1</v>
      </c>
      <c r="AF539" s="73">
        <f t="shared" si="172"/>
        <v>0</v>
      </c>
      <c r="AG539" s="73">
        <f t="shared" si="173"/>
        <v>0</v>
      </c>
      <c r="AH539" s="79">
        <f t="shared" si="174"/>
        <v>0</v>
      </c>
      <c r="AI539" s="36"/>
      <c r="AJ539" s="36">
        <f t="shared" si="183"/>
        <v>0</v>
      </c>
      <c r="AK539" s="36">
        <f t="shared" si="184"/>
        <v>0</v>
      </c>
      <c r="AL539" s="36">
        <f t="shared" si="185"/>
        <v>0</v>
      </c>
      <c r="AM539" s="36" t="str">
        <f t="shared" si="175"/>
        <v>ok</v>
      </c>
      <c r="AN539" s="36" t="str">
        <f t="shared" si="175"/>
        <v>ok</v>
      </c>
      <c r="AO539" s="36" t="str">
        <f t="shared" si="175"/>
        <v>ok</v>
      </c>
      <c r="AP539" s="5">
        <f t="shared" si="176"/>
        <v>0</v>
      </c>
      <c r="AQ539" s="5">
        <f t="shared" si="177"/>
        <v>0</v>
      </c>
      <c r="AR539" s="5">
        <f t="shared" si="178"/>
        <v>0</v>
      </c>
      <c r="AS539" s="5">
        <f t="shared" si="186"/>
        <v>0</v>
      </c>
      <c r="AT539" s="5" t="str">
        <f t="shared" si="187"/>
        <v>okokok</v>
      </c>
      <c r="AV539" s="5">
        <f t="shared" si="179"/>
        <v>0</v>
      </c>
      <c r="AW539" s="5">
        <f t="shared" si="180"/>
        <v>0</v>
      </c>
      <c r="AX539" s="5">
        <f t="shared" si="181"/>
        <v>0</v>
      </c>
      <c r="AY539" s="5">
        <f t="shared" si="188"/>
        <v>0</v>
      </c>
      <c r="AZ539" s="5">
        <f t="shared" si="189"/>
        <v>0</v>
      </c>
      <c r="BF539" s="36"/>
      <c r="BG539" s="36"/>
      <c r="BH539" s="36">
        <v>11</v>
      </c>
      <c r="BI539" s="36"/>
      <c r="BJ539" s="36"/>
      <c r="BK539" s="36"/>
      <c r="BL539" s="36"/>
      <c r="BM539" s="36"/>
      <c r="BN539" s="36" t="str">
        <f t="shared" si="190"/>
        <v>________11____</v>
      </c>
      <c r="BO539" s="36"/>
      <c r="BP539" s="36">
        <v>527</v>
      </c>
      <c r="BW539" s="36"/>
      <c r="BX539" s="36"/>
      <c r="BY539" s="36"/>
      <c r="BZ539" s="36"/>
      <c r="CA539" s="36"/>
      <c r="CB539" s="36"/>
      <c r="CC539" s="36"/>
      <c r="CD539" s="36"/>
      <c r="CE539" s="36"/>
    </row>
    <row r="540" spans="1:83" ht="23.25" customHeight="1" x14ac:dyDescent="0.2">
      <c r="A540" s="72" t="str">
        <f>IF(C540="","",SUBTOTAL(3,$C$14:C540))</f>
        <v/>
      </c>
      <c r="B540" s="73"/>
      <c r="C540" s="74"/>
      <c r="D540" s="72"/>
      <c r="E540" s="73"/>
      <c r="F540" s="74"/>
      <c r="G540" s="75"/>
      <c r="H540" s="76"/>
      <c r="I540" s="72"/>
      <c r="J540" s="73"/>
      <c r="K540" s="77"/>
      <c r="L540" s="72"/>
      <c r="M540" s="73"/>
      <c r="N540" s="77"/>
      <c r="O540" s="72"/>
      <c r="P540" s="73"/>
      <c r="Q540" s="77"/>
      <c r="R540" s="72"/>
      <c r="S540" s="73"/>
      <c r="T540" s="77"/>
      <c r="U540" s="72"/>
      <c r="V540" s="73"/>
      <c r="W540" s="77"/>
      <c r="X540" s="72"/>
      <c r="Y540" s="73"/>
      <c r="Z540" s="77"/>
      <c r="AA540" s="72"/>
      <c r="AB540" s="73"/>
      <c r="AC540" s="77"/>
      <c r="AD540" s="78"/>
      <c r="AE540" s="78">
        <f t="shared" si="182"/>
        <v>1</v>
      </c>
      <c r="AF540" s="72">
        <f t="shared" si="172"/>
        <v>0</v>
      </c>
      <c r="AG540" s="73">
        <f t="shared" si="173"/>
        <v>0</v>
      </c>
      <c r="AH540" s="79">
        <f t="shared" si="174"/>
        <v>0</v>
      </c>
      <c r="AI540" s="36"/>
      <c r="AJ540" s="36">
        <f t="shared" si="183"/>
        <v>0</v>
      </c>
      <c r="AK540" s="36">
        <f t="shared" si="184"/>
        <v>0</v>
      </c>
      <c r="AL540" s="36">
        <f t="shared" si="185"/>
        <v>0</v>
      </c>
      <c r="AM540" s="36" t="str">
        <f t="shared" si="175"/>
        <v>ok</v>
      </c>
      <c r="AN540" s="36" t="str">
        <f t="shared" si="175"/>
        <v>ok</v>
      </c>
      <c r="AO540" s="36" t="str">
        <f t="shared" si="175"/>
        <v>ok</v>
      </c>
      <c r="AP540" s="5">
        <f t="shared" si="176"/>
        <v>0</v>
      </c>
      <c r="AQ540" s="5">
        <f t="shared" si="177"/>
        <v>0</v>
      </c>
      <c r="AR540" s="5">
        <f t="shared" si="178"/>
        <v>0</v>
      </c>
      <c r="AS540" s="5">
        <f t="shared" si="186"/>
        <v>0</v>
      </c>
      <c r="AT540" s="5" t="str">
        <f t="shared" si="187"/>
        <v>okokok</v>
      </c>
      <c r="AV540" s="5">
        <f t="shared" si="179"/>
        <v>0</v>
      </c>
      <c r="AW540" s="5">
        <f t="shared" si="180"/>
        <v>0</v>
      </c>
      <c r="AX540" s="5">
        <f t="shared" si="181"/>
        <v>0</v>
      </c>
      <c r="AY540" s="5">
        <f t="shared" si="188"/>
        <v>0</v>
      </c>
      <c r="AZ540" s="5">
        <f t="shared" si="189"/>
        <v>0</v>
      </c>
      <c r="BF540" s="36"/>
      <c r="BG540" s="36"/>
      <c r="BH540" s="36">
        <v>11</v>
      </c>
      <c r="BI540" s="36"/>
      <c r="BJ540" s="36"/>
      <c r="BK540" s="36"/>
      <c r="BL540" s="36"/>
      <c r="BM540" s="36"/>
      <c r="BN540" s="36" t="str">
        <f t="shared" si="190"/>
        <v>________11____</v>
      </c>
      <c r="BO540" s="36"/>
      <c r="BP540" s="36">
        <v>528</v>
      </c>
      <c r="BW540" s="36"/>
      <c r="BX540" s="36"/>
      <c r="BY540" s="36"/>
      <c r="BZ540" s="36"/>
      <c r="CA540" s="36"/>
      <c r="CB540" s="36"/>
      <c r="CC540" s="36"/>
      <c r="CD540" s="36"/>
      <c r="CE540" s="36"/>
    </row>
    <row r="541" spans="1:83" ht="23.25" customHeight="1" x14ac:dyDescent="0.2">
      <c r="A541" s="72" t="str">
        <f>IF(C541="","",SUBTOTAL(3,$C$14:C541))</f>
        <v/>
      </c>
      <c r="B541" s="73"/>
      <c r="C541" s="74"/>
      <c r="D541" s="72"/>
      <c r="E541" s="73"/>
      <c r="F541" s="74"/>
      <c r="G541" s="75"/>
      <c r="H541" s="76"/>
      <c r="I541" s="72"/>
      <c r="J541" s="73"/>
      <c r="K541" s="77"/>
      <c r="L541" s="72"/>
      <c r="M541" s="73"/>
      <c r="N541" s="77"/>
      <c r="O541" s="72"/>
      <c r="P541" s="73"/>
      <c r="Q541" s="77"/>
      <c r="R541" s="72"/>
      <c r="S541" s="73"/>
      <c r="T541" s="77"/>
      <c r="U541" s="72"/>
      <c r="V541" s="73"/>
      <c r="W541" s="77"/>
      <c r="X541" s="72"/>
      <c r="Y541" s="73"/>
      <c r="Z541" s="77"/>
      <c r="AA541" s="72"/>
      <c r="AB541" s="73"/>
      <c r="AC541" s="77"/>
      <c r="AD541" s="78"/>
      <c r="AE541" s="78">
        <f t="shared" si="182"/>
        <v>1</v>
      </c>
      <c r="AF541" s="73">
        <f t="shared" si="172"/>
        <v>0</v>
      </c>
      <c r="AG541" s="73">
        <f t="shared" si="173"/>
        <v>0</v>
      </c>
      <c r="AH541" s="79">
        <f t="shared" si="174"/>
        <v>0</v>
      </c>
      <c r="AI541" s="36"/>
      <c r="AJ541" s="36">
        <f t="shared" si="183"/>
        <v>0</v>
      </c>
      <c r="AK541" s="36">
        <f t="shared" si="184"/>
        <v>0</v>
      </c>
      <c r="AL541" s="36">
        <f t="shared" si="185"/>
        <v>0</v>
      </c>
      <c r="AM541" s="36" t="str">
        <f t="shared" si="175"/>
        <v>ok</v>
      </c>
      <c r="AN541" s="36" t="str">
        <f t="shared" si="175"/>
        <v>ok</v>
      </c>
      <c r="AO541" s="36" t="str">
        <f t="shared" si="175"/>
        <v>ok</v>
      </c>
      <c r="AP541" s="5">
        <f t="shared" si="176"/>
        <v>0</v>
      </c>
      <c r="AQ541" s="5">
        <f t="shared" si="177"/>
        <v>0</v>
      </c>
      <c r="AR541" s="5">
        <f t="shared" si="178"/>
        <v>0</v>
      </c>
      <c r="AS541" s="5">
        <f t="shared" si="186"/>
        <v>0</v>
      </c>
      <c r="AT541" s="5" t="str">
        <f t="shared" si="187"/>
        <v>okokok</v>
      </c>
      <c r="AV541" s="5">
        <f t="shared" si="179"/>
        <v>0</v>
      </c>
      <c r="AW541" s="5">
        <f t="shared" si="180"/>
        <v>0</v>
      </c>
      <c r="AX541" s="5">
        <f t="shared" si="181"/>
        <v>0</v>
      </c>
      <c r="AY541" s="5">
        <f t="shared" si="188"/>
        <v>0</v>
      </c>
      <c r="AZ541" s="5">
        <f t="shared" si="189"/>
        <v>0</v>
      </c>
      <c r="BF541" s="36"/>
      <c r="BG541" s="36"/>
      <c r="BH541" s="36"/>
      <c r="BI541" s="36"/>
      <c r="BJ541" s="36"/>
      <c r="BK541" s="36"/>
      <c r="BL541" s="36"/>
      <c r="BM541" s="36"/>
      <c r="BN541" s="36" t="str">
        <f t="shared" si="190"/>
        <v>____________</v>
      </c>
      <c r="BO541" s="36"/>
      <c r="BP541" s="36">
        <v>529</v>
      </c>
      <c r="BW541" s="36"/>
      <c r="BX541" s="36"/>
      <c r="BY541" s="36"/>
      <c r="BZ541" s="36"/>
      <c r="CA541" s="36"/>
      <c r="CB541" s="36"/>
      <c r="CC541" s="36"/>
      <c r="CD541" s="36"/>
      <c r="CE541" s="36"/>
    </row>
    <row r="542" spans="1:83" ht="23.25" customHeight="1" x14ac:dyDescent="0.2">
      <c r="A542" s="72" t="str">
        <f>IF(C542="","",SUBTOTAL(3,$C$14:C542))</f>
        <v/>
      </c>
      <c r="B542" s="73"/>
      <c r="C542" s="74"/>
      <c r="D542" s="72"/>
      <c r="E542" s="73"/>
      <c r="F542" s="74"/>
      <c r="G542" s="75"/>
      <c r="H542" s="76"/>
      <c r="I542" s="72"/>
      <c r="J542" s="73"/>
      <c r="K542" s="77"/>
      <c r="L542" s="72"/>
      <c r="M542" s="73"/>
      <c r="N542" s="77"/>
      <c r="O542" s="72"/>
      <c r="P542" s="73"/>
      <c r="Q542" s="77"/>
      <c r="R542" s="72"/>
      <c r="S542" s="73"/>
      <c r="T542" s="77"/>
      <c r="U542" s="72"/>
      <c r="V542" s="73"/>
      <c r="W542" s="77"/>
      <c r="X542" s="72"/>
      <c r="Y542" s="73"/>
      <c r="Z542" s="77"/>
      <c r="AA542" s="72"/>
      <c r="AB542" s="73"/>
      <c r="AC542" s="77"/>
      <c r="AD542" s="78"/>
      <c r="AE542" s="78">
        <f t="shared" si="182"/>
        <v>1</v>
      </c>
      <c r="AF542" s="72">
        <f t="shared" si="172"/>
        <v>0</v>
      </c>
      <c r="AG542" s="73">
        <f t="shared" si="173"/>
        <v>0</v>
      </c>
      <c r="AH542" s="79">
        <f t="shared" si="174"/>
        <v>0</v>
      </c>
      <c r="AI542" s="36"/>
      <c r="AJ542" s="36">
        <f t="shared" si="183"/>
        <v>0</v>
      </c>
      <c r="AK542" s="36">
        <f t="shared" si="184"/>
        <v>0</v>
      </c>
      <c r="AL542" s="36">
        <f t="shared" si="185"/>
        <v>0</v>
      </c>
      <c r="AM542" s="36" t="str">
        <f t="shared" si="175"/>
        <v>ok</v>
      </c>
      <c r="AN542" s="36" t="str">
        <f t="shared" si="175"/>
        <v>ok</v>
      </c>
      <c r="AO542" s="36" t="str">
        <f t="shared" si="175"/>
        <v>ok</v>
      </c>
      <c r="AP542" s="5">
        <f t="shared" si="176"/>
        <v>0</v>
      </c>
      <c r="AQ542" s="5">
        <f t="shared" si="177"/>
        <v>0</v>
      </c>
      <c r="AR542" s="5">
        <f t="shared" si="178"/>
        <v>0</v>
      </c>
      <c r="AS542" s="5">
        <f t="shared" si="186"/>
        <v>0</v>
      </c>
      <c r="AT542" s="5" t="str">
        <f t="shared" si="187"/>
        <v>okokok</v>
      </c>
      <c r="AV542" s="5">
        <f t="shared" si="179"/>
        <v>0</v>
      </c>
      <c r="AW542" s="5">
        <f t="shared" si="180"/>
        <v>0</v>
      </c>
      <c r="AX542" s="5">
        <f t="shared" si="181"/>
        <v>0</v>
      </c>
      <c r="AY542" s="5">
        <f t="shared" si="188"/>
        <v>0</v>
      </c>
      <c r="AZ542" s="5">
        <f t="shared" si="189"/>
        <v>0</v>
      </c>
      <c r="BF542" s="36"/>
      <c r="BG542" s="36"/>
      <c r="BH542" s="36"/>
      <c r="BI542" s="36"/>
      <c r="BJ542" s="36"/>
      <c r="BK542" s="36"/>
      <c r="BL542" s="36"/>
      <c r="BM542" s="36"/>
      <c r="BN542" s="36" t="str">
        <f t="shared" si="190"/>
        <v>____________</v>
      </c>
      <c r="BO542" s="36"/>
      <c r="BP542" s="36">
        <v>530</v>
      </c>
      <c r="BW542" s="36"/>
      <c r="BX542" s="36"/>
      <c r="BY542" s="36"/>
      <c r="BZ542" s="36"/>
      <c r="CA542" s="36"/>
      <c r="CB542" s="36"/>
      <c r="CC542" s="36"/>
      <c r="CD542" s="36"/>
      <c r="CE542" s="36"/>
    </row>
    <row r="543" spans="1:83" ht="23.25" customHeight="1" x14ac:dyDescent="0.2">
      <c r="A543" s="72" t="str">
        <f>IF(C543="","",SUBTOTAL(3,$C$14:C543))</f>
        <v/>
      </c>
      <c r="B543" s="73"/>
      <c r="C543" s="74"/>
      <c r="D543" s="72"/>
      <c r="E543" s="73"/>
      <c r="F543" s="74"/>
      <c r="G543" s="75"/>
      <c r="H543" s="76"/>
      <c r="I543" s="72"/>
      <c r="J543" s="73"/>
      <c r="K543" s="77"/>
      <c r="L543" s="72"/>
      <c r="M543" s="73"/>
      <c r="N543" s="77"/>
      <c r="O543" s="72"/>
      <c r="P543" s="73"/>
      <c r="Q543" s="77"/>
      <c r="R543" s="72"/>
      <c r="S543" s="73"/>
      <c r="T543" s="77"/>
      <c r="U543" s="72"/>
      <c r="V543" s="73"/>
      <c r="W543" s="77"/>
      <c r="X543" s="72"/>
      <c r="Y543" s="73"/>
      <c r="Z543" s="77"/>
      <c r="AA543" s="72"/>
      <c r="AB543" s="73"/>
      <c r="AC543" s="77"/>
      <c r="AD543" s="78"/>
      <c r="AE543" s="78">
        <f t="shared" si="182"/>
        <v>1</v>
      </c>
      <c r="AF543" s="73">
        <f t="shared" si="172"/>
        <v>0</v>
      </c>
      <c r="AG543" s="73">
        <f t="shared" si="173"/>
        <v>0</v>
      </c>
      <c r="AH543" s="79">
        <f t="shared" si="174"/>
        <v>0</v>
      </c>
      <c r="AI543" s="36"/>
      <c r="AJ543" s="36">
        <f t="shared" si="183"/>
        <v>0</v>
      </c>
      <c r="AK543" s="36">
        <f t="shared" si="184"/>
        <v>0</v>
      </c>
      <c r="AL543" s="36">
        <f t="shared" si="185"/>
        <v>0</v>
      </c>
      <c r="AM543" s="36" t="str">
        <f t="shared" si="175"/>
        <v>ok</v>
      </c>
      <c r="AN543" s="36" t="str">
        <f t="shared" si="175"/>
        <v>ok</v>
      </c>
      <c r="AO543" s="36" t="str">
        <f t="shared" si="175"/>
        <v>ok</v>
      </c>
      <c r="AP543" s="5">
        <f t="shared" si="176"/>
        <v>0</v>
      </c>
      <c r="AQ543" s="5">
        <f t="shared" si="177"/>
        <v>0</v>
      </c>
      <c r="AR543" s="5">
        <f t="shared" si="178"/>
        <v>0</v>
      </c>
      <c r="AS543" s="5">
        <f t="shared" si="186"/>
        <v>0</v>
      </c>
      <c r="AT543" s="5" t="str">
        <f t="shared" si="187"/>
        <v>okokok</v>
      </c>
      <c r="AV543" s="5">
        <f t="shared" si="179"/>
        <v>0</v>
      </c>
      <c r="AW543" s="5">
        <f t="shared" si="180"/>
        <v>0</v>
      </c>
      <c r="AX543" s="5">
        <f t="shared" si="181"/>
        <v>0</v>
      </c>
      <c r="AY543" s="5">
        <f t="shared" si="188"/>
        <v>0</v>
      </c>
      <c r="AZ543" s="5">
        <f t="shared" si="189"/>
        <v>0</v>
      </c>
      <c r="BA543" s="68">
        <v>1</v>
      </c>
      <c r="BF543" s="36"/>
      <c r="BG543" s="36"/>
      <c r="BH543" s="36"/>
      <c r="BI543" s="36"/>
      <c r="BJ543" s="36"/>
      <c r="BK543" s="36"/>
      <c r="BL543" s="36"/>
      <c r="BM543" s="36"/>
      <c r="BN543" s="36" t="str">
        <f t="shared" si="190"/>
        <v>____________</v>
      </c>
      <c r="BO543" s="36"/>
      <c r="BP543" s="36">
        <v>531</v>
      </c>
      <c r="BW543" s="36"/>
      <c r="BX543" s="36"/>
      <c r="BY543" s="36"/>
      <c r="BZ543" s="36"/>
      <c r="CA543" s="36"/>
      <c r="CB543" s="36"/>
      <c r="CC543" s="36"/>
      <c r="CD543" s="36"/>
      <c r="CE543" s="36"/>
    </row>
    <row r="544" spans="1:83" ht="23.25" customHeight="1" x14ac:dyDescent="0.2">
      <c r="A544" s="72" t="str">
        <f>IF(C544="","",SUBTOTAL(3,$C$14:C544))</f>
        <v/>
      </c>
      <c r="B544" s="73"/>
      <c r="C544" s="74"/>
      <c r="D544" s="72"/>
      <c r="E544" s="73"/>
      <c r="F544" s="74"/>
      <c r="G544" s="75"/>
      <c r="H544" s="76"/>
      <c r="I544" s="72"/>
      <c r="J544" s="73"/>
      <c r="K544" s="77"/>
      <c r="L544" s="72"/>
      <c r="M544" s="73"/>
      <c r="N544" s="77"/>
      <c r="O544" s="72"/>
      <c r="P544" s="73"/>
      <c r="Q544" s="77"/>
      <c r="R544" s="72"/>
      <c r="S544" s="73"/>
      <c r="T544" s="77"/>
      <c r="U544" s="72"/>
      <c r="V544" s="73"/>
      <c r="W544" s="77"/>
      <c r="X544" s="72"/>
      <c r="Y544" s="73"/>
      <c r="Z544" s="77"/>
      <c r="AA544" s="72"/>
      <c r="AB544" s="73"/>
      <c r="AC544" s="77"/>
      <c r="AD544" s="78"/>
      <c r="AE544" s="78">
        <f t="shared" si="182"/>
        <v>1</v>
      </c>
      <c r="AF544" s="72">
        <f t="shared" si="172"/>
        <v>0</v>
      </c>
      <c r="AG544" s="73">
        <f t="shared" si="173"/>
        <v>0</v>
      </c>
      <c r="AH544" s="79">
        <f t="shared" si="174"/>
        <v>0</v>
      </c>
      <c r="AI544" s="36"/>
      <c r="AJ544" s="36">
        <f t="shared" si="183"/>
        <v>0</v>
      </c>
      <c r="AK544" s="36">
        <f t="shared" si="184"/>
        <v>0</v>
      </c>
      <c r="AL544" s="36">
        <f t="shared" si="185"/>
        <v>0</v>
      </c>
      <c r="AM544" s="36" t="str">
        <f t="shared" si="175"/>
        <v>ok</v>
      </c>
      <c r="AN544" s="36" t="str">
        <f t="shared" si="175"/>
        <v>ok</v>
      </c>
      <c r="AO544" s="36" t="str">
        <f t="shared" si="175"/>
        <v>ok</v>
      </c>
      <c r="AP544" s="5">
        <f t="shared" si="176"/>
        <v>0</v>
      </c>
      <c r="AQ544" s="5">
        <f t="shared" si="177"/>
        <v>0</v>
      </c>
      <c r="AR544" s="5">
        <f t="shared" si="178"/>
        <v>0</v>
      </c>
      <c r="AS544" s="5">
        <f t="shared" si="186"/>
        <v>0</v>
      </c>
      <c r="AT544" s="5" t="str">
        <f t="shared" si="187"/>
        <v>okokok</v>
      </c>
      <c r="AV544" s="5">
        <f t="shared" si="179"/>
        <v>0</v>
      </c>
      <c r="AW544" s="5">
        <f t="shared" si="180"/>
        <v>0</v>
      </c>
      <c r="AX544" s="5">
        <f t="shared" si="181"/>
        <v>0</v>
      </c>
      <c r="AY544" s="5">
        <f t="shared" si="188"/>
        <v>0</v>
      </c>
      <c r="AZ544" s="5">
        <f t="shared" si="189"/>
        <v>0</v>
      </c>
      <c r="BF544" s="36"/>
      <c r="BG544" s="36"/>
      <c r="BH544" s="36"/>
      <c r="BI544" s="36"/>
      <c r="BJ544" s="36"/>
      <c r="BK544" s="36"/>
      <c r="BL544" s="36"/>
      <c r="BM544" s="36"/>
      <c r="BN544" s="36" t="str">
        <f t="shared" si="190"/>
        <v>____________</v>
      </c>
      <c r="BO544" s="36"/>
      <c r="BP544" s="36">
        <v>532</v>
      </c>
      <c r="BW544" s="36"/>
      <c r="BX544" s="36"/>
      <c r="BY544" s="36"/>
      <c r="BZ544" s="36"/>
      <c r="CA544" s="36"/>
      <c r="CB544" s="36"/>
      <c r="CC544" s="36"/>
      <c r="CD544" s="36"/>
      <c r="CE544" s="36"/>
    </row>
    <row r="545" spans="1:83" ht="23.25" customHeight="1" x14ac:dyDescent="0.2">
      <c r="A545" s="72" t="str">
        <f>IF(C545="","",SUBTOTAL(3,$C$14:C545))</f>
        <v/>
      </c>
      <c r="B545" s="73"/>
      <c r="C545" s="74"/>
      <c r="D545" s="72"/>
      <c r="E545" s="73"/>
      <c r="F545" s="74"/>
      <c r="G545" s="75"/>
      <c r="H545" s="76"/>
      <c r="I545" s="72"/>
      <c r="J545" s="73"/>
      <c r="K545" s="77"/>
      <c r="L545" s="72"/>
      <c r="M545" s="73"/>
      <c r="N545" s="77"/>
      <c r="O545" s="72"/>
      <c r="P545" s="73"/>
      <c r="Q545" s="77"/>
      <c r="R545" s="72"/>
      <c r="S545" s="73"/>
      <c r="T545" s="77"/>
      <c r="U545" s="72"/>
      <c r="V545" s="73"/>
      <c r="W545" s="77"/>
      <c r="X545" s="72"/>
      <c r="Y545" s="73"/>
      <c r="Z545" s="77"/>
      <c r="AA545" s="72"/>
      <c r="AB545" s="73"/>
      <c r="AC545" s="77"/>
      <c r="AD545" s="78"/>
      <c r="AE545" s="78">
        <f t="shared" si="182"/>
        <v>1</v>
      </c>
      <c r="AF545" s="73">
        <f t="shared" si="172"/>
        <v>0</v>
      </c>
      <c r="AG545" s="73">
        <f t="shared" si="173"/>
        <v>0</v>
      </c>
      <c r="AH545" s="79">
        <f t="shared" si="174"/>
        <v>0</v>
      </c>
      <c r="AI545" s="36"/>
      <c r="AJ545" s="36">
        <f t="shared" si="183"/>
        <v>0</v>
      </c>
      <c r="AK545" s="36">
        <f t="shared" si="184"/>
        <v>0</v>
      </c>
      <c r="AL545" s="36">
        <f t="shared" si="185"/>
        <v>0</v>
      </c>
      <c r="AM545" s="36" t="str">
        <f t="shared" si="175"/>
        <v>ok</v>
      </c>
      <c r="AN545" s="36" t="str">
        <f t="shared" si="175"/>
        <v>ok</v>
      </c>
      <c r="AO545" s="36" t="str">
        <f t="shared" si="175"/>
        <v>ok</v>
      </c>
      <c r="AP545" s="5">
        <f t="shared" si="176"/>
        <v>0</v>
      </c>
      <c r="AQ545" s="5">
        <f t="shared" si="177"/>
        <v>0</v>
      </c>
      <c r="AR545" s="5">
        <f t="shared" si="178"/>
        <v>0</v>
      </c>
      <c r="AS545" s="5">
        <f t="shared" si="186"/>
        <v>0</v>
      </c>
      <c r="AT545" s="5" t="str">
        <f t="shared" si="187"/>
        <v>okokok</v>
      </c>
      <c r="AV545" s="5">
        <f t="shared" si="179"/>
        <v>0</v>
      </c>
      <c r="AW545" s="5">
        <f t="shared" si="180"/>
        <v>0</v>
      </c>
      <c r="AX545" s="5">
        <f t="shared" si="181"/>
        <v>0</v>
      </c>
      <c r="AY545" s="5">
        <f t="shared" si="188"/>
        <v>0</v>
      </c>
      <c r="AZ545" s="5">
        <f t="shared" si="189"/>
        <v>0</v>
      </c>
      <c r="BF545" s="36"/>
      <c r="BG545" s="36"/>
      <c r="BH545" s="36"/>
      <c r="BI545" s="36"/>
      <c r="BJ545" s="36"/>
      <c r="BK545" s="36"/>
      <c r="BL545" s="36"/>
      <c r="BM545" s="36"/>
      <c r="BN545" s="36" t="str">
        <f t="shared" si="190"/>
        <v>____________</v>
      </c>
      <c r="BO545" s="36"/>
      <c r="BP545" s="36">
        <v>533</v>
      </c>
      <c r="BW545" s="36"/>
      <c r="BX545" s="36"/>
      <c r="BY545" s="36"/>
      <c r="BZ545" s="36"/>
      <c r="CA545" s="36"/>
      <c r="CB545" s="36"/>
      <c r="CC545" s="36"/>
      <c r="CD545" s="36"/>
      <c r="CE545" s="36"/>
    </row>
    <row r="546" spans="1:83" ht="23.25" customHeight="1" x14ac:dyDescent="0.2">
      <c r="A546" s="72" t="str">
        <f>IF(C546="","",SUBTOTAL(3,$C$14:C546))</f>
        <v/>
      </c>
      <c r="B546" s="73"/>
      <c r="C546" s="74"/>
      <c r="D546" s="72"/>
      <c r="E546" s="73"/>
      <c r="F546" s="74"/>
      <c r="G546" s="75"/>
      <c r="H546" s="76"/>
      <c r="I546" s="72"/>
      <c r="J546" s="73"/>
      <c r="K546" s="77"/>
      <c r="L546" s="72"/>
      <c r="M546" s="73"/>
      <c r="N546" s="77"/>
      <c r="O546" s="72"/>
      <c r="P546" s="73"/>
      <c r="Q546" s="77"/>
      <c r="R546" s="72"/>
      <c r="S546" s="73"/>
      <c r="T546" s="77"/>
      <c r="U546" s="72"/>
      <c r="V546" s="73"/>
      <c r="W546" s="77"/>
      <c r="X546" s="72"/>
      <c r="Y546" s="73"/>
      <c r="Z546" s="77"/>
      <c r="AA546" s="72"/>
      <c r="AB546" s="73"/>
      <c r="AC546" s="77"/>
      <c r="AD546" s="78"/>
      <c r="AE546" s="78">
        <f t="shared" si="182"/>
        <v>1</v>
      </c>
      <c r="AF546" s="72">
        <f t="shared" si="172"/>
        <v>0</v>
      </c>
      <c r="AG546" s="73">
        <f t="shared" si="173"/>
        <v>0</v>
      </c>
      <c r="AH546" s="79">
        <f t="shared" si="174"/>
        <v>0</v>
      </c>
      <c r="AI546" s="36"/>
      <c r="AJ546" s="36">
        <f t="shared" si="183"/>
        <v>0</v>
      </c>
      <c r="AK546" s="36">
        <f t="shared" si="184"/>
        <v>0</v>
      </c>
      <c r="AL546" s="36">
        <f t="shared" si="185"/>
        <v>0</v>
      </c>
      <c r="AM546" s="36" t="str">
        <f t="shared" si="175"/>
        <v>ok</v>
      </c>
      <c r="AN546" s="36" t="str">
        <f t="shared" si="175"/>
        <v>ok</v>
      </c>
      <c r="AO546" s="36" t="str">
        <f t="shared" si="175"/>
        <v>ok</v>
      </c>
      <c r="AP546" s="5">
        <f t="shared" si="176"/>
        <v>0</v>
      </c>
      <c r="AQ546" s="5">
        <f t="shared" si="177"/>
        <v>0</v>
      </c>
      <c r="AR546" s="5">
        <f t="shared" si="178"/>
        <v>0</v>
      </c>
      <c r="AS546" s="5">
        <f t="shared" si="186"/>
        <v>0</v>
      </c>
      <c r="AT546" s="5" t="str">
        <f t="shared" si="187"/>
        <v>okokok</v>
      </c>
      <c r="AV546" s="5">
        <f t="shared" si="179"/>
        <v>0</v>
      </c>
      <c r="AW546" s="5">
        <f t="shared" si="180"/>
        <v>0</v>
      </c>
      <c r="AX546" s="5">
        <f t="shared" si="181"/>
        <v>0</v>
      </c>
      <c r="AY546" s="5">
        <f t="shared" si="188"/>
        <v>0</v>
      </c>
      <c r="AZ546" s="5">
        <f t="shared" si="189"/>
        <v>0</v>
      </c>
      <c r="BF546" s="36"/>
      <c r="BG546" s="36"/>
      <c r="BH546" s="36"/>
      <c r="BI546" s="36"/>
      <c r="BJ546" s="36"/>
      <c r="BK546" s="36"/>
      <c r="BL546" s="36"/>
      <c r="BM546" s="36"/>
      <c r="BN546" s="36" t="str">
        <f t="shared" si="190"/>
        <v>____________</v>
      </c>
      <c r="BO546" s="36"/>
      <c r="BP546" s="36">
        <v>534</v>
      </c>
      <c r="BW546" s="36"/>
      <c r="BX546" s="36"/>
      <c r="BY546" s="36"/>
      <c r="BZ546" s="36"/>
      <c r="CA546" s="36"/>
      <c r="CB546" s="36"/>
      <c r="CC546" s="36"/>
      <c r="CD546" s="36"/>
      <c r="CE546" s="36"/>
    </row>
    <row r="547" spans="1:83" ht="23.25" customHeight="1" x14ac:dyDescent="0.2">
      <c r="A547" s="72" t="str">
        <f>IF(C547="","",SUBTOTAL(3,$C$14:C547))</f>
        <v/>
      </c>
      <c r="B547" s="73"/>
      <c r="C547" s="74"/>
      <c r="D547" s="72"/>
      <c r="E547" s="73"/>
      <c r="F547" s="74"/>
      <c r="G547" s="75"/>
      <c r="H547" s="76"/>
      <c r="I547" s="72"/>
      <c r="J547" s="73"/>
      <c r="K547" s="77"/>
      <c r="L547" s="72"/>
      <c r="M547" s="73"/>
      <c r="N547" s="77"/>
      <c r="O547" s="72"/>
      <c r="P547" s="73"/>
      <c r="Q547" s="77"/>
      <c r="R547" s="72"/>
      <c r="S547" s="73"/>
      <c r="T547" s="77"/>
      <c r="U547" s="72"/>
      <c r="V547" s="73"/>
      <c r="W547" s="77"/>
      <c r="X547" s="72"/>
      <c r="Y547" s="73"/>
      <c r="Z547" s="77"/>
      <c r="AA547" s="72"/>
      <c r="AB547" s="73"/>
      <c r="AC547" s="77"/>
      <c r="AD547" s="78"/>
      <c r="AE547" s="78">
        <f t="shared" si="182"/>
        <v>1</v>
      </c>
      <c r="AF547" s="73">
        <f t="shared" si="172"/>
        <v>0</v>
      </c>
      <c r="AG547" s="73">
        <f t="shared" si="173"/>
        <v>0</v>
      </c>
      <c r="AH547" s="79">
        <f t="shared" si="174"/>
        <v>0</v>
      </c>
      <c r="AI547" s="36"/>
      <c r="AJ547" s="36">
        <f t="shared" si="183"/>
        <v>0</v>
      </c>
      <c r="AK547" s="36">
        <f t="shared" si="184"/>
        <v>0</v>
      </c>
      <c r="AL547" s="36">
        <f t="shared" si="185"/>
        <v>0</v>
      </c>
      <c r="AM547" s="36" t="str">
        <f t="shared" si="175"/>
        <v>ok</v>
      </c>
      <c r="AN547" s="36" t="str">
        <f t="shared" si="175"/>
        <v>ok</v>
      </c>
      <c r="AO547" s="36" t="str">
        <f t="shared" si="175"/>
        <v>ok</v>
      </c>
      <c r="AP547" s="5">
        <f t="shared" si="176"/>
        <v>0</v>
      </c>
      <c r="AQ547" s="5">
        <f t="shared" si="177"/>
        <v>0</v>
      </c>
      <c r="AR547" s="5">
        <f t="shared" si="178"/>
        <v>0</v>
      </c>
      <c r="AS547" s="5">
        <f t="shared" si="186"/>
        <v>0</v>
      </c>
      <c r="AT547" s="5" t="str">
        <f t="shared" si="187"/>
        <v>okokok</v>
      </c>
      <c r="AV547" s="5">
        <f t="shared" si="179"/>
        <v>0</v>
      </c>
      <c r="AW547" s="5">
        <f t="shared" si="180"/>
        <v>0</v>
      </c>
      <c r="AX547" s="5">
        <f t="shared" si="181"/>
        <v>0</v>
      </c>
      <c r="AY547" s="5">
        <f t="shared" si="188"/>
        <v>0</v>
      </c>
      <c r="AZ547" s="5">
        <f t="shared" si="189"/>
        <v>0</v>
      </c>
      <c r="BF547" s="36"/>
      <c r="BG547" s="36"/>
      <c r="BH547" s="36"/>
      <c r="BI547" s="36"/>
      <c r="BJ547" s="36"/>
      <c r="BK547" s="36"/>
      <c r="BL547" s="36"/>
      <c r="BM547" s="36"/>
      <c r="BN547" s="36" t="str">
        <f t="shared" si="190"/>
        <v>____________</v>
      </c>
      <c r="BO547" s="36"/>
      <c r="BP547" s="36">
        <v>535</v>
      </c>
      <c r="BW547" s="36"/>
      <c r="BX547" s="36"/>
      <c r="BY547" s="36"/>
      <c r="BZ547" s="36"/>
      <c r="CA547" s="36"/>
      <c r="CB547" s="36"/>
      <c r="CC547" s="36"/>
      <c r="CD547" s="36"/>
      <c r="CE547" s="36"/>
    </row>
    <row r="548" spans="1:83" ht="23.25" customHeight="1" x14ac:dyDescent="0.2">
      <c r="A548" s="72" t="str">
        <f>IF(C548="","",SUBTOTAL(3,$C$14:C548))</f>
        <v/>
      </c>
      <c r="B548" s="73"/>
      <c r="C548" s="74"/>
      <c r="D548" s="72"/>
      <c r="E548" s="73"/>
      <c r="F548" s="74"/>
      <c r="G548" s="75"/>
      <c r="H548" s="76"/>
      <c r="I548" s="72"/>
      <c r="J548" s="73"/>
      <c r="K548" s="77"/>
      <c r="L548" s="72"/>
      <c r="M548" s="73"/>
      <c r="N548" s="77"/>
      <c r="O548" s="72"/>
      <c r="P548" s="73"/>
      <c r="Q548" s="77"/>
      <c r="R548" s="72"/>
      <c r="S548" s="73"/>
      <c r="T548" s="77"/>
      <c r="U548" s="72"/>
      <c r="V548" s="73"/>
      <c r="W548" s="77"/>
      <c r="X548" s="72"/>
      <c r="Y548" s="73"/>
      <c r="Z548" s="77"/>
      <c r="AA548" s="72"/>
      <c r="AB548" s="73"/>
      <c r="AC548" s="77"/>
      <c r="AD548" s="78"/>
      <c r="AE548" s="78">
        <f t="shared" si="182"/>
        <v>1</v>
      </c>
      <c r="AF548" s="72">
        <f t="shared" si="172"/>
        <v>0</v>
      </c>
      <c r="AG548" s="73">
        <f t="shared" si="173"/>
        <v>0</v>
      </c>
      <c r="AH548" s="79">
        <f t="shared" si="174"/>
        <v>0</v>
      </c>
      <c r="AI548" s="36"/>
      <c r="AJ548" s="36">
        <f t="shared" si="183"/>
        <v>0</v>
      </c>
      <c r="AK548" s="36">
        <f t="shared" si="184"/>
        <v>0</v>
      </c>
      <c r="AL548" s="36">
        <f t="shared" si="185"/>
        <v>0</v>
      </c>
      <c r="AM548" s="36" t="str">
        <f t="shared" si="175"/>
        <v>ok</v>
      </c>
      <c r="AN548" s="36" t="str">
        <f t="shared" si="175"/>
        <v>ok</v>
      </c>
      <c r="AO548" s="36" t="str">
        <f t="shared" si="175"/>
        <v>ok</v>
      </c>
      <c r="AP548" s="5">
        <f t="shared" si="176"/>
        <v>0</v>
      </c>
      <c r="AQ548" s="5">
        <f t="shared" si="177"/>
        <v>0</v>
      </c>
      <c r="AR548" s="5">
        <f t="shared" si="178"/>
        <v>0</v>
      </c>
      <c r="AS548" s="5">
        <f t="shared" si="186"/>
        <v>0</v>
      </c>
      <c r="AT548" s="5" t="str">
        <f t="shared" si="187"/>
        <v>okokok</v>
      </c>
      <c r="AV548" s="5">
        <f t="shared" si="179"/>
        <v>0</v>
      </c>
      <c r="AW548" s="5">
        <f t="shared" si="180"/>
        <v>0</v>
      </c>
      <c r="AX548" s="5">
        <f t="shared" si="181"/>
        <v>0</v>
      </c>
      <c r="AY548" s="5">
        <f t="shared" si="188"/>
        <v>0</v>
      </c>
      <c r="AZ548" s="5">
        <f t="shared" si="189"/>
        <v>0</v>
      </c>
      <c r="BF548" s="36"/>
      <c r="BG548" s="36"/>
      <c r="BH548" s="36"/>
      <c r="BI548" s="36"/>
      <c r="BJ548" s="36"/>
      <c r="BK548" s="36"/>
      <c r="BL548" s="36"/>
      <c r="BM548" s="36"/>
      <c r="BN548" s="36" t="str">
        <f t="shared" si="190"/>
        <v>____________</v>
      </c>
      <c r="BO548" s="36"/>
      <c r="BP548" s="36">
        <v>536</v>
      </c>
      <c r="BW548" s="36"/>
      <c r="BX548" s="36"/>
      <c r="BY548" s="36"/>
      <c r="BZ548" s="36"/>
      <c r="CA548" s="36"/>
      <c r="CB548" s="36"/>
      <c r="CC548" s="36"/>
      <c r="CD548" s="36"/>
      <c r="CE548" s="36"/>
    </row>
    <row r="549" spans="1:83" ht="23.25" customHeight="1" x14ac:dyDescent="0.2">
      <c r="A549" s="72" t="str">
        <f>IF(C549="","",SUBTOTAL(3,$C$14:C549))</f>
        <v/>
      </c>
      <c r="B549" s="73"/>
      <c r="C549" s="74"/>
      <c r="D549" s="72"/>
      <c r="E549" s="73"/>
      <c r="F549" s="74"/>
      <c r="G549" s="75"/>
      <c r="H549" s="76"/>
      <c r="I549" s="72"/>
      <c r="J549" s="73"/>
      <c r="K549" s="77"/>
      <c r="L549" s="72"/>
      <c r="M549" s="73"/>
      <c r="N549" s="77"/>
      <c r="O549" s="72"/>
      <c r="P549" s="73"/>
      <c r="Q549" s="77"/>
      <c r="R549" s="72"/>
      <c r="S549" s="73"/>
      <c r="T549" s="77"/>
      <c r="U549" s="72"/>
      <c r="V549" s="73"/>
      <c r="W549" s="77"/>
      <c r="X549" s="72"/>
      <c r="Y549" s="73"/>
      <c r="Z549" s="77"/>
      <c r="AA549" s="72"/>
      <c r="AB549" s="73"/>
      <c r="AC549" s="77"/>
      <c r="AD549" s="78"/>
      <c r="AE549" s="78">
        <f t="shared" si="182"/>
        <v>1</v>
      </c>
      <c r="AF549" s="73">
        <f t="shared" si="172"/>
        <v>0</v>
      </c>
      <c r="AG549" s="73">
        <f t="shared" si="173"/>
        <v>0</v>
      </c>
      <c r="AH549" s="79">
        <f t="shared" si="174"/>
        <v>0</v>
      </c>
      <c r="AI549" s="36"/>
      <c r="AJ549" s="36">
        <f t="shared" si="183"/>
        <v>0</v>
      </c>
      <c r="AK549" s="36">
        <f t="shared" si="184"/>
        <v>0</v>
      </c>
      <c r="AL549" s="36">
        <f t="shared" si="185"/>
        <v>0</v>
      </c>
      <c r="AM549" s="36" t="str">
        <f t="shared" si="175"/>
        <v>ok</v>
      </c>
      <c r="AN549" s="36" t="str">
        <f t="shared" si="175"/>
        <v>ok</v>
      </c>
      <c r="AO549" s="36" t="str">
        <f t="shared" si="175"/>
        <v>ok</v>
      </c>
      <c r="AP549" s="5">
        <f t="shared" si="176"/>
        <v>0</v>
      </c>
      <c r="AQ549" s="5">
        <f t="shared" si="177"/>
        <v>0</v>
      </c>
      <c r="AR549" s="5">
        <f t="shared" si="178"/>
        <v>0</v>
      </c>
      <c r="AS549" s="5">
        <f t="shared" si="186"/>
        <v>0</v>
      </c>
      <c r="AT549" s="5" t="str">
        <f t="shared" si="187"/>
        <v>okokok</v>
      </c>
      <c r="AV549" s="5">
        <f t="shared" si="179"/>
        <v>0</v>
      </c>
      <c r="AW549" s="5">
        <f t="shared" si="180"/>
        <v>0</v>
      </c>
      <c r="AX549" s="5">
        <f t="shared" si="181"/>
        <v>0</v>
      </c>
      <c r="AY549" s="5">
        <f t="shared" si="188"/>
        <v>0</v>
      </c>
      <c r="AZ549" s="5">
        <f t="shared" si="189"/>
        <v>0</v>
      </c>
      <c r="BF549" s="36"/>
      <c r="BG549" s="36"/>
      <c r="BH549" s="36"/>
      <c r="BI549" s="36"/>
      <c r="BJ549" s="36"/>
      <c r="BK549" s="36"/>
      <c r="BL549" s="36"/>
      <c r="BM549" s="36"/>
      <c r="BN549" s="36" t="str">
        <f t="shared" si="190"/>
        <v>____________</v>
      </c>
      <c r="BO549" s="36"/>
      <c r="BP549" s="36">
        <v>537</v>
      </c>
      <c r="BW549" s="36"/>
      <c r="BX549" s="36"/>
      <c r="BY549" s="36"/>
      <c r="BZ549" s="36"/>
      <c r="CA549" s="36"/>
      <c r="CB549" s="36"/>
      <c r="CC549" s="36"/>
      <c r="CD549" s="36"/>
      <c r="CE549" s="36"/>
    </row>
    <row r="550" spans="1:83" ht="23.25" customHeight="1" x14ac:dyDescent="0.2">
      <c r="A550" s="72" t="str">
        <f>IF(C550="","",SUBTOTAL(3,$C$14:C550))</f>
        <v/>
      </c>
      <c r="B550" s="73"/>
      <c r="C550" s="74"/>
      <c r="D550" s="72"/>
      <c r="E550" s="73"/>
      <c r="F550" s="74"/>
      <c r="G550" s="75"/>
      <c r="H550" s="76"/>
      <c r="I550" s="72"/>
      <c r="J550" s="73"/>
      <c r="K550" s="77"/>
      <c r="L550" s="72"/>
      <c r="M550" s="73"/>
      <c r="N550" s="77"/>
      <c r="O550" s="72"/>
      <c r="P550" s="73"/>
      <c r="Q550" s="77"/>
      <c r="R550" s="72"/>
      <c r="S550" s="73"/>
      <c r="T550" s="77"/>
      <c r="U550" s="72"/>
      <c r="V550" s="73"/>
      <c r="W550" s="77"/>
      <c r="X550" s="72"/>
      <c r="Y550" s="73"/>
      <c r="Z550" s="77"/>
      <c r="AA550" s="72"/>
      <c r="AB550" s="73"/>
      <c r="AC550" s="77"/>
      <c r="AD550" s="78"/>
      <c r="AE550" s="78">
        <f t="shared" si="182"/>
        <v>1</v>
      </c>
      <c r="AF550" s="72">
        <f t="shared" si="172"/>
        <v>0</v>
      </c>
      <c r="AG550" s="73">
        <f t="shared" si="173"/>
        <v>0</v>
      </c>
      <c r="AH550" s="79">
        <f t="shared" si="174"/>
        <v>0</v>
      </c>
      <c r="AI550" s="36"/>
      <c r="AJ550" s="36">
        <f t="shared" si="183"/>
        <v>0</v>
      </c>
      <c r="AK550" s="36">
        <f t="shared" si="184"/>
        <v>0</v>
      </c>
      <c r="AL550" s="36">
        <f t="shared" si="185"/>
        <v>0</v>
      </c>
      <c r="AM550" s="36" t="str">
        <f t="shared" si="175"/>
        <v>ok</v>
      </c>
      <c r="AN550" s="36" t="str">
        <f t="shared" si="175"/>
        <v>ok</v>
      </c>
      <c r="AO550" s="36" t="str">
        <f t="shared" si="175"/>
        <v>ok</v>
      </c>
      <c r="AP550" s="5">
        <f t="shared" si="176"/>
        <v>0</v>
      </c>
      <c r="AQ550" s="5">
        <f t="shared" si="177"/>
        <v>0</v>
      </c>
      <c r="AR550" s="5">
        <f t="shared" si="178"/>
        <v>0</v>
      </c>
      <c r="AS550" s="5">
        <f t="shared" si="186"/>
        <v>0</v>
      </c>
      <c r="AT550" s="5" t="str">
        <f t="shared" si="187"/>
        <v>okokok</v>
      </c>
      <c r="AV550" s="5">
        <f t="shared" si="179"/>
        <v>0</v>
      </c>
      <c r="AW550" s="5">
        <f t="shared" si="180"/>
        <v>0</v>
      </c>
      <c r="AX550" s="5">
        <f t="shared" si="181"/>
        <v>0</v>
      </c>
      <c r="AY550" s="5">
        <f t="shared" si="188"/>
        <v>0</v>
      </c>
      <c r="AZ550" s="5">
        <f t="shared" si="189"/>
        <v>0</v>
      </c>
      <c r="BF550" s="36"/>
      <c r="BG550" s="36"/>
      <c r="BH550" s="36">
        <v>11</v>
      </c>
      <c r="BI550" s="36"/>
      <c r="BJ550" s="36"/>
      <c r="BK550" s="36"/>
      <c r="BL550" s="36"/>
      <c r="BM550" s="36"/>
      <c r="BN550" s="36" t="str">
        <f t="shared" si="190"/>
        <v>________11____</v>
      </c>
      <c r="BO550" s="36"/>
      <c r="BP550" s="36">
        <v>538</v>
      </c>
      <c r="BW550" s="36"/>
      <c r="BX550" s="36"/>
      <c r="BY550" s="36"/>
      <c r="BZ550" s="36"/>
      <c r="CA550" s="36"/>
      <c r="CB550" s="36"/>
      <c r="CC550" s="36"/>
      <c r="CD550" s="36"/>
      <c r="CE550" s="36"/>
    </row>
    <row r="551" spans="1:83" ht="23.25" customHeight="1" x14ac:dyDescent="0.2">
      <c r="A551" s="72" t="str">
        <f>IF(C551="","",SUBTOTAL(3,$C$14:C551))</f>
        <v/>
      </c>
      <c r="B551" s="73"/>
      <c r="C551" s="74"/>
      <c r="D551" s="72"/>
      <c r="E551" s="73"/>
      <c r="F551" s="74"/>
      <c r="G551" s="75"/>
      <c r="H551" s="76"/>
      <c r="I551" s="72"/>
      <c r="J551" s="73"/>
      <c r="K551" s="77"/>
      <c r="L551" s="72"/>
      <c r="M551" s="73"/>
      <c r="N551" s="77"/>
      <c r="O551" s="72"/>
      <c r="P551" s="73"/>
      <c r="Q551" s="77"/>
      <c r="R551" s="72"/>
      <c r="S551" s="73"/>
      <c r="T551" s="77"/>
      <c r="U551" s="72"/>
      <c r="V551" s="73"/>
      <c r="W551" s="77"/>
      <c r="X551" s="72"/>
      <c r="Y551" s="73"/>
      <c r="Z551" s="77"/>
      <c r="AA551" s="72"/>
      <c r="AB551" s="73"/>
      <c r="AC551" s="77"/>
      <c r="AD551" s="78"/>
      <c r="AE551" s="78">
        <f t="shared" si="182"/>
        <v>1</v>
      </c>
      <c r="AF551" s="73">
        <f t="shared" si="172"/>
        <v>0</v>
      </c>
      <c r="AG551" s="73">
        <f t="shared" si="173"/>
        <v>0</v>
      </c>
      <c r="AH551" s="79">
        <f t="shared" si="174"/>
        <v>0</v>
      </c>
      <c r="AI551" s="36"/>
      <c r="AJ551" s="36">
        <f t="shared" si="183"/>
        <v>0</v>
      </c>
      <c r="AK551" s="36">
        <f t="shared" si="184"/>
        <v>0</v>
      </c>
      <c r="AL551" s="36">
        <f t="shared" si="185"/>
        <v>0</v>
      </c>
      <c r="AM551" s="36" t="str">
        <f t="shared" si="175"/>
        <v>ok</v>
      </c>
      <c r="AN551" s="36" t="str">
        <f t="shared" si="175"/>
        <v>ok</v>
      </c>
      <c r="AO551" s="36" t="str">
        <f t="shared" si="175"/>
        <v>ok</v>
      </c>
      <c r="AP551" s="5">
        <f t="shared" si="176"/>
        <v>0</v>
      </c>
      <c r="AQ551" s="5">
        <f t="shared" si="177"/>
        <v>0</v>
      </c>
      <c r="AR551" s="5">
        <f t="shared" si="178"/>
        <v>0</v>
      </c>
      <c r="AS551" s="5">
        <f t="shared" si="186"/>
        <v>0</v>
      </c>
      <c r="AT551" s="5" t="str">
        <f t="shared" si="187"/>
        <v>okokok</v>
      </c>
      <c r="AV551" s="5">
        <f t="shared" si="179"/>
        <v>0</v>
      </c>
      <c r="AW551" s="5">
        <f t="shared" si="180"/>
        <v>0</v>
      </c>
      <c r="AX551" s="5">
        <f t="shared" si="181"/>
        <v>0</v>
      </c>
      <c r="AY551" s="5">
        <f t="shared" si="188"/>
        <v>0</v>
      </c>
      <c r="AZ551" s="5">
        <f t="shared" si="189"/>
        <v>0</v>
      </c>
      <c r="BF551" s="36"/>
      <c r="BG551" s="36"/>
      <c r="BH551" s="36"/>
      <c r="BI551" s="36"/>
      <c r="BJ551" s="36"/>
      <c r="BK551" s="36"/>
      <c r="BL551" s="36"/>
      <c r="BM551" s="36"/>
      <c r="BN551" s="36" t="str">
        <f t="shared" si="190"/>
        <v>____________</v>
      </c>
      <c r="BO551" s="36"/>
      <c r="BP551" s="36">
        <v>539</v>
      </c>
      <c r="BW551" s="36"/>
      <c r="BX551" s="36"/>
      <c r="BY551" s="36"/>
      <c r="BZ551" s="36"/>
      <c r="CA551" s="36"/>
      <c r="CB551" s="36"/>
      <c r="CC551" s="36"/>
      <c r="CD551" s="36"/>
      <c r="CE551" s="36"/>
    </row>
    <row r="552" spans="1:83" ht="23.25" customHeight="1" x14ac:dyDescent="0.2">
      <c r="A552" s="72" t="str">
        <f>IF(C552="","",SUBTOTAL(3,$C$14:C552))</f>
        <v/>
      </c>
      <c r="B552" s="73"/>
      <c r="C552" s="74"/>
      <c r="D552" s="72"/>
      <c r="E552" s="73"/>
      <c r="F552" s="74"/>
      <c r="G552" s="75"/>
      <c r="H552" s="76"/>
      <c r="I552" s="72"/>
      <c r="J552" s="73"/>
      <c r="K552" s="77"/>
      <c r="L552" s="72"/>
      <c r="M552" s="73"/>
      <c r="N552" s="77"/>
      <c r="O552" s="72"/>
      <c r="P552" s="73"/>
      <c r="Q552" s="77"/>
      <c r="R552" s="72"/>
      <c r="S552" s="73"/>
      <c r="T552" s="77"/>
      <c r="U552" s="72"/>
      <c r="V552" s="73"/>
      <c r="W552" s="77"/>
      <c r="X552" s="72"/>
      <c r="Y552" s="73"/>
      <c r="Z552" s="77"/>
      <c r="AA552" s="72"/>
      <c r="AB552" s="73"/>
      <c r="AC552" s="77"/>
      <c r="AD552" s="78"/>
      <c r="AE552" s="78">
        <f t="shared" si="182"/>
        <v>1</v>
      </c>
      <c r="AF552" s="72">
        <f t="shared" si="172"/>
        <v>0</v>
      </c>
      <c r="AG552" s="73">
        <f t="shared" si="173"/>
        <v>0</v>
      </c>
      <c r="AH552" s="79">
        <f t="shared" si="174"/>
        <v>0</v>
      </c>
      <c r="AI552" s="36"/>
      <c r="AJ552" s="36">
        <f t="shared" si="183"/>
        <v>0</v>
      </c>
      <c r="AK552" s="36">
        <f t="shared" si="184"/>
        <v>0</v>
      </c>
      <c r="AL552" s="36">
        <f t="shared" si="185"/>
        <v>0</v>
      </c>
      <c r="AM552" s="36" t="str">
        <f t="shared" si="175"/>
        <v>ok</v>
      </c>
      <c r="AN552" s="36" t="str">
        <f t="shared" si="175"/>
        <v>ok</v>
      </c>
      <c r="AO552" s="36" t="str">
        <f t="shared" si="175"/>
        <v>ok</v>
      </c>
      <c r="AP552" s="5">
        <f t="shared" si="176"/>
        <v>0</v>
      </c>
      <c r="AQ552" s="5">
        <f t="shared" si="177"/>
        <v>0</v>
      </c>
      <c r="AR552" s="5">
        <f t="shared" si="178"/>
        <v>0</v>
      </c>
      <c r="AS552" s="5">
        <f t="shared" si="186"/>
        <v>0</v>
      </c>
      <c r="AT552" s="5" t="str">
        <f t="shared" si="187"/>
        <v>okokok</v>
      </c>
      <c r="AV552" s="5">
        <f t="shared" si="179"/>
        <v>0</v>
      </c>
      <c r="AW552" s="5">
        <f t="shared" si="180"/>
        <v>0</v>
      </c>
      <c r="AX552" s="5">
        <f t="shared" si="181"/>
        <v>0</v>
      </c>
      <c r="AY552" s="5">
        <f t="shared" si="188"/>
        <v>0</v>
      </c>
      <c r="AZ552" s="5">
        <f t="shared" si="189"/>
        <v>0</v>
      </c>
      <c r="BF552" s="36"/>
      <c r="BG552" s="36"/>
      <c r="BH552" s="36"/>
      <c r="BI552" s="36"/>
      <c r="BJ552" s="36"/>
      <c r="BK552" s="36"/>
      <c r="BL552" s="36"/>
      <c r="BM552" s="36"/>
      <c r="BN552" s="36" t="str">
        <f t="shared" si="190"/>
        <v>____________</v>
      </c>
      <c r="BO552" s="36"/>
      <c r="BP552" s="36">
        <v>540</v>
      </c>
      <c r="BW552" s="36"/>
      <c r="BX552" s="36"/>
      <c r="BY552" s="36"/>
      <c r="BZ552" s="36"/>
      <c r="CA552" s="36"/>
      <c r="CB552" s="36"/>
      <c r="CC552" s="36"/>
      <c r="CD552" s="36"/>
      <c r="CE552" s="36"/>
    </row>
    <row r="553" spans="1:83" ht="23.25" customHeight="1" x14ac:dyDescent="0.2">
      <c r="A553" s="72" t="str">
        <f>IF(C553="","",SUBTOTAL(3,$C$14:C553))</f>
        <v/>
      </c>
      <c r="B553" s="73"/>
      <c r="C553" s="74"/>
      <c r="D553" s="72"/>
      <c r="E553" s="73"/>
      <c r="F553" s="74"/>
      <c r="G553" s="75"/>
      <c r="H553" s="76"/>
      <c r="I553" s="72"/>
      <c r="J553" s="73"/>
      <c r="K553" s="77"/>
      <c r="L553" s="72"/>
      <c r="M553" s="73"/>
      <c r="N553" s="77"/>
      <c r="O553" s="72"/>
      <c r="P553" s="73"/>
      <c r="Q553" s="77"/>
      <c r="R553" s="72"/>
      <c r="S553" s="73"/>
      <c r="T553" s="77"/>
      <c r="U553" s="72"/>
      <c r="V553" s="73"/>
      <c r="W553" s="77"/>
      <c r="X553" s="72"/>
      <c r="Y553" s="73"/>
      <c r="Z553" s="77"/>
      <c r="AA553" s="72"/>
      <c r="AB553" s="73"/>
      <c r="AC553" s="77"/>
      <c r="AD553" s="78"/>
      <c r="AE553" s="78">
        <f t="shared" si="182"/>
        <v>1</v>
      </c>
      <c r="AF553" s="73">
        <f t="shared" si="172"/>
        <v>0</v>
      </c>
      <c r="AG553" s="73">
        <f t="shared" si="173"/>
        <v>0</v>
      </c>
      <c r="AH553" s="79">
        <f t="shared" si="174"/>
        <v>0</v>
      </c>
      <c r="AI553" s="36"/>
      <c r="AJ553" s="36">
        <f t="shared" si="183"/>
        <v>0</v>
      </c>
      <c r="AK553" s="36">
        <f t="shared" si="184"/>
        <v>0</v>
      </c>
      <c r="AL553" s="36">
        <f t="shared" si="185"/>
        <v>0</v>
      </c>
      <c r="AM553" s="36" t="str">
        <f t="shared" si="175"/>
        <v>ok</v>
      </c>
      <c r="AN553" s="36" t="str">
        <f t="shared" si="175"/>
        <v>ok</v>
      </c>
      <c r="AO553" s="36" t="str">
        <f t="shared" si="175"/>
        <v>ok</v>
      </c>
      <c r="AP553" s="5">
        <f t="shared" si="176"/>
        <v>0</v>
      </c>
      <c r="AQ553" s="5">
        <f t="shared" si="177"/>
        <v>0</v>
      </c>
      <c r="AR553" s="5">
        <f t="shared" si="178"/>
        <v>0</v>
      </c>
      <c r="AS553" s="5">
        <f t="shared" si="186"/>
        <v>0</v>
      </c>
      <c r="AT553" s="5" t="str">
        <f t="shared" si="187"/>
        <v>okokok</v>
      </c>
      <c r="AV553" s="5">
        <f t="shared" si="179"/>
        <v>0</v>
      </c>
      <c r="AW553" s="5">
        <f t="shared" si="180"/>
        <v>0</v>
      </c>
      <c r="AX553" s="5">
        <f t="shared" si="181"/>
        <v>0</v>
      </c>
      <c r="AY553" s="5">
        <f t="shared" si="188"/>
        <v>0</v>
      </c>
      <c r="AZ553" s="5">
        <f t="shared" si="189"/>
        <v>0</v>
      </c>
      <c r="BF553" s="36"/>
      <c r="BG553" s="36"/>
      <c r="BH553" s="36">
        <v>11</v>
      </c>
      <c r="BI553" s="36"/>
      <c r="BJ553" s="36"/>
      <c r="BK553" s="36"/>
      <c r="BL553" s="36"/>
      <c r="BM553" s="36"/>
      <c r="BN553" s="36" t="str">
        <f t="shared" si="190"/>
        <v>________11____</v>
      </c>
      <c r="BO553" s="36"/>
      <c r="BP553" s="36">
        <v>541</v>
      </c>
      <c r="BW553" s="36"/>
      <c r="BX553" s="36"/>
      <c r="BY553" s="36"/>
      <c r="BZ553" s="36"/>
      <c r="CA553" s="36"/>
      <c r="CB553" s="36"/>
      <c r="CC553" s="36"/>
      <c r="CD553" s="36"/>
      <c r="CE553" s="36"/>
    </row>
    <row r="554" spans="1:83" ht="23.25" customHeight="1" x14ac:dyDescent="0.2">
      <c r="A554" s="72" t="str">
        <f>IF(C554="","",SUBTOTAL(3,$C$14:C554))</f>
        <v/>
      </c>
      <c r="B554" s="73"/>
      <c r="C554" s="74"/>
      <c r="D554" s="72"/>
      <c r="E554" s="73"/>
      <c r="F554" s="74"/>
      <c r="G554" s="75"/>
      <c r="H554" s="76"/>
      <c r="I554" s="72"/>
      <c r="J554" s="73"/>
      <c r="K554" s="77"/>
      <c r="L554" s="72"/>
      <c r="M554" s="73"/>
      <c r="N554" s="77"/>
      <c r="O554" s="72"/>
      <c r="P554" s="73"/>
      <c r="Q554" s="77"/>
      <c r="R554" s="72"/>
      <c r="S554" s="73"/>
      <c r="T554" s="77"/>
      <c r="U554" s="72"/>
      <c r="V554" s="73"/>
      <c r="W554" s="77"/>
      <c r="X554" s="72"/>
      <c r="Y554" s="73"/>
      <c r="Z554" s="77"/>
      <c r="AA554" s="72"/>
      <c r="AB554" s="73"/>
      <c r="AC554" s="77"/>
      <c r="AD554" s="78"/>
      <c r="AE554" s="78">
        <f t="shared" si="182"/>
        <v>1</v>
      </c>
      <c r="AF554" s="72">
        <f t="shared" si="172"/>
        <v>0</v>
      </c>
      <c r="AG554" s="73">
        <f t="shared" si="173"/>
        <v>0</v>
      </c>
      <c r="AH554" s="79">
        <f t="shared" si="174"/>
        <v>0</v>
      </c>
      <c r="AI554" s="36"/>
      <c r="AJ554" s="36">
        <f t="shared" si="183"/>
        <v>0</v>
      </c>
      <c r="AK554" s="36">
        <f t="shared" si="184"/>
        <v>0</v>
      </c>
      <c r="AL554" s="36">
        <f t="shared" si="185"/>
        <v>0</v>
      </c>
      <c r="AM554" s="36" t="str">
        <f t="shared" si="175"/>
        <v>ok</v>
      </c>
      <c r="AN554" s="36" t="str">
        <f t="shared" si="175"/>
        <v>ok</v>
      </c>
      <c r="AO554" s="36" t="str">
        <f t="shared" si="175"/>
        <v>ok</v>
      </c>
      <c r="AP554" s="5">
        <f t="shared" si="176"/>
        <v>0</v>
      </c>
      <c r="AQ554" s="5">
        <f t="shared" si="177"/>
        <v>0</v>
      </c>
      <c r="AR554" s="5">
        <f t="shared" si="178"/>
        <v>0</v>
      </c>
      <c r="AS554" s="5">
        <f t="shared" si="186"/>
        <v>0</v>
      </c>
      <c r="AT554" s="5" t="str">
        <f t="shared" si="187"/>
        <v>okokok</v>
      </c>
      <c r="AV554" s="5">
        <f t="shared" si="179"/>
        <v>0</v>
      </c>
      <c r="AW554" s="5">
        <f t="shared" si="180"/>
        <v>0</v>
      </c>
      <c r="AX554" s="5">
        <f t="shared" si="181"/>
        <v>0</v>
      </c>
      <c r="AY554" s="5">
        <f t="shared" si="188"/>
        <v>0</v>
      </c>
      <c r="AZ554" s="5">
        <f t="shared" si="189"/>
        <v>0</v>
      </c>
      <c r="BF554" s="36"/>
      <c r="BG554" s="36"/>
      <c r="BH554" s="36">
        <v>11</v>
      </c>
      <c r="BI554" s="36"/>
      <c r="BJ554" s="36"/>
      <c r="BK554" s="36"/>
      <c r="BL554" s="36"/>
      <c r="BM554" s="36"/>
      <c r="BN554" s="36" t="str">
        <f t="shared" si="190"/>
        <v>________11____</v>
      </c>
      <c r="BO554" s="36"/>
      <c r="BP554" s="36">
        <v>542</v>
      </c>
      <c r="BW554" s="36"/>
      <c r="BX554" s="36"/>
      <c r="BY554" s="36"/>
      <c r="BZ554" s="36"/>
      <c r="CA554" s="36"/>
      <c r="CB554" s="36"/>
      <c r="CC554" s="36"/>
      <c r="CD554" s="36"/>
      <c r="CE554" s="36"/>
    </row>
    <row r="555" spans="1:83" ht="23.25" customHeight="1" x14ac:dyDescent="0.2">
      <c r="A555" s="72" t="str">
        <f>IF(C555="","",SUBTOTAL(3,$C$14:C555))</f>
        <v/>
      </c>
      <c r="B555" s="73"/>
      <c r="C555" s="74"/>
      <c r="D555" s="72"/>
      <c r="E555" s="73"/>
      <c r="F555" s="74"/>
      <c r="G555" s="75"/>
      <c r="H555" s="76"/>
      <c r="I555" s="72"/>
      <c r="J555" s="73"/>
      <c r="K555" s="77"/>
      <c r="L555" s="72"/>
      <c r="M555" s="73"/>
      <c r="N555" s="77"/>
      <c r="O555" s="72"/>
      <c r="P555" s="73"/>
      <c r="Q555" s="77"/>
      <c r="R555" s="72"/>
      <c r="S555" s="73"/>
      <c r="T555" s="77"/>
      <c r="U555" s="72"/>
      <c r="V555" s="73"/>
      <c r="W555" s="77"/>
      <c r="X555" s="72"/>
      <c r="Y555" s="73"/>
      <c r="Z555" s="77"/>
      <c r="AA555" s="72"/>
      <c r="AB555" s="73"/>
      <c r="AC555" s="77"/>
      <c r="AD555" s="78"/>
      <c r="AE555" s="78">
        <f t="shared" si="182"/>
        <v>1</v>
      </c>
      <c r="AF555" s="73">
        <f t="shared" si="172"/>
        <v>0</v>
      </c>
      <c r="AG555" s="73">
        <f t="shared" si="173"/>
        <v>0</v>
      </c>
      <c r="AH555" s="79">
        <f t="shared" si="174"/>
        <v>0</v>
      </c>
      <c r="AI555" s="36"/>
      <c r="AJ555" s="36">
        <f t="shared" si="183"/>
        <v>0</v>
      </c>
      <c r="AK555" s="36">
        <f t="shared" si="184"/>
        <v>0</v>
      </c>
      <c r="AL555" s="36">
        <f t="shared" si="185"/>
        <v>0</v>
      </c>
      <c r="AM555" s="36" t="str">
        <f t="shared" si="175"/>
        <v>ok</v>
      </c>
      <c r="AN555" s="36" t="str">
        <f t="shared" si="175"/>
        <v>ok</v>
      </c>
      <c r="AO555" s="36" t="str">
        <f t="shared" si="175"/>
        <v>ok</v>
      </c>
      <c r="AP555" s="5">
        <f t="shared" si="176"/>
        <v>0</v>
      </c>
      <c r="AQ555" s="5">
        <f t="shared" si="177"/>
        <v>0</v>
      </c>
      <c r="AR555" s="5">
        <f t="shared" si="178"/>
        <v>0</v>
      </c>
      <c r="AS555" s="5">
        <f t="shared" si="186"/>
        <v>0</v>
      </c>
      <c r="AT555" s="5" t="str">
        <f t="shared" si="187"/>
        <v>okokok</v>
      </c>
      <c r="AV555" s="5">
        <f t="shared" si="179"/>
        <v>0</v>
      </c>
      <c r="AW555" s="5">
        <f t="shared" si="180"/>
        <v>0</v>
      </c>
      <c r="AX555" s="5">
        <f t="shared" si="181"/>
        <v>0</v>
      </c>
      <c r="AY555" s="5">
        <f t="shared" si="188"/>
        <v>0</v>
      </c>
      <c r="AZ555" s="5">
        <f t="shared" si="189"/>
        <v>0</v>
      </c>
      <c r="BF555" s="36"/>
      <c r="BG555" s="36"/>
      <c r="BH555" s="36">
        <v>11</v>
      </c>
      <c r="BI555" s="36"/>
      <c r="BJ555" s="36"/>
      <c r="BK555" s="36"/>
      <c r="BL555" s="36"/>
      <c r="BM555" s="36"/>
      <c r="BN555" s="36" t="str">
        <f t="shared" si="190"/>
        <v>________11____</v>
      </c>
      <c r="BO555" s="36"/>
      <c r="BP555" s="36">
        <v>543</v>
      </c>
      <c r="BW555" s="36"/>
      <c r="BX555" s="36"/>
      <c r="BY555" s="36"/>
      <c r="BZ555" s="36"/>
      <c r="CA555" s="36"/>
      <c r="CB555" s="36"/>
      <c r="CC555" s="36"/>
      <c r="CD555" s="36"/>
      <c r="CE555" s="36"/>
    </row>
    <row r="556" spans="1:83" ht="23.25" customHeight="1" x14ac:dyDescent="0.2">
      <c r="A556" s="72" t="str">
        <f>IF(C556="","",SUBTOTAL(3,$C$14:C556))</f>
        <v/>
      </c>
      <c r="B556" s="73"/>
      <c r="C556" s="74"/>
      <c r="D556" s="72"/>
      <c r="E556" s="73"/>
      <c r="F556" s="74"/>
      <c r="G556" s="75"/>
      <c r="H556" s="76"/>
      <c r="I556" s="72"/>
      <c r="J556" s="73"/>
      <c r="K556" s="77"/>
      <c r="L556" s="72"/>
      <c r="M556" s="73"/>
      <c r="N556" s="77"/>
      <c r="O556" s="72"/>
      <c r="P556" s="73"/>
      <c r="Q556" s="77"/>
      <c r="R556" s="72"/>
      <c r="S556" s="73"/>
      <c r="T556" s="77"/>
      <c r="U556" s="72"/>
      <c r="V556" s="73"/>
      <c r="W556" s="77"/>
      <c r="X556" s="72"/>
      <c r="Y556" s="73"/>
      <c r="Z556" s="77"/>
      <c r="AA556" s="72"/>
      <c r="AB556" s="73"/>
      <c r="AC556" s="77"/>
      <c r="AD556" s="78"/>
      <c r="AE556" s="78">
        <f t="shared" si="182"/>
        <v>1</v>
      </c>
      <c r="AF556" s="72">
        <f t="shared" si="172"/>
        <v>0</v>
      </c>
      <c r="AG556" s="73">
        <f t="shared" si="173"/>
        <v>0</v>
      </c>
      <c r="AH556" s="79">
        <f t="shared" si="174"/>
        <v>0</v>
      </c>
      <c r="AI556" s="36"/>
      <c r="AJ556" s="36">
        <f t="shared" si="183"/>
        <v>0</v>
      </c>
      <c r="AK556" s="36">
        <f t="shared" si="184"/>
        <v>0</v>
      </c>
      <c r="AL556" s="36">
        <f t="shared" si="185"/>
        <v>0</v>
      </c>
      <c r="AM556" s="36" t="str">
        <f t="shared" si="175"/>
        <v>ok</v>
      </c>
      <c r="AN556" s="36" t="str">
        <f t="shared" si="175"/>
        <v>ok</v>
      </c>
      <c r="AO556" s="36" t="str">
        <f t="shared" si="175"/>
        <v>ok</v>
      </c>
      <c r="AP556" s="5">
        <f t="shared" si="176"/>
        <v>0</v>
      </c>
      <c r="AQ556" s="5">
        <f t="shared" si="177"/>
        <v>0</v>
      </c>
      <c r="AR556" s="5">
        <f t="shared" si="178"/>
        <v>0</v>
      </c>
      <c r="AS556" s="5">
        <f t="shared" si="186"/>
        <v>0</v>
      </c>
      <c r="AT556" s="5" t="str">
        <f t="shared" si="187"/>
        <v>okokok</v>
      </c>
      <c r="AV556" s="5">
        <f t="shared" si="179"/>
        <v>0</v>
      </c>
      <c r="AW556" s="5">
        <f t="shared" si="180"/>
        <v>0</v>
      </c>
      <c r="AX556" s="5">
        <f t="shared" si="181"/>
        <v>0</v>
      </c>
      <c r="AY556" s="5">
        <f t="shared" si="188"/>
        <v>0</v>
      </c>
      <c r="AZ556" s="5">
        <f t="shared" si="189"/>
        <v>0</v>
      </c>
      <c r="BF556" s="36"/>
      <c r="BG556" s="36"/>
      <c r="BH556" s="36"/>
      <c r="BI556" s="36"/>
      <c r="BJ556" s="36"/>
      <c r="BK556" s="36"/>
      <c r="BL556" s="36"/>
      <c r="BM556" s="36"/>
      <c r="BN556" s="36" t="str">
        <f t="shared" si="190"/>
        <v>____________</v>
      </c>
      <c r="BO556" s="36"/>
      <c r="BP556" s="36">
        <v>544</v>
      </c>
      <c r="BW556" s="36"/>
      <c r="BX556" s="36"/>
      <c r="BY556" s="36"/>
      <c r="BZ556" s="36"/>
      <c r="CA556" s="36"/>
      <c r="CB556" s="36"/>
      <c r="CC556" s="36"/>
      <c r="CD556" s="36"/>
      <c r="CE556" s="36"/>
    </row>
    <row r="557" spans="1:83" ht="23.25" customHeight="1" x14ac:dyDescent="0.2">
      <c r="A557" s="72" t="str">
        <f>IF(C557="","",SUBTOTAL(3,$C$14:C557))</f>
        <v/>
      </c>
      <c r="B557" s="73"/>
      <c r="C557" s="74"/>
      <c r="D557" s="72"/>
      <c r="E557" s="73"/>
      <c r="F557" s="74"/>
      <c r="G557" s="75"/>
      <c r="H557" s="76"/>
      <c r="I557" s="72"/>
      <c r="J557" s="73"/>
      <c r="K557" s="77"/>
      <c r="L557" s="72"/>
      <c r="M557" s="73"/>
      <c r="N557" s="77"/>
      <c r="O557" s="72"/>
      <c r="P557" s="73"/>
      <c r="Q557" s="77"/>
      <c r="R557" s="72"/>
      <c r="S557" s="73"/>
      <c r="T557" s="77"/>
      <c r="U557" s="72"/>
      <c r="V557" s="73"/>
      <c r="W557" s="77"/>
      <c r="X557" s="72"/>
      <c r="Y557" s="73"/>
      <c r="Z557" s="77"/>
      <c r="AA557" s="72"/>
      <c r="AB557" s="73"/>
      <c r="AC557" s="77"/>
      <c r="AD557" s="78"/>
      <c r="AE557" s="78">
        <f t="shared" si="182"/>
        <v>1</v>
      </c>
      <c r="AF557" s="73">
        <f t="shared" si="172"/>
        <v>0</v>
      </c>
      <c r="AG557" s="73">
        <f t="shared" si="173"/>
        <v>0</v>
      </c>
      <c r="AH557" s="79">
        <f t="shared" si="174"/>
        <v>0</v>
      </c>
      <c r="AI557" s="36"/>
      <c r="AJ557" s="36">
        <f t="shared" si="183"/>
        <v>0</v>
      </c>
      <c r="AK557" s="36">
        <f t="shared" si="184"/>
        <v>0</v>
      </c>
      <c r="AL557" s="36">
        <f t="shared" si="185"/>
        <v>0</v>
      </c>
      <c r="AM557" s="36" t="str">
        <f t="shared" si="175"/>
        <v>ok</v>
      </c>
      <c r="AN557" s="36" t="str">
        <f t="shared" si="175"/>
        <v>ok</v>
      </c>
      <c r="AO557" s="36" t="str">
        <f t="shared" si="175"/>
        <v>ok</v>
      </c>
      <c r="AP557" s="5">
        <f t="shared" si="176"/>
        <v>0</v>
      </c>
      <c r="AQ557" s="5">
        <f t="shared" si="177"/>
        <v>0</v>
      </c>
      <c r="AR557" s="5">
        <f t="shared" si="178"/>
        <v>0</v>
      </c>
      <c r="AS557" s="5">
        <f t="shared" si="186"/>
        <v>0</v>
      </c>
      <c r="AT557" s="5" t="str">
        <f t="shared" si="187"/>
        <v>okokok</v>
      </c>
      <c r="AV557" s="5">
        <f t="shared" si="179"/>
        <v>0</v>
      </c>
      <c r="AW557" s="5">
        <f t="shared" si="180"/>
        <v>0</v>
      </c>
      <c r="AX557" s="5">
        <f t="shared" si="181"/>
        <v>0</v>
      </c>
      <c r="AY557" s="5">
        <f t="shared" si="188"/>
        <v>0</v>
      </c>
      <c r="AZ557" s="5">
        <f t="shared" si="189"/>
        <v>0</v>
      </c>
      <c r="BA557" s="68">
        <v>1</v>
      </c>
      <c r="BF557" s="36"/>
      <c r="BG557" s="36"/>
      <c r="BH557" s="36">
        <v>11</v>
      </c>
      <c r="BI557" s="36"/>
      <c r="BJ557" s="36"/>
      <c r="BK557" s="36"/>
      <c r="BL557" s="36"/>
      <c r="BM557" s="36"/>
      <c r="BN557" s="36" t="str">
        <f t="shared" si="190"/>
        <v>________11____</v>
      </c>
      <c r="BO557" s="36"/>
      <c r="BP557" s="36">
        <v>545</v>
      </c>
      <c r="BW557" s="36"/>
      <c r="BX557" s="36"/>
      <c r="BY557" s="36"/>
      <c r="BZ557" s="36"/>
      <c r="CA557" s="36"/>
      <c r="CB557" s="36"/>
      <c r="CC557" s="36"/>
      <c r="CD557" s="36"/>
      <c r="CE557" s="36"/>
    </row>
    <row r="558" spans="1:83" ht="23.25" customHeight="1" x14ac:dyDescent="0.2">
      <c r="A558" s="72" t="str">
        <f>IF(C558="","",SUBTOTAL(3,$C$14:C558))</f>
        <v/>
      </c>
      <c r="B558" s="73"/>
      <c r="C558" s="74"/>
      <c r="D558" s="72"/>
      <c r="E558" s="73"/>
      <c r="F558" s="74"/>
      <c r="G558" s="75"/>
      <c r="H558" s="76"/>
      <c r="I558" s="72"/>
      <c r="J558" s="73"/>
      <c r="K558" s="77"/>
      <c r="L558" s="72"/>
      <c r="M558" s="73"/>
      <c r="N558" s="77"/>
      <c r="O558" s="72"/>
      <c r="P558" s="73"/>
      <c r="Q558" s="77"/>
      <c r="R558" s="72"/>
      <c r="S558" s="73"/>
      <c r="T558" s="77"/>
      <c r="U558" s="72"/>
      <c r="V558" s="73"/>
      <c r="W558" s="77"/>
      <c r="X558" s="72"/>
      <c r="Y558" s="73"/>
      <c r="Z558" s="77"/>
      <c r="AA558" s="72"/>
      <c r="AB558" s="73"/>
      <c r="AC558" s="77"/>
      <c r="AD558" s="78"/>
      <c r="AE558" s="78">
        <f t="shared" si="182"/>
        <v>1</v>
      </c>
      <c r="AF558" s="72">
        <f t="shared" si="172"/>
        <v>0</v>
      </c>
      <c r="AG558" s="73">
        <f t="shared" si="173"/>
        <v>0</v>
      </c>
      <c r="AH558" s="79">
        <f t="shared" si="174"/>
        <v>0</v>
      </c>
      <c r="AI558" s="36"/>
      <c r="AJ558" s="36">
        <f t="shared" si="183"/>
        <v>0</v>
      </c>
      <c r="AK558" s="36">
        <f t="shared" si="184"/>
        <v>0</v>
      </c>
      <c r="AL558" s="36">
        <f t="shared" si="185"/>
        <v>0</v>
      </c>
      <c r="AM558" s="36" t="str">
        <f t="shared" si="175"/>
        <v>ok</v>
      </c>
      <c r="AN558" s="36" t="str">
        <f t="shared" si="175"/>
        <v>ok</v>
      </c>
      <c r="AO558" s="36" t="str">
        <f t="shared" si="175"/>
        <v>ok</v>
      </c>
      <c r="AP558" s="5">
        <f t="shared" si="176"/>
        <v>0</v>
      </c>
      <c r="AQ558" s="5">
        <f t="shared" si="177"/>
        <v>0</v>
      </c>
      <c r="AR558" s="5">
        <f t="shared" si="178"/>
        <v>0</v>
      </c>
      <c r="AS558" s="5">
        <f t="shared" si="186"/>
        <v>0</v>
      </c>
      <c r="AT558" s="5" t="str">
        <f t="shared" si="187"/>
        <v>okokok</v>
      </c>
      <c r="AV558" s="5">
        <f t="shared" si="179"/>
        <v>0</v>
      </c>
      <c r="AW558" s="5">
        <f t="shared" si="180"/>
        <v>0</v>
      </c>
      <c r="AX558" s="5">
        <f t="shared" si="181"/>
        <v>0</v>
      </c>
      <c r="AY558" s="5">
        <f t="shared" si="188"/>
        <v>0</v>
      </c>
      <c r="AZ558" s="5">
        <f t="shared" si="189"/>
        <v>0</v>
      </c>
      <c r="BF558" s="36"/>
      <c r="BG558" s="36"/>
      <c r="BH558" s="36"/>
      <c r="BI558" s="36"/>
      <c r="BJ558" s="36"/>
      <c r="BK558" s="36"/>
      <c r="BL558" s="36"/>
      <c r="BM558" s="36"/>
      <c r="BN558" s="36" t="str">
        <f t="shared" si="190"/>
        <v>____________</v>
      </c>
      <c r="BO558" s="36"/>
      <c r="BP558" s="36">
        <v>546</v>
      </c>
      <c r="BW558" s="36"/>
      <c r="BX558" s="36"/>
      <c r="BY558" s="36"/>
      <c r="BZ558" s="36"/>
      <c r="CA558" s="36"/>
      <c r="CB558" s="36"/>
      <c r="CC558" s="36"/>
      <c r="CD558" s="36"/>
      <c r="CE558" s="36"/>
    </row>
    <row r="559" spans="1:83" ht="23.25" customHeight="1" x14ac:dyDescent="0.2">
      <c r="A559" s="72" t="str">
        <f>IF(C559="","",SUBTOTAL(3,$C$14:C559))</f>
        <v/>
      </c>
      <c r="B559" s="73"/>
      <c r="C559" s="74"/>
      <c r="D559" s="72"/>
      <c r="E559" s="73"/>
      <c r="F559" s="74"/>
      <c r="G559" s="75"/>
      <c r="H559" s="76"/>
      <c r="I559" s="72"/>
      <c r="J559" s="73"/>
      <c r="K559" s="77"/>
      <c r="L559" s="72"/>
      <c r="M559" s="73"/>
      <c r="N559" s="77"/>
      <c r="O559" s="72"/>
      <c r="P559" s="73"/>
      <c r="Q559" s="77"/>
      <c r="R559" s="72"/>
      <c r="S559" s="73"/>
      <c r="T559" s="77"/>
      <c r="U559" s="72"/>
      <c r="V559" s="73"/>
      <c r="W559" s="77"/>
      <c r="X559" s="72"/>
      <c r="Y559" s="73"/>
      <c r="Z559" s="77"/>
      <c r="AA559" s="72"/>
      <c r="AB559" s="73"/>
      <c r="AC559" s="77"/>
      <c r="AD559" s="78"/>
      <c r="AE559" s="78">
        <f t="shared" si="182"/>
        <v>1</v>
      </c>
      <c r="AF559" s="73">
        <f t="shared" si="172"/>
        <v>0</v>
      </c>
      <c r="AG559" s="73">
        <f t="shared" si="173"/>
        <v>0</v>
      </c>
      <c r="AH559" s="79">
        <f t="shared" si="174"/>
        <v>0</v>
      </c>
      <c r="AI559" s="36"/>
      <c r="AJ559" s="36">
        <f t="shared" si="183"/>
        <v>0</v>
      </c>
      <c r="AK559" s="36">
        <f t="shared" si="184"/>
        <v>0</v>
      </c>
      <c r="AL559" s="36">
        <f t="shared" si="185"/>
        <v>0</v>
      </c>
      <c r="AM559" s="36" t="str">
        <f t="shared" si="175"/>
        <v>ok</v>
      </c>
      <c r="AN559" s="36" t="str">
        <f t="shared" si="175"/>
        <v>ok</v>
      </c>
      <c r="AO559" s="36" t="str">
        <f t="shared" si="175"/>
        <v>ok</v>
      </c>
      <c r="AP559" s="5">
        <f t="shared" si="176"/>
        <v>0</v>
      </c>
      <c r="AQ559" s="5">
        <f t="shared" si="177"/>
        <v>0</v>
      </c>
      <c r="AR559" s="5">
        <f t="shared" si="178"/>
        <v>0</v>
      </c>
      <c r="AS559" s="5">
        <f t="shared" si="186"/>
        <v>0</v>
      </c>
      <c r="AT559" s="5" t="str">
        <f t="shared" si="187"/>
        <v>okokok</v>
      </c>
      <c r="AV559" s="5">
        <f t="shared" si="179"/>
        <v>0</v>
      </c>
      <c r="AW559" s="5">
        <f t="shared" si="180"/>
        <v>0</v>
      </c>
      <c r="AX559" s="5">
        <f t="shared" si="181"/>
        <v>0</v>
      </c>
      <c r="AY559" s="5">
        <f t="shared" si="188"/>
        <v>0</v>
      </c>
      <c r="AZ559" s="5">
        <f t="shared" si="189"/>
        <v>0</v>
      </c>
      <c r="BF559" s="36"/>
      <c r="BG559" s="36"/>
      <c r="BH559" s="36"/>
      <c r="BI559" s="36"/>
      <c r="BJ559" s="36"/>
      <c r="BK559" s="36"/>
      <c r="BL559" s="36"/>
      <c r="BM559" s="36"/>
      <c r="BN559" s="36" t="str">
        <f t="shared" si="190"/>
        <v>____________</v>
      </c>
      <c r="BO559" s="36"/>
      <c r="BP559" s="36">
        <v>547</v>
      </c>
      <c r="BW559" s="36"/>
      <c r="BX559" s="36"/>
      <c r="BY559" s="36"/>
      <c r="BZ559" s="36"/>
      <c r="CA559" s="36"/>
      <c r="CB559" s="36"/>
      <c r="CC559" s="36"/>
      <c r="CD559" s="36"/>
      <c r="CE559" s="36"/>
    </row>
    <row r="560" spans="1:83" ht="23.25" customHeight="1" x14ac:dyDescent="0.2">
      <c r="A560" s="72" t="str">
        <f>IF(C560="","",SUBTOTAL(3,$C$14:C560))</f>
        <v/>
      </c>
      <c r="B560" s="73"/>
      <c r="C560" s="74"/>
      <c r="D560" s="72"/>
      <c r="E560" s="73"/>
      <c r="F560" s="74"/>
      <c r="G560" s="75"/>
      <c r="H560" s="76"/>
      <c r="I560" s="72"/>
      <c r="J560" s="73"/>
      <c r="K560" s="77"/>
      <c r="L560" s="72"/>
      <c r="M560" s="73"/>
      <c r="N560" s="77"/>
      <c r="O560" s="72"/>
      <c r="P560" s="73"/>
      <c r="Q560" s="77"/>
      <c r="R560" s="72"/>
      <c r="S560" s="73"/>
      <c r="T560" s="77"/>
      <c r="U560" s="72"/>
      <c r="V560" s="73"/>
      <c r="W560" s="77"/>
      <c r="X560" s="72"/>
      <c r="Y560" s="73"/>
      <c r="Z560" s="77"/>
      <c r="AA560" s="72"/>
      <c r="AB560" s="73"/>
      <c r="AC560" s="77"/>
      <c r="AD560" s="78"/>
      <c r="AE560" s="78">
        <f t="shared" si="182"/>
        <v>1</v>
      </c>
      <c r="AF560" s="72">
        <f t="shared" si="172"/>
        <v>0</v>
      </c>
      <c r="AG560" s="73">
        <f t="shared" si="173"/>
        <v>0</v>
      </c>
      <c r="AH560" s="79">
        <f t="shared" si="174"/>
        <v>0</v>
      </c>
      <c r="AI560" s="36"/>
      <c r="AJ560" s="36">
        <f t="shared" si="183"/>
        <v>0</v>
      </c>
      <c r="AK560" s="36">
        <f t="shared" si="184"/>
        <v>0</v>
      </c>
      <c r="AL560" s="36">
        <f t="shared" si="185"/>
        <v>0</v>
      </c>
      <c r="AM560" s="36" t="str">
        <f t="shared" si="175"/>
        <v>ok</v>
      </c>
      <c r="AN560" s="36" t="str">
        <f t="shared" si="175"/>
        <v>ok</v>
      </c>
      <c r="AO560" s="36" t="str">
        <f t="shared" si="175"/>
        <v>ok</v>
      </c>
      <c r="AP560" s="5">
        <f t="shared" si="176"/>
        <v>0</v>
      </c>
      <c r="AQ560" s="5">
        <f t="shared" si="177"/>
        <v>0</v>
      </c>
      <c r="AR560" s="5">
        <f t="shared" si="178"/>
        <v>0</v>
      </c>
      <c r="AS560" s="5">
        <f t="shared" si="186"/>
        <v>0</v>
      </c>
      <c r="AT560" s="5" t="str">
        <f t="shared" si="187"/>
        <v>okokok</v>
      </c>
      <c r="AV560" s="5">
        <f t="shared" si="179"/>
        <v>0</v>
      </c>
      <c r="AW560" s="5">
        <f t="shared" si="180"/>
        <v>0</v>
      </c>
      <c r="AX560" s="5">
        <f t="shared" si="181"/>
        <v>0</v>
      </c>
      <c r="AY560" s="5">
        <f t="shared" si="188"/>
        <v>0</v>
      </c>
      <c r="AZ560" s="5">
        <f t="shared" si="189"/>
        <v>0</v>
      </c>
      <c r="BF560" s="36"/>
      <c r="BG560" s="36"/>
      <c r="BH560" s="36"/>
      <c r="BI560" s="36"/>
      <c r="BJ560" s="36"/>
      <c r="BK560" s="36"/>
      <c r="BL560" s="36"/>
      <c r="BM560" s="36"/>
      <c r="BN560" s="36" t="str">
        <f t="shared" si="190"/>
        <v>____________</v>
      </c>
      <c r="BO560" s="36"/>
      <c r="BP560" s="36">
        <v>548</v>
      </c>
      <c r="BW560" s="36"/>
      <c r="BX560" s="36"/>
      <c r="BY560" s="36"/>
      <c r="BZ560" s="36"/>
      <c r="CA560" s="36"/>
      <c r="CB560" s="36"/>
      <c r="CC560" s="36"/>
      <c r="CD560" s="36"/>
      <c r="CE560" s="36"/>
    </row>
    <row r="561" spans="1:83" ht="23.25" customHeight="1" x14ac:dyDescent="0.2">
      <c r="A561" s="72" t="str">
        <f>IF(C561="","",SUBTOTAL(3,$C$14:C561))</f>
        <v/>
      </c>
      <c r="B561" s="73"/>
      <c r="C561" s="74"/>
      <c r="D561" s="72"/>
      <c r="E561" s="73"/>
      <c r="F561" s="74"/>
      <c r="G561" s="75"/>
      <c r="H561" s="76"/>
      <c r="I561" s="72"/>
      <c r="J561" s="73"/>
      <c r="K561" s="77"/>
      <c r="L561" s="72"/>
      <c r="M561" s="73"/>
      <c r="N561" s="77"/>
      <c r="O561" s="72"/>
      <c r="P561" s="73"/>
      <c r="Q561" s="77"/>
      <c r="R561" s="72"/>
      <c r="S561" s="73"/>
      <c r="T561" s="77"/>
      <c r="U561" s="72"/>
      <c r="V561" s="73"/>
      <c r="W561" s="77"/>
      <c r="X561" s="72"/>
      <c r="Y561" s="73"/>
      <c r="Z561" s="77"/>
      <c r="AA561" s="72"/>
      <c r="AB561" s="73"/>
      <c r="AC561" s="77"/>
      <c r="AD561" s="78"/>
      <c r="AE561" s="78">
        <f t="shared" si="182"/>
        <v>1</v>
      </c>
      <c r="AF561" s="73">
        <f t="shared" si="172"/>
        <v>0</v>
      </c>
      <c r="AG561" s="73">
        <f t="shared" si="173"/>
        <v>0</v>
      </c>
      <c r="AH561" s="79">
        <f t="shared" si="174"/>
        <v>0</v>
      </c>
      <c r="AI561" s="36"/>
      <c r="AJ561" s="36">
        <f t="shared" si="183"/>
        <v>0</v>
      </c>
      <c r="AK561" s="36">
        <f t="shared" si="184"/>
        <v>0</v>
      </c>
      <c r="AL561" s="36">
        <f t="shared" si="185"/>
        <v>0</v>
      </c>
      <c r="AM561" s="36" t="str">
        <f t="shared" si="175"/>
        <v>ok</v>
      </c>
      <c r="AN561" s="36" t="str">
        <f t="shared" si="175"/>
        <v>ok</v>
      </c>
      <c r="AO561" s="36" t="str">
        <f t="shared" si="175"/>
        <v>ok</v>
      </c>
      <c r="AP561" s="5">
        <f t="shared" si="176"/>
        <v>0</v>
      </c>
      <c r="AQ561" s="5">
        <f t="shared" si="177"/>
        <v>0</v>
      </c>
      <c r="AR561" s="5">
        <f t="shared" si="178"/>
        <v>0</v>
      </c>
      <c r="AS561" s="5">
        <f t="shared" si="186"/>
        <v>0</v>
      </c>
      <c r="AT561" s="5" t="str">
        <f t="shared" si="187"/>
        <v>okokok</v>
      </c>
      <c r="AV561" s="5">
        <f t="shared" si="179"/>
        <v>0</v>
      </c>
      <c r="AW561" s="5">
        <f t="shared" si="180"/>
        <v>0</v>
      </c>
      <c r="AX561" s="5">
        <f t="shared" si="181"/>
        <v>0</v>
      </c>
      <c r="AY561" s="5">
        <f t="shared" si="188"/>
        <v>0</v>
      </c>
      <c r="AZ561" s="5">
        <f t="shared" si="189"/>
        <v>0</v>
      </c>
      <c r="BF561" s="36"/>
      <c r="BG561" s="36"/>
      <c r="BH561" s="36"/>
      <c r="BI561" s="36"/>
      <c r="BJ561" s="36"/>
      <c r="BK561" s="36"/>
      <c r="BL561" s="36"/>
      <c r="BM561" s="36"/>
      <c r="BN561" s="36" t="str">
        <f t="shared" si="190"/>
        <v>____________</v>
      </c>
      <c r="BO561" s="36"/>
      <c r="BP561" s="36">
        <v>549</v>
      </c>
      <c r="BW561" s="36"/>
      <c r="BX561" s="36"/>
      <c r="BY561" s="36"/>
      <c r="BZ561" s="36"/>
      <c r="CA561" s="36"/>
      <c r="CB561" s="36"/>
      <c r="CC561" s="36"/>
      <c r="CD561" s="36"/>
      <c r="CE561" s="36"/>
    </row>
    <row r="562" spans="1:83" ht="23.25" customHeight="1" x14ac:dyDescent="0.2">
      <c r="A562" s="72" t="str">
        <f>IF(C562="","",SUBTOTAL(3,$C$14:C562))</f>
        <v/>
      </c>
      <c r="B562" s="73"/>
      <c r="C562" s="74"/>
      <c r="D562" s="72"/>
      <c r="E562" s="73"/>
      <c r="F562" s="74"/>
      <c r="G562" s="75"/>
      <c r="H562" s="76"/>
      <c r="I562" s="72"/>
      <c r="J562" s="73"/>
      <c r="K562" s="77"/>
      <c r="L562" s="72"/>
      <c r="M562" s="73"/>
      <c r="N562" s="77"/>
      <c r="O562" s="72"/>
      <c r="P562" s="73"/>
      <c r="Q562" s="77"/>
      <c r="R562" s="72"/>
      <c r="S562" s="73"/>
      <c r="T562" s="77"/>
      <c r="U562" s="72"/>
      <c r="V562" s="73"/>
      <c r="W562" s="77"/>
      <c r="X562" s="72"/>
      <c r="Y562" s="73"/>
      <c r="Z562" s="77"/>
      <c r="AA562" s="72"/>
      <c r="AB562" s="73"/>
      <c r="AC562" s="77"/>
      <c r="AD562" s="78"/>
      <c r="AE562" s="78">
        <f t="shared" si="182"/>
        <v>1</v>
      </c>
      <c r="AF562" s="72">
        <f t="shared" si="172"/>
        <v>0</v>
      </c>
      <c r="AG562" s="73">
        <f t="shared" si="173"/>
        <v>0</v>
      </c>
      <c r="AH562" s="79">
        <f t="shared" si="174"/>
        <v>0</v>
      </c>
      <c r="AI562" s="36"/>
      <c r="AJ562" s="36">
        <f t="shared" si="183"/>
        <v>0</v>
      </c>
      <c r="AK562" s="36">
        <f t="shared" si="184"/>
        <v>0</v>
      </c>
      <c r="AL562" s="36">
        <f t="shared" si="185"/>
        <v>0</v>
      </c>
      <c r="AM562" s="36" t="str">
        <f t="shared" si="175"/>
        <v>ok</v>
      </c>
      <c r="AN562" s="36" t="str">
        <f t="shared" si="175"/>
        <v>ok</v>
      </c>
      <c r="AO562" s="36" t="str">
        <f t="shared" si="175"/>
        <v>ok</v>
      </c>
      <c r="AP562" s="5">
        <f t="shared" si="176"/>
        <v>0</v>
      </c>
      <c r="AQ562" s="5">
        <f t="shared" si="177"/>
        <v>0</v>
      </c>
      <c r="AR562" s="5">
        <f t="shared" si="178"/>
        <v>0</v>
      </c>
      <c r="AS562" s="5">
        <f t="shared" si="186"/>
        <v>0</v>
      </c>
      <c r="AT562" s="5" t="str">
        <f t="shared" si="187"/>
        <v>okokok</v>
      </c>
      <c r="AV562" s="5">
        <f t="shared" si="179"/>
        <v>0</v>
      </c>
      <c r="AW562" s="5">
        <f t="shared" si="180"/>
        <v>0</v>
      </c>
      <c r="AX562" s="5">
        <f t="shared" si="181"/>
        <v>0</v>
      </c>
      <c r="AY562" s="5">
        <f t="shared" si="188"/>
        <v>0</v>
      </c>
      <c r="AZ562" s="5">
        <f t="shared" si="189"/>
        <v>0</v>
      </c>
      <c r="BF562" s="36"/>
      <c r="BG562" s="36"/>
      <c r="BH562" s="36"/>
      <c r="BI562" s="36"/>
      <c r="BJ562" s="36"/>
      <c r="BK562" s="36"/>
      <c r="BL562" s="36"/>
      <c r="BM562" s="36"/>
      <c r="BN562" s="36" t="str">
        <f t="shared" si="190"/>
        <v>____________</v>
      </c>
      <c r="BO562" s="36"/>
      <c r="BP562" s="36">
        <v>550</v>
      </c>
      <c r="BW562" s="36"/>
      <c r="BX562" s="36"/>
      <c r="BY562" s="36"/>
      <c r="BZ562" s="36"/>
      <c r="CA562" s="36"/>
      <c r="CB562" s="36"/>
      <c r="CC562" s="36"/>
      <c r="CD562" s="36"/>
      <c r="CE562" s="36"/>
    </row>
    <row r="563" spans="1:83" ht="23.25" customHeight="1" x14ac:dyDescent="0.2">
      <c r="A563" s="72" t="str">
        <f>IF(C563="","",SUBTOTAL(3,$C$14:C563))</f>
        <v/>
      </c>
      <c r="B563" s="73"/>
      <c r="C563" s="74"/>
      <c r="D563" s="72"/>
      <c r="E563" s="73"/>
      <c r="F563" s="74"/>
      <c r="G563" s="75"/>
      <c r="H563" s="76"/>
      <c r="I563" s="72"/>
      <c r="J563" s="73"/>
      <c r="K563" s="77"/>
      <c r="L563" s="72"/>
      <c r="M563" s="73"/>
      <c r="N563" s="77"/>
      <c r="O563" s="72"/>
      <c r="P563" s="73"/>
      <c r="Q563" s="77"/>
      <c r="R563" s="72"/>
      <c r="S563" s="73"/>
      <c r="T563" s="77"/>
      <c r="U563" s="72"/>
      <c r="V563" s="73"/>
      <c r="W563" s="77"/>
      <c r="X563" s="72"/>
      <c r="Y563" s="73"/>
      <c r="Z563" s="77"/>
      <c r="AA563" s="72"/>
      <c r="AB563" s="73"/>
      <c r="AC563" s="77"/>
      <c r="AD563" s="78"/>
      <c r="AE563" s="78">
        <f t="shared" si="182"/>
        <v>1</v>
      </c>
      <c r="AF563" s="73">
        <f t="shared" si="172"/>
        <v>0</v>
      </c>
      <c r="AG563" s="73">
        <f t="shared" si="173"/>
        <v>0</v>
      </c>
      <c r="AH563" s="79">
        <f t="shared" si="174"/>
        <v>0</v>
      </c>
      <c r="AI563" s="36"/>
      <c r="AJ563" s="36">
        <f t="shared" si="183"/>
        <v>0</v>
      </c>
      <c r="AK563" s="36">
        <f t="shared" si="184"/>
        <v>0</v>
      </c>
      <c r="AL563" s="36">
        <f t="shared" si="185"/>
        <v>0</v>
      </c>
      <c r="AM563" s="36" t="str">
        <f t="shared" si="175"/>
        <v>ok</v>
      </c>
      <c r="AN563" s="36" t="str">
        <f t="shared" si="175"/>
        <v>ok</v>
      </c>
      <c r="AO563" s="36" t="str">
        <f t="shared" si="175"/>
        <v>ok</v>
      </c>
      <c r="AP563" s="5">
        <f t="shared" si="176"/>
        <v>0</v>
      </c>
      <c r="AQ563" s="5">
        <f t="shared" si="177"/>
        <v>0</v>
      </c>
      <c r="AR563" s="5">
        <f t="shared" si="178"/>
        <v>0</v>
      </c>
      <c r="AS563" s="5">
        <f t="shared" si="186"/>
        <v>0</v>
      </c>
      <c r="AT563" s="5" t="str">
        <f t="shared" si="187"/>
        <v>okokok</v>
      </c>
      <c r="AV563" s="5">
        <f t="shared" si="179"/>
        <v>0</v>
      </c>
      <c r="AW563" s="5">
        <f t="shared" si="180"/>
        <v>0</v>
      </c>
      <c r="AX563" s="5">
        <f t="shared" si="181"/>
        <v>0</v>
      </c>
      <c r="AY563" s="5">
        <f t="shared" si="188"/>
        <v>0</v>
      </c>
      <c r="AZ563" s="5">
        <f t="shared" si="189"/>
        <v>0</v>
      </c>
      <c r="BF563" s="36"/>
      <c r="BG563" s="36"/>
      <c r="BH563" s="36"/>
      <c r="BI563" s="36"/>
      <c r="BJ563" s="36"/>
      <c r="BK563" s="36"/>
      <c r="BL563" s="36"/>
      <c r="BM563" s="36"/>
      <c r="BN563" s="36" t="str">
        <f t="shared" si="190"/>
        <v>____________</v>
      </c>
      <c r="BO563" s="36"/>
      <c r="BP563" s="36">
        <v>551</v>
      </c>
      <c r="BW563" s="36"/>
      <c r="BX563" s="36"/>
      <c r="BY563" s="36"/>
      <c r="BZ563" s="36"/>
      <c r="CA563" s="36"/>
      <c r="CB563" s="36"/>
      <c r="CC563" s="36"/>
      <c r="CD563" s="36"/>
      <c r="CE563" s="36"/>
    </row>
    <row r="564" spans="1:83" ht="23.25" customHeight="1" x14ac:dyDescent="0.2">
      <c r="A564" s="72" t="str">
        <f>IF(C564="","",SUBTOTAL(3,$C$14:C564))</f>
        <v/>
      </c>
      <c r="B564" s="73"/>
      <c r="C564" s="74"/>
      <c r="D564" s="72"/>
      <c r="E564" s="73"/>
      <c r="F564" s="74"/>
      <c r="G564" s="75"/>
      <c r="H564" s="76"/>
      <c r="I564" s="72"/>
      <c r="J564" s="73"/>
      <c r="K564" s="77"/>
      <c r="L564" s="72"/>
      <c r="M564" s="73"/>
      <c r="N564" s="77"/>
      <c r="O564" s="72"/>
      <c r="P564" s="73"/>
      <c r="Q564" s="77"/>
      <c r="R564" s="72"/>
      <c r="S564" s="73"/>
      <c r="T564" s="77"/>
      <c r="U564" s="72"/>
      <c r="V564" s="73"/>
      <c r="W564" s="77"/>
      <c r="X564" s="72"/>
      <c r="Y564" s="73"/>
      <c r="Z564" s="77"/>
      <c r="AA564" s="72"/>
      <c r="AB564" s="73"/>
      <c r="AC564" s="77"/>
      <c r="AD564" s="78"/>
      <c r="AE564" s="78">
        <f t="shared" si="182"/>
        <v>1</v>
      </c>
      <c r="AF564" s="72">
        <f t="shared" si="172"/>
        <v>0</v>
      </c>
      <c r="AG564" s="73">
        <f t="shared" si="173"/>
        <v>0</v>
      </c>
      <c r="AH564" s="79">
        <f t="shared" si="174"/>
        <v>0</v>
      </c>
      <c r="AI564" s="36"/>
      <c r="AJ564" s="36">
        <f t="shared" si="183"/>
        <v>0</v>
      </c>
      <c r="AK564" s="36">
        <f t="shared" si="184"/>
        <v>0</v>
      </c>
      <c r="AL564" s="36">
        <f t="shared" si="185"/>
        <v>0</v>
      </c>
      <c r="AM564" s="36" t="str">
        <f t="shared" si="175"/>
        <v>ok</v>
      </c>
      <c r="AN564" s="36" t="str">
        <f t="shared" si="175"/>
        <v>ok</v>
      </c>
      <c r="AO564" s="36" t="str">
        <f t="shared" si="175"/>
        <v>ok</v>
      </c>
      <c r="AP564" s="5">
        <f t="shared" si="176"/>
        <v>0</v>
      </c>
      <c r="AQ564" s="5">
        <f t="shared" si="177"/>
        <v>0</v>
      </c>
      <c r="AR564" s="5">
        <f t="shared" si="178"/>
        <v>0</v>
      </c>
      <c r="AS564" s="5">
        <f t="shared" si="186"/>
        <v>0</v>
      </c>
      <c r="AT564" s="5" t="str">
        <f t="shared" si="187"/>
        <v>okokok</v>
      </c>
      <c r="AV564" s="5">
        <f t="shared" si="179"/>
        <v>0</v>
      </c>
      <c r="AW564" s="5">
        <f t="shared" si="180"/>
        <v>0</v>
      </c>
      <c r="AX564" s="5">
        <f t="shared" si="181"/>
        <v>0</v>
      </c>
      <c r="AY564" s="5">
        <f t="shared" si="188"/>
        <v>0</v>
      </c>
      <c r="AZ564" s="5">
        <f t="shared" si="189"/>
        <v>0</v>
      </c>
      <c r="BF564" s="80"/>
      <c r="BG564" s="36"/>
      <c r="BH564" s="36"/>
      <c r="BI564" s="36"/>
      <c r="BJ564" s="36">
        <v>2</v>
      </c>
      <c r="BK564" s="36"/>
      <c r="BL564" s="36"/>
      <c r="BM564" s="36"/>
      <c r="BN564" s="36" t="str">
        <f t="shared" si="190"/>
        <v>____2________</v>
      </c>
      <c r="BO564" s="36"/>
      <c r="BP564" s="36">
        <v>552</v>
      </c>
      <c r="BW564" s="36"/>
      <c r="BX564" s="36"/>
      <c r="BY564" s="36"/>
      <c r="BZ564" s="36"/>
      <c r="CA564" s="36"/>
      <c r="CB564" s="36"/>
      <c r="CC564" s="36"/>
      <c r="CD564" s="36"/>
      <c r="CE564" s="36"/>
    </row>
    <row r="565" spans="1:83" ht="23.25" customHeight="1" x14ac:dyDescent="0.2">
      <c r="A565" s="72" t="str">
        <f>IF(C565="","",SUBTOTAL(3,$C$14:C565))</f>
        <v/>
      </c>
      <c r="B565" s="73"/>
      <c r="C565" s="74"/>
      <c r="D565" s="72"/>
      <c r="E565" s="73"/>
      <c r="F565" s="74"/>
      <c r="G565" s="75"/>
      <c r="H565" s="76"/>
      <c r="I565" s="72"/>
      <c r="J565" s="73"/>
      <c r="K565" s="77"/>
      <c r="L565" s="72"/>
      <c r="M565" s="73"/>
      <c r="N565" s="77"/>
      <c r="O565" s="72"/>
      <c r="P565" s="73"/>
      <c r="Q565" s="77"/>
      <c r="R565" s="72"/>
      <c r="S565" s="73"/>
      <c r="T565" s="77"/>
      <c r="U565" s="72"/>
      <c r="V565" s="73"/>
      <c r="W565" s="77"/>
      <c r="X565" s="72"/>
      <c r="Y565" s="73"/>
      <c r="Z565" s="77"/>
      <c r="AA565" s="72"/>
      <c r="AB565" s="73"/>
      <c r="AC565" s="77"/>
      <c r="AD565" s="78"/>
      <c r="AE565" s="78">
        <f t="shared" si="182"/>
        <v>1</v>
      </c>
      <c r="AF565" s="73">
        <f t="shared" si="172"/>
        <v>0</v>
      </c>
      <c r="AG565" s="73">
        <f t="shared" si="173"/>
        <v>0</v>
      </c>
      <c r="AH565" s="79">
        <f t="shared" si="174"/>
        <v>0</v>
      </c>
      <c r="AI565" s="36"/>
      <c r="AJ565" s="36">
        <f t="shared" si="183"/>
        <v>0</v>
      </c>
      <c r="AK565" s="36">
        <f t="shared" si="184"/>
        <v>0</v>
      </c>
      <c r="AL565" s="36">
        <f t="shared" si="185"/>
        <v>0</v>
      </c>
      <c r="AM565" s="36" t="str">
        <f t="shared" si="175"/>
        <v>ok</v>
      </c>
      <c r="AN565" s="36" t="str">
        <f t="shared" si="175"/>
        <v>ok</v>
      </c>
      <c r="AO565" s="36" t="str">
        <f t="shared" si="175"/>
        <v>ok</v>
      </c>
      <c r="AP565" s="5">
        <f t="shared" si="176"/>
        <v>0</v>
      </c>
      <c r="AQ565" s="5">
        <f t="shared" si="177"/>
        <v>0</v>
      </c>
      <c r="AR565" s="5">
        <f t="shared" si="178"/>
        <v>0</v>
      </c>
      <c r="AS565" s="5">
        <f t="shared" si="186"/>
        <v>0</v>
      </c>
      <c r="AT565" s="5" t="str">
        <f t="shared" si="187"/>
        <v>okokok</v>
      </c>
      <c r="AV565" s="5">
        <f t="shared" si="179"/>
        <v>0</v>
      </c>
      <c r="AW565" s="5">
        <f t="shared" si="180"/>
        <v>0</v>
      </c>
      <c r="AX565" s="5">
        <f t="shared" si="181"/>
        <v>0</v>
      </c>
      <c r="AY565" s="5">
        <f t="shared" si="188"/>
        <v>0</v>
      </c>
      <c r="AZ565" s="5">
        <f t="shared" si="189"/>
        <v>0</v>
      </c>
      <c r="BF565" s="80"/>
      <c r="BG565" s="36"/>
      <c r="BH565" s="36"/>
      <c r="BI565" s="36"/>
      <c r="BJ565" s="36">
        <v>2</v>
      </c>
      <c r="BK565" s="36" t="s">
        <v>35</v>
      </c>
      <c r="BL565" s="36"/>
      <c r="BM565" s="36"/>
      <c r="BN565" s="36" t="str">
        <f t="shared" si="190"/>
        <v>__ح__2________</v>
      </c>
      <c r="BO565" s="36"/>
      <c r="BP565" s="36">
        <v>553</v>
      </c>
      <c r="BW565" s="36"/>
      <c r="BX565" s="36"/>
      <c r="BY565" s="36"/>
      <c r="BZ565" s="36"/>
      <c r="CA565" s="36"/>
      <c r="CB565" s="36"/>
      <c r="CC565" s="36"/>
      <c r="CD565" s="36"/>
      <c r="CE565" s="36"/>
    </row>
    <row r="566" spans="1:83" ht="23.25" customHeight="1" x14ac:dyDescent="0.2">
      <c r="A566" s="72" t="str">
        <f>IF(C566="","",SUBTOTAL(3,$C$14:C566))</f>
        <v/>
      </c>
      <c r="B566" s="73"/>
      <c r="C566" s="74"/>
      <c r="D566" s="72"/>
      <c r="E566" s="73"/>
      <c r="F566" s="74"/>
      <c r="G566" s="75"/>
      <c r="H566" s="76"/>
      <c r="I566" s="72"/>
      <c r="J566" s="73"/>
      <c r="K566" s="77"/>
      <c r="L566" s="72"/>
      <c r="M566" s="73"/>
      <c r="N566" s="77"/>
      <c r="O566" s="72"/>
      <c r="P566" s="73"/>
      <c r="Q566" s="77"/>
      <c r="R566" s="72"/>
      <c r="S566" s="73"/>
      <c r="T566" s="77"/>
      <c r="U566" s="72"/>
      <c r="V566" s="73"/>
      <c r="W566" s="77"/>
      <c r="X566" s="72"/>
      <c r="Y566" s="73"/>
      <c r="Z566" s="77"/>
      <c r="AA566" s="72"/>
      <c r="AB566" s="73"/>
      <c r="AC566" s="77"/>
      <c r="AD566" s="78"/>
      <c r="AE566" s="78">
        <f t="shared" si="182"/>
        <v>1</v>
      </c>
      <c r="AF566" s="72">
        <f t="shared" si="172"/>
        <v>0</v>
      </c>
      <c r="AG566" s="73">
        <f t="shared" si="173"/>
        <v>0</v>
      </c>
      <c r="AH566" s="79">
        <f t="shared" si="174"/>
        <v>0</v>
      </c>
      <c r="AI566" s="36"/>
      <c r="AJ566" s="36">
        <f t="shared" si="183"/>
        <v>0</v>
      </c>
      <c r="AK566" s="36">
        <f t="shared" si="184"/>
        <v>0</v>
      </c>
      <c r="AL566" s="36">
        <f t="shared" si="185"/>
        <v>0</v>
      </c>
      <c r="AM566" s="36" t="str">
        <f t="shared" si="175"/>
        <v>ok</v>
      </c>
      <c r="AN566" s="36" t="str">
        <f t="shared" si="175"/>
        <v>ok</v>
      </c>
      <c r="AO566" s="36" t="str">
        <f t="shared" si="175"/>
        <v>ok</v>
      </c>
      <c r="AP566" s="5">
        <f t="shared" si="176"/>
        <v>0</v>
      </c>
      <c r="AQ566" s="5">
        <f t="shared" si="177"/>
        <v>0</v>
      </c>
      <c r="AR566" s="5">
        <f t="shared" si="178"/>
        <v>0</v>
      </c>
      <c r="AS566" s="5">
        <f t="shared" si="186"/>
        <v>0</v>
      </c>
      <c r="AT566" s="5" t="str">
        <f t="shared" si="187"/>
        <v>okokok</v>
      </c>
      <c r="AV566" s="5">
        <f t="shared" si="179"/>
        <v>0</v>
      </c>
      <c r="AW566" s="5">
        <f t="shared" si="180"/>
        <v>0</v>
      </c>
      <c r="AX566" s="5">
        <f t="shared" si="181"/>
        <v>0</v>
      </c>
      <c r="AY566" s="5">
        <f t="shared" si="188"/>
        <v>0</v>
      </c>
      <c r="AZ566" s="5">
        <f t="shared" si="189"/>
        <v>0</v>
      </c>
      <c r="BF566" s="80"/>
      <c r="BG566" s="36"/>
      <c r="BH566" s="36"/>
      <c r="BI566" s="36"/>
      <c r="BJ566" s="36"/>
      <c r="BK566" s="36"/>
      <c r="BL566" s="36"/>
      <c r="BM566" s="36"/>
      <c r="BN566" s="36" t="str">
        <f t="shared" si="190"/>
        <v>____________</v>
      </c>
      <c r="BO566" s="36"/>
      <c r="BP566" s="36">
        <v>554</v>
      </c>
      <c r="BW566" s="36"/>
      <c r="BX566" s="36"/>
      <c r="BY566" s="36"/>
      <c r="BZ566" s="36"/>
      <c r="CA566" s="36"/>
      <c r="CB566" s="36"/>
      <c r="CC566" s="36"/>
      <c r="CD566" s="36"/>
      <c r="CE566" s="36"/>
    </row>
    <row r="567" spans="1:83" ht="23.25" customHeight="1" x14ac:dyDescent="0.2">
      <c r="A567" s="72" t="str">
        <f>IF(C567="","",SUBTOTAL(3,$C$14:C567))</f>
        <v/>
      </c>
      <c r="B567" s="73"/>
      <c r="C567" s="74"/>
      <c r="D567" s="72"/>
      <c r="E567" s="73"/>
      <c r="F567" s="74"/>
      <c r="G567" s="75"/>
      <c r="H567" s="76"/>
      <c r="I567" s="72"/>
      <c r="J567" s="73"/>
      <c r="K567" s="77"/>
      <c r="L567" s="72"/>
      <c r="M567" s="73"/>
      <c r="N567" s="77"/>
      <c r="O567" s="72"/>
      <c r="P567" s="73"/>
      <c r="Q567" s="77"/>
      <c r="R567" s="72"/>
      <c r="S567" s="73"/>
      <c r="T567" s="77"/>
      <c r="U567" s="72"/>
      <c r="V567" s="73"/>
      <c r="W567" s="77"/>
      <c r="X567" s="72"/>
      <c r="Y567" s="73"/>
      <c r="Z567" s="77"/>
      <c r="AA567" s="72"/>
      <c r="AB567" s="73"/>
      <c r="AC567" s="77"/>
      <c r="AD567" s="78"/>
      <c r="AE567" s="78">
        <f t="shared" si="182"/>
        <v>1</v>
      </c>
      <c r="AF567" s="73">
        <f t="shared" si="172"/>
        <v>0</v>
      </c>
      <c r="AG567" s="73">
        <f t="shared" si="173"/>
        <v>0</v>
      </c>
      <c r="AH567" s="79">
        <f t="shared" si="174"/>
        <v>0</v>
      </c>
      <c r="AI567" s="36"/>
      <c r="AJ567" s="36">
        <f t="shared" si="183"/>
        <v>0</v>
      </c>
      <c r="AK567" s="36">
        <f t="shared" si="184"/>
        <v>0</v>
      </c>
      <c r="AL567" s="36">
        <f t="shared" si="185"/>
        <v>0</v>
      </c>
      <c r="AM567" s="36" t="str">
        <f t="shared" si="175"/>
        <v>ok</v>
      </c>
      <c r="AN567" s="36" t="str">
        <f t="shared" si="175"/>
        <v>ok</v>
      </c>
      <c r="AO567" s="36" t="str">
        <f t="shared" si="175"/>
        <v>ok</v>
      </c>
      <c r="AP567" s="5">
        <f t="shared" si="176"/>
        <v>0</v>
      </c>
      <c r="AQ567" s="5">
        <f t="shared" si="177"/>
        <v>0</v>
      </c>
      <c r="AR567" s="5">
        <f t="shared" si="178"/>
        <v>0</v>
      </c>
      <c r="AS567" s="5">
        <f t="shared" si="186"/>
        <v>0</v>
      </c>
      <c r="AT567" s="5" t="str">
        <f t="shared" si="187"/>
        <v>okokok</v>
      </c>
      <c r="AV567" s="5">
        <f t="shared" si="179"/>
        <v>0</v>
      </c>
      <c r="AW567" s="5">
        <f t="shared" si="180"/>
        <v>0</v>
      </c>
      <c r="AX567" s="5">
        <f t="shared" si="181"/>
        <v>0</v>
      </c>
      <c r="AY567" s="5">
        <f t="shared" si="188"/>
        <v>0</v>
      </c>
      <c r="AZ567" s="5">
        <f t="shared" si="189"/>
        <v>0</v>
      </c>
      <c r="BF567" s="80"/>
      <c r="BG567" s="36"/>
      <c r="BH567" s="36"/>
      <c r="BI567" s="36"/>
      <c r="BJ567" s="36"/>
      <c r="BK567" s="36"/>
      <c r="BL567" s="36"/>
      <c r="BM567" s="36"/>
      <c r="BN567" s="36" t="str">
        <f t="shared" si="190"/>
        <v>____________</v>
      </c>
      <c r="BO567" s="36"/>
      <c r="BP567" s="36">
        <v>555</v>
      </c>
      <c r="BW567" s="36"/>
      <c r="BX567" s="36"/>
      <c r="BY567" s="36"/>
      <c r="BZ567" s="36"/>
      <c r="CA567" s="36"/>
      <c r="CB567" s="36"/>
      <c r="CC567" s="36"/>
      <c r="CD567" s="36"/>
      <c r="CE567" s="36"/>
    </row>
    <row r="568" spans="1:83" ht="23.25" customHeight="1" x14ac:dyDescent="0.2">
      <c r="A568" s="72" t="str">
        <f>IF(C568="","",SUBTOTAL(3,$C$14:C568))</f>
        <v/>
      </c>
      <c r="B568" s="73"/>
      <c r="C568" s="74"/>
      <c r="D568" s="72"/>
      <c r="E568" s="73"/>
      <c r="F568" s="74"/>
      <c r="G568" s="75"/>
      <c r="H568" s="76"/>
      <c r="I568" s="72"/>
      <c r="J568" s="73"/>
      <c r="K568" s="77"/>
      <c r="L568" s="72"/>
      <c r="M568" s="73"/>
      <c r="N568" s="77"/>
      <c r="O568" s="72"/>
      <c r="P568" s="73"/>
      <c r="Q568" s="77"/>
      <c r="R568" s="72"/>
      <c r="S568" s="73"/>
      <c r="T568" s="77"/>
      <c r="U568" s="72"/>
      <c r="V568" s="73"/>
      <c r="W568" s="77"/>
      <c r="X568" s="72"/>
      <c r="Y568" s="73"/>
      <c r="Z568" s="77"/>
      <c r="AA568" s="72"/>
      <c r="AB568" s="73"/>
      <c r="AC568" s="77"/>
      <c r="AD568" s="78"/>
      <c r="AE568" s="78">
        <f t="shared" si="182"/>
        <v>1</v>
      </c>
      <c r="AF568" s="72">
        <f t="shared" si="172"/>
        <v>0</v>
      </c>
      <c r="AG568" s="73">
        <f t="shared" si="173"/>
        <v>0</v>
      </c>
      <c r="AH568" s="79">
        <f t="shared" si="174"/>
        <v>0</v>
      </c>
      <c r="AI568" s="36"/>
      <c r="AJ568" s="36">
        <f t="shared" si="183"/>
        <v>0</v>
      </c>
      <c r="AK568" s="36">
        <f t="shared" si="184"/>
        <v>0</v>
      </c>
      <c r="AL568" s="36">
        <f t="shared" si="185"/>
        <v>0</v>
      </c>
      <c r="AM568" s="36" t="str">
        <f t="shared" si="175"/>
        <v>ok</v>
      </c>
      <c r="AN568" s="36" t="str">
        <f t="shared" si="175"/>
        <v>ok</v>
      </c>
      <c r="AO568" s="36" t="str">
        <f t="shared" si="175"/>
        <v>ok</v>
      </c>
      <c r="AP568" s="5">
        <f t="shared" si="176"/>
        <v>0</v>
      </c>
      <c r="AQ568" s="5">
        <f t="shared" si="177"/>
        <v>0</v>
      </c>
      <c r="AR568" s="5">
        <f t="shared" si="178"/>
        <v>0</v>
      </c>
      <c r="AS568" s="5">
        <f t="shared" si="186"/>
        <v>0</v>
      </c>
      <c r="AT568" s="5" t="str">
        <f t="shared" si="187"/>
        <v>okokok</v>
      </c>
      <c r="AV568" s="5">
        <f t="shared" si="179"/>
        <v>0</v>
      </c>
      <c r="AW568" s="5">
        <f t="shared" si="180"/>
        <v>0</v>
      </c>
      <c r="AX568" s="5">
        <f t="shared" si="181"/>
        <v>0</v>
      </c>
      <c r="AY568" s="5">
        <f t="shared" si="188"/>
        <v>0</v>
      </c>
      <c r="AZ568" s="5">
        <f t="shared" si="189"/>
        <v>0</v>
      </c>
      <c r="BF568" s="36"/>
      <c r="BG568" s="36"/>
      <c r="BH568" s="36"/>
      <c r="BI568" s="36"/>
      <c r="BJ568" s="36"/>
      <c r="BK568" s="36"/>
      <c r="BL568" s="36"/>
      <c r="BM568" s="36"/>
      <c r="BN568" s="36" t="str">
        <f t="shared" si="190"/>
        <v>____________</v>
      </c>
      <c r="BO568" s="36"/>
      <c r="BP568" s="36">
        <v>556</v>
      </c>
      <c r="BW568" s="36"/>
      <c r="BX568" s="36"/>
      <c r="BY568" s="36"/>
      <c r="BZ568" s="36"/>
      <c r="CA568" s="36"/>
      <c r="CB568" s="36"/>
      <c r="CC568" s="36"/>
      <c r="CD568" s="36"/>
      <c r="CE568" s="36"/>
    </row>
    <row r="569" spans="1:83" ht="23.25" customHeight="1" x14ac:dyDescent="0.2">
      <c r="A569" s="72" t="str">
        <f>IF(C569="","",SUBTOTAL(3,$C$14:C569))</f>
        <v/>
      </c>
      <c r="B569" s="73"/>
      <c r="C569" s="74"/>
      <c r="D569" s="72"/>
      <c r="E569" s="73"/>
      <c r="F569" s="74"/>
      <c r="G569" s="75"/>
      <c r="H569" s="76"/>
      <c r="I569" s="72"/>
      <c r="J569" s="73"/>
      <c r="K569" s="77"/>
      <c r="L569" s="72"/>
      <c r="M569" s="73"/>
      <c r="N569" s="77"/>
      <c r="O569" s="72"/>
      <c r="P569" s="73"/>
      <c r="Q569" s="77"/>
      <c r="R569" s="72"/>
      <c r="S569" s="73"/>
      <c r="T569" s="77"/>
      <c r="U569" s="72"/>
      <c r="V569" s="73"/>
      <c r="W569" s="77"/>
      <c r="X569" s="72"/>
      <c r="Y569" s="73"/>
      <c r="Z569" s="77"/>
      <c r="AA569" s="72"/>
      <c r="AB569" s="73"/>
      <c r="AC569" s="77"/>
      <c r="AD569" s="78"/>
      <c r="AE569" s="78">
        <f t="shared" si="182"/>
        <v>1</v>
      </c>
      <c r="AF569" s="73">
        <f t="shared" si="172"/>
        <v>0</v>
      </c>
      <c r="AG569" s="73">
        <f t="shared" si="173"/>
        <v>0</v>
      </c>
      <c r="AH569" s="79">
        <f t="shared" si="174"/>
        <v>0</v>
      </c>
      <c r="AI569" s="36"/>
      <c r="AJ569" s="36">
        <f t="shared" si="183"/>
        <v>0</v>
      </c>
      <c r="AK569" s="36">
        <f t="shared" si="184"/>
        <v>0</v>
      </c>
      <c r="AL569" s="36">
        <f t="shared" si="185"/>
        <v>0</v>
      </c>
      <c r="AM569" s="36" t="str">
        <f t="shared" si="175"/>
        <v>ok</v>
      </c>
      <c r="AN569" s="36" t="str">
        <f t="shared" si="175"/>
        <v>ok</v>
      </c>
      <c r="AO569" s="36" t="str">
        <f t="shared" si="175"/>
        <v>ok</v>
      </c>
      <c r="AP569" s="5">
        <f t="shared" si="176"/>
        <v>0</v>
      </c>
      <c r="AQ569" s="5">
        <f t="shared" si="177"/>
        <v>0</v>
      </c>
      <c r="AR569" s="5">
        <f t="shared" si="178"/>
        <v>0</v>
      </c>
      <c r="AS569" s="5">
        <f t="shared" si="186"/>
        <v>0</v>
      </c>
      <c r="AT569" s="5" t="str">
        <f t="shared" si="187"/>
        <v>okokok</v>
      </c>
      <c r="AV569" s="5">
        <f t="shared" si="179"/>
        <v>0</v>
      </c>
      <c r="AW569" s="5">
        <f t="shared" si="180"/>
        <v>0</v>
      </c>
      <c r="AX569" s="5">
        <f t="shared" si="181"/>
        <v>0</v>
      </c>
      <c r="AY569" s="5">
        <f t="shared" si="188"/>
        <v>0</v>
      </c>
      <c r="AZ569" s="5">
        <f t="shared" si="189"/>
        <v>0</v>
      </c>
      <c r="BF569" s="80"/>
      <c r="BG569" s="36"/>
      <c r="BH569" s="36"/>
      <c r="BI569" s="36"/>
      <c r="BJ569" s="36">
        <v>2</v>
      </c>
      <c r="BK569" s="36"/>
      <c r="BL569" s="36"/>
      <c r="BM569" s="36"/>
      <c r="BN569" s="36" t="str">
        <f t="shared" si="190"/>
        <v>____2________</v>
      </c>
      <c r="BO569" s="36"/>
      <c r="BP569" s="36">
        <v>557</v>
      </c>
      <c r="BW569" s="36"/>
      <c r="BX569" s="36"/>
      <c r="BY569" s="36"/>
      <c r="BZ569" s="36"/>
      <c r="CA569" s="36"/>
      <c r="CB569" s="36"/>
      <c r="CC569" s="36"/>
      <c r="CD569" s="36"/>
      <c r="CE569" s="36"/>
    </row>
    <row r="570" spans="1:83" ht="23.25" customHeight="1" x14ac:dyDescent="0.2">
      <c r="A570" s="72" t="str">
        <f>IF(C570="","",SUBTOTAL(3,$C$14:C570))</f>
        <v/>
      </c>
      <c r="B570" s="73"/>
      <c r="C570" s="74"/>
      <c r="D570" s="72"/>
      <c r="E570" s="73"/>
      <c r="F570" s="74"/>
      <c r="G570" s="75"/>
      <c r="H570" s="76"/>
      <c r="I570" s="72"/>
      <c r="J570" s="73"/>
      <c r="K570" s="77"/>
      <c r="L570" s="72"/>
      <c r="M570" s="73"/>
      <c r="N570" s="77"/>
      <c r="O570" s="72"/>
      <c r="P570" s="73"/>
      <c r="Q570" s="77"/>
      <c r="R570" s="72"/>
      <c r="S570" s="73"/>
      <c r="T570" s="77"/>
      <c r="U570" s="72"/>
      <c r="V570" s="73"/>
      <c r="W570" s="77"/>
      <c r="X570" s="72"/>
      <c r="Y570" s="73"/>
      <c r="Z570" s="77"/>
      <c r="AA570" s="72"/>
      <c r="AB570" s="73"/>
      <c r="AC570" s="77"/>
      <c r="AD570" s="78"/>
      <c r="AE570" s="78">
        <f t="shared" si="182"/>
        <v>1</v>
      </c>
      <c r="AF570" s="72">
        <f t="shared" si="172"/>
        <v>0</v>
      </c>
      <c r="AG570" s="73">
        <f t="shared" si="173"/>
        <v>0</v>
      </c>
      <c r="AH570" s="79">
        <f t="shared" si="174"/>
        <v>0</v>
      </c>
      <c r="AI570" s="36"/>
      <c r="AJ570" s="36">
        <f t="shared" si="183"/>
        <v>0</v>
      </c>
      <c r="AK570" s="36">
        <f t="shared" si="184"/>
        <v>0</v>
      </c>
      <c r="AL570" s="36">
        <f t="shared" si="185"/>
        <v>0</v>
      </c>
      <c r="AM570" s="36" t="str">
        <f t="shared" si="175"/>
        <v>ok</v>
      </c>
      <c r="AN570" s="36" t="str">
        <f t="shared" si="175"/>
        <v>ok</v>
      </c>
      <c r="AO570" s="36" t="str">
        <f t="shared" si="175"/>
        <v>ok</v>
      </c>
      <c r="AP570" s="5">
        <f t="shared" si="176"/>
        <v>0</v>
      </c>
      <c r="AQ570" s="5">
        <f t="shared" si="177"/>
        <v>0</v>
      </c>
      <c r="AR570" s="5">
        <f t="shared" si="178"/>
        <v>0</v>
      </c>
      <c r="AS570" s="5">
        <f t="shared" si="186"/>
        <v>0</v>
      </c>
      <c r="AT570" s="5" t="str">
        <f t="shared" si="187"/>
        <v>okokok</v>
      </c>
      <c r="AV570" s="5">
        <f t="shared" si="179"/>
        <v>0</v>
      </c>
      <c r="AW570" s="5">
        <f t="shared" si="180"/>
        <v>0</v>
      </c>
      <c r="AX570" s="5">
        <f t="shared" si="181"/>
        <v>0</v>
      </c>
      <c r="AY570" s="5">
        <f t="shared" si="188"/>
        <v>0</v>
      </c>
      <c r="AZ570" s="5">
        <f t="shared" si="189"/>
        <v>0</v>
      </c>
      <c r="BF570" s="36"/>
      <c r="BG570" s="36"/>
      <c r="BH570" s="36"/>
      <c r="BI570" s="36"/>
      <c r="BJ570" s="36"/>
      <c r="BK570" s="36"/>
      <c r="BL570" s="36"/>
      <c r="BM570" s="36"/>
      <c r="BN570" s="36" t="str">
        <f t="shared" si="190"/>
        <v>____________</v>
      </c>
      <c r="BO570" s="36"/>
      <c r="BP570" s="36">
        <v>558</v>
      </c>
      <c r="BW570" s="36"/>
      <c r="BX570" s="36"/>
      <c r="BY570" s="36"/>
      <c r="BZ570" s="36"/>
      <c r="CA570" s="36"/>
      <c r="CB570" s="36"/>
      <c r="CC570" s="36"/>
      <c r="CD570" s="36"/>
      <c r="CE570" s="36"/>
    </row>
    <row r="571" spans="1:83" ht="23.25" customHeight="1" x14ac:dyDescent="0.2">
      <c r="A571" s="72" t="str">
        <f>IF(C571="","",SUBTOTAL(3,$C$14:C571))</f>
        <v/>
      </c>
      <c r="B571" s="73"/>
      <c r="C571" s="74"/>
      <c r="D571" s="72"/>
      <c r="E571" s="73"/>
      <c r="F571" s="74"/>
      <c r="G571" s="75"/>
      <c r="H571" s="76"/>
      <c r="I571" s="72"/>
      <c r="J571" s="73"/>
      <c r="K571" s="77"/>
      <c r="L571" s="72"/>
      <c r="M571" s="73"/>
      <c r="N571" s="77"/>
      <c r="O571" s="72"/>
      <c r="P571" s="73"/>
      <c r="Q571" s="77"/>
      <c r="R571" s="72"/>
      <c r="S571" s="73"/>
      <c r="T571" s="77"/>
      <c r="U571" s="72"/>
      <c r="V571" s="73"/>
      <c r="W571" s="77"/>
      <c r="X571" s="72"/>
      <c r="Y571" s="73"/>
      <c r="Z571" s="77"/>
      <c r="AA571" s="72"/>
      <c r="AB571" s="73"/>
      <c r="AC571" s="77"/>
      <c r="AD571" s="78"/>
      <c r="AE571" s="78">
        <f t="shared" si="182"/>
        <v>1</v>
      </c>
      <c r="AF571" s="73">
        <f t="shared" si="172"/>
        <v>0</v>
      </c>
      <c r="AG571" s="73">
        <f t="shared" si="173"/>
        <v>0</v>
      </c>
      <c r="AH571" s="79">
        <f t="shared" si="174"/>
        <v>0</v>
      </c>
      <c r="AI571" s="36"/>
      <c r="AJ571" s="36">
        <f t="shared" si="183"/>
        <v>0</v>
      </c>
      <c r="AK571" s="36">
        <f t="shared" si="184"/>
        <v>0</v>
      </c>
      <c r="AL571" s="36">
        <f t="shared" si="185"/>
        <v>0</v>
      </c>
      <c r="AM571" s="36" t="str">
        <f t="shared" si="175"/>
        <v>ok</v>
      </c>
      <c r="AN571" s="36" t="str">
        <f t="shared" si="175"/>
        <v>ok</v>
      </c>
      <c r="AO571" s="36" t="str">
        <f t="shared" si="175"/>
        <v>ok</v>
      </c>
      <c r="AP571" s="5">
        <f t="shared" si="176"/>
        <v>0</v>
      </c>
      <c r="AQ571" s="5">
        <f t="shared" si="177"/>
        <v>0</v>
      </c>
      <c r="AR571" s="5">
        <f t="shared" si="178"/>
        <v>0</v>
      </c>
      <c r="AS571" s="5">
        <f t="shared" si="186"/>
        <v>0</v>
      </c>
      <c r="AT571" s="5" t="str">
        <f t="shared" si="187"/>
        <v>okokok</v>
      </c>
      <c r="AV571" s="5">
        <f t="shared" si="179"/>
        <v>0</v>
      </c>
      <c r="AW571" s="5">
        <f t="shared" si="180"/>
        <v>0</v>
      </c>
      <c r="AX571" s="5">
        <f t="shared" si="181"/>
        <v>0</v>
      </c>
      <c r="AY571" s="5">
        <f t="shared" si="188"/>
        <v>0</v>
      </c>
      <c r="AZ571" s="5">
        <f t="shared" si="189"/>
        <v>0</v>
      </c>
      <c r="BF571" s="36"/>
      <c r="BG571" s="36"/>
      <c r="BH571" s="36"/>
      <c r="BI571" s="36"/>
      <c r="BJ571" s="36"/>
      <c r="BK571" s="36"/>
      <c r="BL571" s="36"/>
      <c r="BM571" s="36"/>
      <c r="BN571" s="36" t="str">
        <f t="shared" si="190"/>
        <v>____________</v>
      </c>
      <c r="BO571" s="36"/>
      <c r="BP571" s="36">
        <v>559</v>
      </c>
      <c r="BW571" s="36"/>
      <c r="BX571" s="36"/>
      <c r="BY571" s="36"/>
      <c r="BZ571" s="36"/>
      <c r="CA571" s="36"/>
      <c r="CB571" s="36"/>
      <c r="CC571" s="36"/>
      <c r="CD571" s="36"/>
      <c r="CE571" s="36"/>
    </row>
    <row r="572" spans="1:83" ht="23.25" customHeight="1" x14ac:dyDescent="0.2">
      <c r="A572" s="72" t="str">
        <f>IF(C572="","",SUBTOTAL(3,$C$14:C572))</f>
        <v/>
      </c>
      <c r="B572" s="73"/>
      <c r="C572" s="74"/>
      <c r="D572" s="72"/>
      <c r="E572" s="73"/>
      <c r="F572" s="74"/>
      <c r="G572" s="75"/>
      <c r="H572" s="76"/>
      <c r="I572" s="72"/>
      <c r="J572" s="73"/>
      <c r="K572" s="77"/>
      <c r="L572" s="72"/>
      <c r="M572" s="73"/>
      <c r="N572" s="77"/>
      <c r="O572" s="72"/>
      <c r="P572" s="73"/>
      <c r="Q572" s="77"/>
      <c r="R572" s="72"/>
      <c r="S572" s="73"/>
      <c r="T572" s="77"/>
      <c r="U572" s="72"/>
      <c r="V572" s="73"/>
      <c r="W572" s="77"/>
      <c r="X572" s="72"/>
      <c r="Y572" s="73"/>
      <c r="Z572" s="77"/>
      <c r="AA572" s="72"/>
      <c r="AB572" s="73"/>
      <c r="AC572" s="77"/>
      <c r="AD572" s="78"/>
      <c r="AE572" s="78">
        <f t="shared" si="182"/>
        <v>1</v>
      </c>
      <c r="AF572" s="72">
        <f t="shared" si="172"/>
        <v>0</v>
      </c>
      <c r="AG572" s="73">
        <f t="shared" si="173"/>
        <v>0</v>
      </c>
      <c r="AH572" s="79">
        <f t="shared" si="174"/>
        <v>0</v>
      </c>
      <c r="AI572" s="36"/>
      <c r="AJ572" s="36">
        <f t="shared" si="183"/>
        <v>0</v>
      </c>
      <c r="AK572" s="36">
        <f t="shared" si="184"/>
        <v>0</v>
      </c>
      <c r="AL572" s="36">
        <f t="shared" si="185"/>
        <v>0</v>
      </c>
      <c r="AM572" s="36" t="str">
        <f t="shared" si="175"/>
        <v>ok</v>
      </c>
      <c r="AN572" s="36" t="str">
        <f t="shared" si="175"/>
        <v>ok</v>
      </c>
      <c r="AO572" s="36" t="str">
        <f t="shared" si="175"/>
        <v>ok</v>
      </c>
      <c r="AP572" s="5">
        <f t="shared" si="176"/>
        <v>0</v>
      </c>
      <c r="AQ572" s="5">
        <f t="shared" si="177"/>
        <v>0</v>
      </c>
      <c r="AR572" s="5">
        <f t="shared" si="178"/>
        <v>0</v>
      </c>
      <c r="AS572" s="5">
        <f t="shared" si="186"/>
        <v>0</v>
      </c>
      <c r="AT572" s="5" t="str">
        <f t="shared" si="187"/>
        <v>okokok</v>
      </c>
      <c r="AV572" s="5">
        <f t="shared" si="179"/>
        <v>0</v>
      </c>
      <c r="AW572" s="5">
        <f t="shared" si="180"/>
        <v>0</v>
      </c>
      <c r="AX572" s="5">
        <f t="shared" si="181"/>
        <v>0</v>
      </c>
      <c r="AY572" s="5">
        <f t="shared" si="188"/>
        <v>0</v>
      </c>
      <c r="AZ572" s="5">
        <f t="shared" si="189"/>
        <v>0</v>
      </c>
      <c r="BF572" s="36"/>
      <c r="BG572" s="36"/>
      <c r="BH572" s="36"/>
      <c r="BI572" s="36"/>
      <c r="BJ572" s="36"/>
      <c r="BK572" s="36"/>
      <c r="BL572" s="36"/>
      <c r="BM572" s="36"/>
      <c r="BN572" s="36" t="str">
        <f t="shared" si="190"/>
        <v>____________</v>
      </c>
      <c r="BO572" s="36"/>
      <c r="BP572" s="36">
        <v>560</v>
      </c>
      <c r="BW572" s="36"/>
      <c r="BX572" s="36"/>
      <c r="BY572" s="36"/>
      <c r="BZ572" s="36"/>
      <c r="CA572" s="36"/>
      <c r="CB572" s="36"/>
      <c r="CC572" s="36"/>
      <c r="CD572" s="36"/>
      <c r="CE572" s="36"/>
    </row>
    <row r="573" spans="1:83" ht="23.25" customHeight="1" x14ac:dyDescent="0.2">
      <c r="A573" s="72" t="str">
        <f>IF(C573="","",SUBTOTAL(3,$C$14:C573))</f>
        <v/>
      </c>
      <c r="B573" s="73"/>
      <c r="C573" s="74"/>
      <c r="D573" s="72"/>
      <c r="E573" s="73"/>
      <c r="F573" s="74"/>
      <c r="G573" s="75"/>
      <c r="H573" s="76"/>
      <c r="I573" s="72"/>
      <c r="J573" s="73"/>
      <c r="K573" s="77"/>
      <c r="L573" s="72"/>
      <c r="M573" s="73"/>
      <c r="N573" s="77"/>
      <c r="O573" s="72"/>
      <c r="P573" s="73"/>
      <c r="Q573" s="77"/>
      <c r="R573" s="72"/>
      <c r="S573" s="73"/>
      <c r="T573" s="77"/>
      <c r="U573" s="72"/>
      <c r="V573" s="73"/>
      <c r="W573" s="77"/>
      <c r="X573" s="72"/>
      <c r="Y573" s="73"/>
      <c r="Z573" s="77"/>
      <c r="AA573" s="72"/>
      <c r="AB573" s="73"/>
      <c r="AC573" s="77"/>
      <c r="AD573" s="78"/>
      <c r="AE573" s="78">
        <f t="shared" si="182"/>
        <v>1</v>
      </c>
      <c r="AF573" s="73">
        <f t="shared" si="172"/>
        <v>0</v>
      </c>
      <c r="AG573" s="73">
        <f t="shared" si="173"/>
        <v>0</v>
      </c>
      <c r="AH573" s="79">
        <f t="shared" si="174"/>
        <v>0</v>
      </c>
      <c r="AI573" s="36"/>
      <c r="AJ573" s="36">
        <f t="shared" si="183"/>
        <v>0</v>
      </c>
      <c r="AK573" s="36">
        <f t="shared" si="184"/>
        <v>0</v>
      </c>
      <c r="AL573" s="36">
        <f t="shared" si="185"/>
        <v>0</v>
      </c>
      <c r="AM573" s="36" t="str">
        <f t="shared" si="175"/>
        <v>ok</v>
      </c>
      <c r="AN573" s="36" t="str">
        <f t="shared" si="175"/>
        <v>ok</v>
      </c>
      <c r="AO573" s="36" t="str">
        <f t="shared" si="175"/>
        <v>ok</v>
      </c>
      <c r="AP573" s="5">
        <f t="shared" si="176"/>
        <v>0</v>
      </c>
      <c r="AQ573" s="5">
        <f t="shared" si="177"/>
        <v>0</v>
      </c>
      <c r="AR573" s="5">
        <f t="shared" si="178"/>
        <v>0</v>
      </c>
      <c r="AS573" s="5">
        <f t="shared" si="186"/>
        <v>0</v>
      </c>
      <c r="AT573" s="5" t="str">
        <f t="shared" si="187"/>
        <v>okokok</v>
      </c>
      <c r="AV573" s="5">
        <f t="shared" si="179"/>
        <v>0</v>
      </c>
      <c r="AW573" s="5">
        <f t="shared" si="180"/>
        <v>0</v>
      </c>
      <c r="AX573" s="5">
        <f t="shared" si="181"/>
        <v>0</v>
      </c>
      <c r="AY573" s="5">
        <f t="shared" si="188"/>
        <v>0</v>
      </c>
      <c r="AZ573" s="5">
        <f t="shared" si="189"/>
        <v>0</v>
      </c>
      <c r="BF573" s="36"/>
      <c r="BG573" s="36"/>
      <c r="BH573" s="36"/>
      <c r="BI573" s="36"/>
      <c r="BJ573" s="36"/>
      <c r="BK573" s="36"/>
      <c r="BL573" s="36"/>
      <c r="BM573" s="36"/>
      <c r="BN573" s="36" t="str">
        <f t="shared" si="190"/>
        <v>____________</v>
      </c>
      <c r="BO573" s="36"/>
      <c r="BP573" s="36">
        <v>561</v>
      </c>
      <c r="BW573" s="36"/>
      <c r="BX573" s="36"/>
      <c r="BY573" s="36"/>
      <c r="BZ573" s="36"/>
      <c r="CA573" s="36"/>
      <c r="CB573" s="36"/>
      <c r="CC573" s="36"/>
      <c r="CD573" s="36"/>
      <c r="CE573" s="36"/>
    </row>
    <row r="574" spans="1:83" ht="23.25" customHeight="1" x14ac:dyDescent="0.2">
      <c r="A574" s="72" t="str">
        <f>IF(C574="","",SUBTOTAL(3,$C$14:C574))</f>
        <v/>
      </c>
      <c r="B574" s="73"/>
      <c r="C574" s="74"/>
      <c r="D574" s="72"/>
      <c r="E574" s="73"/>
      <c r="F574" s="74"/>
      <c r="G574" s="75"/>
      <c r="H574" s="76"/>
      <c r="I574" s="72"/>
      <c r="J574" s="73"/>
      <c r="K574" s="77"/>
      <c r="L574" s="72"/>
      <c r="M574" s="73"/>
      <c r="N574" s="77"/>
      <c r="O574" s="72"/>
      <c r="P574" s="73"/>
      <c r="Q574" s="77"/>
      <c r="R574" s="72"/>
      <c r="S574" s="73"/>
      <c r="T574" s="77"/>
      <c r="U574" s="72"/>
      <c r="V574" s="73"/>
      <c r="W574" s="77"/>
      <c r="X574" s="72"/>
      <c r="Y574" s="73"/>
      <c r="Z574" s="77"/>
      <c r="AA574" s="72"/>
      <c r="AB574" s="73"/>
      <c r="AC574" s="77"/>
      <c r="AD574" s="78"/>
      <c r="AE574" s="78">
        <f t="shared" si="182"/>
        <v>1</v>
      </c>
      <c r="AF574" s="72">
        <f t="shared" si="172"/>
        <v>0</v>
      </c>
      <c r="AG574" s="73">
        <f t="shared" si="173"/>
        <v>0</v>
      </c>
      <c r="AH574" s="79">
        <f t="shared" si="174"/>
        <v>0</v>
      </c>
      <c r="AI574" s="36"/>
      <c r="AJ574" s="36">
        <f t="shared" si="183"/>
        <v>0</v>
      </c>
      <c r="AK574" s="36">
        <f t="shared" si="184"/>
        <v>0</v>
      </c>
      <c r="AL574" s="36">
        <f t="shared" si="185"/>
        <v>0</v>
      </c>
      <c r="AM574" s="36" t="str">
        <f t="shared" si="175"/>
        <v>ok</v>
      </c>
      <c r="AN574" s="36" t="str">
        <f t="shared" si="175"/>
        <v>ok</v>
      </c>
      <c r="AO574" s="36" t="str">
        <f t="shared" si="175"/>
        <v>ok</v>
      </c>
      <c r="AP574" s="5">
        <f t="shared" si="176"/>
        <v>0</v>
      </c>
      <c r="AQ574" s="5">
        <f t="shared" si="177"/>
        <v>0</v>
      </c>
      <c r="AR574" s="5">
        <f t="shared" si="178"/>
        <v>0</v>
      </c>
      <c r="AS574" s="5">
        <f t="shared" si="186"/>
        <v>0</v>
      </c>
      <c r="AT574" s="5" t="str">
        <f t="shared" si="187"/>
        <v>okokok</v>
      </c>
      <c r="AV574" s="5">
        <f t="shared" si="179"/>
        <v>0</v>
      </c>
      <c r="AW574" s="5">
        <f t="shared" si="180"/>
        <v>0</v>
      </c>
      <c r="AX574" s="5">
        <f t="shared" si="181"/>
        <v>0</v>
      </c>
      <c r="AY574" s="5">
        <f t="shared" si="188"/>
        <v>0</v>
      </c>
      <c r="AZ574" s="5">
        <f t="shared" si="189"/>
        <v>0</v>
      </c>
      <c r="BF574" s="80"/>
      <c r="BG574" s="36"/>
      <c r="BH574" s="36"/>
      <c r="BI574" s="36"/>
      <c r="BJ574" s="36"/>
      <c r="BK574" s="36"/>
      <c r="BL574" s="36"/>
      <c r="BM574" s="36"/>
      <c r="BN574" s="36" t="str">
        <f t="shared" si="190"/>
        <v>____________</v>
      </c>
      <c r="BO574" s="36"/>
      <c r="BP574" s="36">
        <v>562</v>
      </c>
      <c r="BW574" s="36"/>
      <c r="BX574" s="36"/>
      <c r="BY574" s="36"/>
      <c r="BZ574" s="36"/>
      <c r="CA574" s="36"/>
      <c r="CB574" s="36"/>
      <c r="CC574" s="36"/>
      <c r="CD574" s="36"/>
      <c r="CE574" s="36"/>
    </row>
    <row r="575" spans="1:83" ht="23.25" customHeight="1" x14ac:dyDescent="0.2">
      <c r="A575" s="72" t="str">
        <f>IF(C575="","",SUBTOTAL(3,$C$14:C575))</f>
        <v/>
      </c>
      <c r="B575" s="73"/>
      <c r="C575" s="74"/>
      <c r="D575" s="72"/>
      <c r="E575" s="73"/>
      <c r="F575" s="74"/>
      <c r="G575" s="75"/>
      <c r="H575" s="76"/>
      <c r="I575" s="72"/>
      <c r="J575" s="73"/>
      <c r="K575" s="77"/>
      <c r="L575" s="72"/>
      <c r="M575" s="73"/>
      <c r="N575" s="77"/>
      <c r="O575" s="72"/>
      <c r="P575" s="73"/>
      <c r="Q575" s="77"/>
      <c r="R575" s="72"/>
      <c r="S575" s="73"/>
      <c r="T575" s="77"/>
      <c r="U575" s="72"/>
      <c r="V575" s="73"/>
      <c r="W575" s="77"/>
      <c r="X575" s="72"/>
      <c r="Y575" s="73"/>
      <c r="Z575" s="77"/>
      <c r="AA575" s="72"/>
      <c r="AB575" s="73"/>
      <c r="AC575" s="77"/>
      <c r="AD575" s="78"/>
      <c r="AE575" s="78">
        <f t="shared" si="182"/>
        <v>1</v>
      </c>
      <c r="AF575" s="73">
        <f t="shared" si="172"/>
        <v>0</v>
      </c>
      <c r="AG575" s="73">
        <f t="shared" si="173"/>
        <v>0</v>
      </c>
      <c r="AH575" s="79">
        <f t="shared" si="174"/>
        <v>0</v>
      </c>
      <c r="AI575" s="36"/>
      <c r="AJ575" s="36">
        <f t="shared" si="183"/>
        <v>0</v>
      </c>
      <c r="AK575" s="36">
        <f t="shared" si="184"/>
        <v>0</v>
      </c>
      <c r="AL575" s="36">
        <f t="shared" si="185"/>
        <v>0</v>
      </c>
      <c r="AM575" s="36" t="str">
        <f t="shared" si="175"/>
        <v>ok</v>
      </c>
      <c r="AN575" s="36" t="str">
        <f t="shared" si="175"/>
        <v>ok</v>
      </c>
      <c r="AO575" s="36" t="str">
        <f t="shared" si="175"/>
        <v>ok</v>
      </c>
      <c r="AP575" s="5">
        <f t="shared" si="176"/>
        <v>0</v>
      </c>
      <c r="AQ575" s="5">
        <f t="shared" si="177"/>
        <v>0</v>
      </c>
      <c r="AR575" s="5">
        <f t="shared" si="178"/>
        <v>0</v>
      </c>
      <c r="AS575" s="5">
        <f t="shared" si="186"/>
        <v>0</v>
      </c>
      <c r="AT575" s="5" t="str">
        <f t="shared" si="187"/>
        <v>okokok</v>
      </c>
      <c r="AV575" s="5">
        <f t="shared" si="179"/>
        <v>0</v>
      </c>
      <c r="AW575" s="5">
        <f t="shared" si="180"/>
        <v>0</v>
      </c>
      <c r="AX575" s="5">
        <f t="shared" si="181"/>
        <v>0</v>
      </c>
      <c r="AY575" s="5">
        <f t="shared" si="188"/>
        <v>0</v>
      </c>
      <c r="AZ575" s="5">
        <f t="shared" si="189"/>
        <v>0</v>
      </c>
      <c r="BF575" s="36"/>
      <c r="BG575" s="36"/>
      <c r="BH575" s="36"/>
      <c r="BI575" s="36"/>
      <c r="BJ575" s="36"/>
      <c r="BK575" s="36"/>
      <c r="BL575" s="36"/>
      <c r="BM575" s="36"/>
      <c r="BN575" s="36" t="str">
        <f t="shared" si="190"/>
        <v>____________</v>
      </c>
      <c r="BO575" s="36"/>
      <c r="BP575" s="36">
        <v>563</v>
      </c>
      <c r="BW575" s="36"/>
      <c r="BX575" s="36"/>
      <c r="BY575" s="36"/>
      <c r="BZ575" s="36"/>
      <c r="CA575" s="36"/>
      <c r="CB575" s="36"/>
      <c r="CC575" s="36"/>
      <c r="CD575" s="36"/>
      <c r="CE575" s="36"/>
    </row>
    <row r="576" spans="1:83" ht="23.25" customHeight="1" x14ac:dyDescent="0.2">
      <c r="A576" s="72" t="str">
        <f>IF(C576="","",SUBTOTAL(3,$C$14:C576))</f>
        <v/>
      </c>
      <c r="B576" s="73"/>
      <c r="C576" s="74"/>
      <c r="D576" s="72"/>
      <c r="E576" s="73"/>
      <c r="F576" s="74"/>
      <c r="G576" s="75"/>
      <c r="H576" s="76"/>
      <c r="I576" s="72"/>
      <c r="J576" s="73"/>
      <c r="K576" s="77"/>
      <c r="L576" s="72"/>
      <c r="M576" s="73"/>
      <c r="N576" s="77"/>
      <c r="O576" s="72"/>
      <c r="P576" s="73"/>
      <c r="Q576" s="77"/>
      <c r="R576" s="72"/>
      <c r="S576" s="73"/>
      <c r="T576" s="77"/>
      <c r="U576" s="72"/>
      <c r="V576" s="73"/>
      <c r="W576" s="77"/>
      <c r="X576" s="72"/>
      <c r="Y576" s="73"/>
      <c r="Z576" s="77"/>
      <c r="AA576" s="72"/>
      <c r="AB576" s="73"/>
      <c r="AC576" s="77"/>
      <c r="AD576" s="78"/>
      <c r="AE576" s="78">
        <f t="shared" si="182"/>
        <v>1</v>
      </c>
      <c r="AF576" s="72">
        <f t="shared" si="172"/>
        <v>0</v>
      </c>
      <c r="AG576" s="73">
        <f t="shared" si="173"/>
        <v>0</v>
      </c>
      <c r="AH576" s="79">
        <f t="shared" si="174"/>
        <v>0</v>
      </c>
      <c r="AI576" s="36"/>
      <c r="AJ576" s="36">
        <f t="shared" si="183"/>
        <v>0</v>
      </c>
      <c r="AK576" s="36">
        <f t="shared" si="184"/>
        <v>0</v>
      </c>
      <c r="AL576" s="36">
        <f t="shared" si="185"/>
        <v>0</v>
      </c>
      <c r="AM576" s="36" t="str">
        <f t="shared" si="175"/>
        <v>ok</v>
      </c>
      <c r="AN576" s="36" t="str">
        <f t="shared" si="175"/>
        <v>ok</v>
      </c>
      <c r="AO576" s="36" t="str">
        <f t="shared" si="175"/>
        <v>ok</v>
      </c>
      <c r="AP576" s="5">
        <f t="shared" si="176"/>
        <v>0</v>
      </c>
      <c r="AQ576" s="5">
        <f t="shared" si="177"/>
        <v>0</v>
      </c>
      <c r="AR576" s="5">
        <f t="shared" si="178"/>
        <v>0</v>
      </c>
      <c r="AS576" s="5">
        <f t="shared" si="186"/>
        <v>0</v>
      </c>
      <c r="AT576" s="5" t="str">
        <f t="shared" si="187"/>
        <v>okokok</v>
      </c>
      <c r="AV576" s="5">
        <f t="shared" si="179"/>
        <v>0</v>
      </c>
      <c r="AW576" s="5">
        <f t="shared" si="180"/>
        <v>0</v>
      </c>
      <c r="AX576" s="5">
        <f t="shared" si="181"/>
        <v>0</v>
      </c>
      <c r="AY576" s="5">
        <f t="shared" si="188"/>
        <v>0</v>
      </c>
      <c r="AZ576" s="5">
        <f t="shared" si="189"/>
        <v>0</v>
      </c>
      <c r="BF576" s="80"/>
      <c r="BG576" s="36"/>
      <c r="BH576" s="36"/>
      <c r="BI576" s="36"/>
      <c r="BJ576" s="36">
        <v>2</v>
      </c>
      <c r="BK576" s="36"/>
      <c r="BL576" s="36"/>
      <c r="BM576" s="36"/>
      <c r="BN576" s="36" t="str">
        <f t="shared" si="190"/>
        <v>____2________</v>
      </c>
      <c r="BO576" s="36"/>
      <c r="BP576" s="36">
        <v>564</v>
      </c>
      <c r="BW576" s="36"/>
      <c r="BX576" s="36"/>
      <c r="BY576" s="36"/>
      <c r="BZ576" s="36"/>
      <c r="CA576" s="36"/>
      <c r="CB576" s="36"/>
      <c r="CC576" s="36"/>
      <c r="CD576" s="36"/>
      <c r="CE576" s="36"/>
    </row>
    <row r="577" spans="1:83" ht="23.25" customHeight="1" x14ac:dyDescent="0.2">
      <c r="A577" s="72" t="str">
        <f>IF(C577="","",SUBTOTAL(3,$C$14:C577))</f>
        <v/>
      </c>
      <c r="B577" s="73"/>
      <c r="C577" s="74"/>
      <c r="D577" s="72"/>
      <c r="E577" s="73"/>
      <c r="F577" s="74"/>
      <c r="G577" s="75"/>
      <c r="H577" s="76"/>
      <c r="I577" s="72"/>
      <c r="J577" s="73"/>
      <c r="K577" s="77"/>
      <c r="L577" s="72"/>
      <c r="M577" s="73"/>
      <c r="N577" s="77"/>
      <c r="O577" s="72"/>
      <c r="P577" s="73"/>
      <c r="Q577" s="77"/>
      <c r="R577" s="72"/>
      <c r="S577" s="73"/>
      <c r="T577" s="77"/>
      <c r="U577" s="72"/>
      <c r="V577" s="73"/>
      <c r="W577" s="77"/>
      <c r="X577" s="72"/>
      <c r="Y577" s="73"/>
      <c r="Z577" s="77"/>
      <c r="AA577" s="72"/>
      <c r="AB577" s="73"/>
      <c r="AC577" s="77"/>
      <c r="AD577" s="78"/>
      <c r="AE577" s="78">
        <f t="shared" si="182"/>
        <v>1</v>
      </c>
      <c r="AF577" s="73">
        <f t="shared" si="172"/>
        <v>0</v>
      </c>
      <c r="AG577" s="73">
        <f t="shared" si="173"/>
        <v>0</v>
      </c>
      <c r="AH577" s="79">
        <f t="shared" si="174"/>
        <v>0</v>
      </c>
      <c r="AI577" s="36"/>
      <c r="AJ577" s="36">
        <f t="shared" si="183"/>
        <v>0</v>
      </c>
      <c r="AK577" s="36">
        <f t="shared" si="184"/>
        <v>0</v>
      </c>
      <c r="AL577" s="36">
        <f t="shared" si="185"/>
        <v>0</v>
      </c>
      <c r="AM577" s="36" t="str">
        <f t="shared" si="175"/>
        <v>ok</v>
      </c>
      <c r="AN577" s="36" t="str">
        <f t="shared" si="175"/>
        <v>ok</v>
      </c>
      <c r="AO577" s="36" t="str">
        <f t="shared" si="175"/>
        <v>ok</v>
      </c>
      <c r="AP577" s="5">
        <f t="shared" si="176"/>
        <v>0</v>
      </c>
      <c r="AQ577" s="5">
        <f t="shared" si="177"/>
        <v>0</v>
      </c>
      <c r="AR577" s="5">
        <f t="shared" si="178"/>
        <v>0</v>
      </c>
      <c r="AS577" s="5">
        <f t="shared" si="186"/>
        <v>0</v>
      </c>
      <c r="AT577" s="5" t="str">
        <f t="shared" si="187"/>
        <v>okokok</v>
      </c>
      <c r="AV577" s="5">
        <f t="shared" si="179"/>
        <v>0</v>
      </c>
      <c r="AW577" s="5">
        <f t="shared" si="180"/>
        <v>0</v>
      </c>
      <c r="AX577" s="5">
        <f t="shared" si="181"/>
        <v>0</v>
      </c>
      <c r="AY577" s="5">
        <f t="shared" si="188"/>
        <v>0</v>
      </c>
      <c r="AZ577" s="5">
        <f t="shared" si="189"/>
        <v>0</v>
      </c>
      <c r="BF577" s="80"/>
      <c r="BG577" s="36"/>
      <c r="BH577" s="36"/>
      <c r="BI577" s="36"/>
      <c r="BJ577" s="36"/>
      <c r="BK577" s="36"/>
      <c r="BL577" s="36"/>
      <c r="BM577" s="36"/>
      <c r="BN577" s="36" t="str">
        <f t="shared" si="190"/>
        <v>____________</v>
      </c>
      <c r="BO577" s="36"/>
      <c r="BP577" s="36">
        <v>565</v>
      </c>
      <c r="BW577" s="36"/>
      <c r="BX577" s="36"/>
      <c r="BY577" s="36"/>
      <c r="BZ577" s="36"/>
      <c r="CA577" s="36"/>
      <c r="CB577" s="36"/>
      <c r="CC577" s="36"/>
      <c r="CD577" s="36"/>
      <c r="CE577" s="36"/>
    </row>
    <row r="578" spans="1:83" ht="23.25" customHeight="1" x14ac:dyDescent="0.2">
      <c r="A578" s="72" t="str">
        <f>IF(C578="","",SUBTOTAL(3,$C$14:C578))</f>
        <v/>
      </c>
      <c r="B578" s="73"/>
      <c r="C578" s="74"/>
      <c r="D578" s="72"/>
      <c r="E578" s="73"/>
      <c r="F578" s="74"/>
      <c r="G578" s="75"/>
      <c r="H578" s="76"/>
      <c r="I578" s="72"/>
      <c r="J578" s="73"/>
      <c r="K578" s="77"/>
      <c r="L578" s="72"/>
      <c r="M578" s="73"/>
      <c r="N578" s="77"/>
      <c r="O578" s="72"/>
      <c r="P578" s="73"/>
      <c r="Q578" s="77"/>
      <c r="R578" s="72"/>
      <c r="S578" s="73"/>
      <c r="T578" s="77"/>
      <c r="U578" s="72"/>
      <c r="V578" s="73"/>
      <c r="W578" s="77"/>
      <c r="X578" s="72"/>
      <c r="Y578" s="73"/>
      <c r="Z578" s="77"/>
      <c r="AA578" s="72"/>
      <c r="AB578" s="73"/>
      <c r="AC578" s="77"/>
      <c r="AD578" s="78"/>
      <c r="AE578" s="78">
        <f t="shared" si="182"/>
        <v>1</v>
      </c>
      <c r="AF578" s="72">
        <f t="shared" si="172"/>
        <v>0</v>
      </c>
      <c r="AG578" s="73">
        <f t="shared" si="173"/>
        <v>0</v>
      </c>
      <c r="AH578" s="79">
        <f t="shared" si="174"/>
        <v>0</v>
      </c>
      <c r="AI578" s="36"/>
      <c r="AJ578" s="36">
        <f t="shared" si="183"/>
        <v>0</v>
      </c>
      <c r="AK578" s="36">
        <f t="shared" si="184"/>
        <v>0</v>
      </c>
      <c r="AL578" s="36">
        <f t="shared" si="185"/>
        <v>0</v>
      </c>
      <c r="AM578" s="36" t="str">
        <f t="shared" si="175"/>
        <v>ok</v>
      </c>
      <c r="AN578" s="36" t="str">
        <f t="shared" si="175"/>
        <v>ok</v>
      </c>
      <c r="AO578" s="36" t="str">
        <f t="shared" si="175"/>
        <v>ok</v>
      </c>
      <c r="AP578" s="5">
        <f>SUM(CC578+BZ578+U578+BW578+L578+I578+X578+AA578)</f>
        <v>0</v>
      </c>
      <c r="AQ578" s="5">
        <f t="shared" si="177"/>
        <v>0</v>
      </c>
      <c r="AR578" s="5">
        <f t="shared" si="178"/>
        <v>0</v>
      </c>
      <c r="AS578" s="5">
        <f t="shared" si="186"/>
        <v>0</v>
      </c>
      <c r="AT578" s="5" t="str">
        <f t="shared" si="187"/>
        <v>okokok</v>
      </c>
      <c r="AV578" s="5">
        <f t="shared" si="179"/>
        <v>0</v>
      </c>
      <c r="AW578" s="5">
        <f t="shared" si="180"/>
        <v>0</v>
      </c>
      <c r="AX578" s="5">
        <f t="shared" si="181"/>
        <v>0</v>
      </c>
      <c r="AY578" s="5">
        <f t="shared" si="188"/>
        <v>0</v>
      </c>
      <c r="AZ578" s="5">
        <f t="shared" si="189"/>
        <v>0</v>
      </c>
      <c r="BF578" s="80"/>
      <c r="BG578" s="36"/>
      <c r="BH578" s="36"/>
      <c r="BI578" s="36"/>
      <c r="BJ578" s="36"/>
      <c r="BK578" s="36"/>
      <c r="BL578" s="36"/>
      <c r="BM578" s="36"/>
      <c r="BN578" s="36" t="str">
        <f t="shared" si="190"/>
        <v>____________</v>
      </c>
      <c r="BO578" s="36"/>
      <c r="BP578" s="36">
        <v>566</v>
      </c>
      <c r="BW578" s="36"/>
      <c r="BX578" s="36"/>
      <c r="BY578" s="36"/>
      <c r="BZ578" s="36"/>
      <c r="CA578" s="36"/>
      <c r="CB578" s="36"/>
      <c r="CC578" s="36"/>
      <c r="CD578" s="36"/>
      <c r="CE578" s="36"/>
    </row>
    <row r="579" spans="1:83" ht="23.25" customHeight="1" x14ac:dyDescent="0.2">
      <c r="A579" s="72" t="str">
        <f>IF(C579="","",SUBTOTAL(3,$C$14:C579))</f>
        <v/>
      </c>
      <c r="B579" s="73"/>
      <c r="C579" s="74"/>
      <c r="D579" s="72"/>
      <c r="E579" s="73"/>
      <c r="F579" s="74"/>
      <c r="G579" s="75"/>
      <c r="H579" s="76"/>
      <c r="I579" s="72"/>
      <c r="J579" s="73"/>
      <c r="K579" s="77"/>
      <c r="L579" s="72"/>
      <c r="M579" s="73"/>
      <c r="N579" s="77"/>
      <c r="O579" s="72"/>
      <c r="P579" s="73"/>
      <c r="Q579" s="77"/>
      <c r="R579" s="72"/>
      <c r="S579" s="73"/>
      <c r="T579" s="77"/>
      <c r="U579" s="72"/>
      <c r="V579" s="73"/>
      <c r="W579" s="77"/>
      <c r="X579" s="72"/>
      <c r="Y579" s="73"/>
      <c r="Z579" s="77"/>
      <c r="AA579" s="72"/>
      <c r="AB579" s="73"/>
      <c r="AC579" s="77"/>
      <c r="AD579" s="78"/>
      <c r="AE579" s="78">
        <f t="shared" si="182"/>
        <v>1</v>
      </c>
      <c r="AF579" s="73">
        <f t="shared" si="172"/>
        <v>0</v>
      </c>
      <c r="AG579" s="73">
        <f t="shared" si="173"/>
        <v>0</v>
      </c>
      <c r="AH579" s="79">
        <f t="shared" si="174"/>
        <v>0</v>
      </c>
      <c r="AI579" s="36"/>
      <c r="AJ579" s="36">
        <f t="shared" si="183"/>
        <v>0</v>
      </c>
      <c r="AK579" s="36">
        <f t="shared" si="184"/>
        <v>0</v>
      </c>
      <c r="AL579" s="36">
        <f t="shared" si="185"/>
        <v>0</v>
      </c>
      <c r="AM579" s="36" t="str">
        <f t="shared" si="175"/>
        <v>ok</v>
      </c>
      <c r="AN579" s="36" t="str">
        <f t="shared" si="175"/>
        <v>ok</v>
      </c>
      <c r="AO579" s="36" t="str">
        <f t="shared" si="175"/>
        <v>ok</v>
      </c>
      <c r="AP579" s="5">
        <f t="shared" si="176"/>
        <v>0</v>
      </c>
      <c r="AQ579" s="5">
        <f t="shared" si="177"/>
        <v>0</v>
      </c>
      <c r="AR579" s="5">
        <f t="shared" si="178"/>
        <v>0</v>
      </c>
      <c r="AS579" s="5">
        <f t="shared" si="186"/>
        <v>0</v>
      </c>
      <c r="AT579" s="5" t="str">
        <f t="shared" si="187"/>
        <v>okokok</v>
      </c>
      <c r="AV579" s="5">
        <f t="shared" si="179"/>
        <v>0</v>
      </c>
      <c r="AW579" s="5">
        <f t="shared" si="180"/>
        <v>0</v>
      </c>
      <c r="AX579" s="5">
        <f t="shared" si="181"/>
        <v>0</v>
      </c>
      <c r="AY579" s="5">
        <f t="shared" si="188"/>
        <v>0</v>
      </c>
      <c r="AZ579" s="5">
        <f t="shared" si="189"/>
        <v>0</v>
      </c>
      <c r="BF579" s="80"/>
      <c r="BG579" s="36"/>
      <c r="BH579" s="36"/>
      <c r="BI579" s="36"/>
      <c r="BJ579" s="36">
        <v>2</v>
      </c>
      <c r="BK579" s="36"/>
      <c r="BL579" s="36"/>
      <c r="BM579" s="36"/>
      <c r="BN579" s="36" t="str">
        <f t="shared" si="190"/>
        <v>____2________</v>
      </c>
      <c r="BO579" s="36"/>
      <c r="BP579" s="36">
        <v>567</v>
      </c>
      <c r="BW579" s="36"/>
      <c r="BX579" s="36"/>
      <c r="BY579" s="36"/>
      <c r="BZ579" s="36"/>
      <c r="CA579" s="36"/>
      <c r="CB579" s="36"/>
      <c r="CC579" s="36"/>
      <c r="CD579" s="36"/>
      <c r="CE579" s="36"/>
    </row>
    <row r="580" spans="1:83" ht="23.25" customHeight="1" x14ac:dyDescent="0.2">
      <c r="A580" s="72" t="str">
        <f>IF(C580="","",SUBTOTAL(3,$C$14:C580))</f>
        <v/>
      </c>
      <c r="B580" s="73"/>
      <c r="C580" s="74"/>
      <c r="D580" s="72"/>
      <c r="E580" s="73"/>
      <c r="F580" s="74"/>
      <c r="G580" s="75"/>
      <c r="H580" s="76"/>
      <c r="I580" s="72"/>
      <c r="J580" s="73"/>
      <c r="K580" s="77"/>
      <c r="L580" s="72"/>
      <c r="M580" s="73"/>
      <c r="N580" s="77"/>
      <c r="O580" s="72"/>
      <c r="P580" s="73"/>
      <c r="Q580" s="77"/>
      <c r="R580" s="72"/>
      <c r="S580" s="73"/>
      <c r="T580" s="77"/>
      <c r="U580" s="72"/>
      <c r="V580" s="73"/>
      <c r="W580" s="77"/>
      <c r="X580" s="72"/>
      <c r="Y580" s="73"/>
      <c r="Z580" s="77"/>
      <c r="AA580" s="72"/>
      <c r="AB580" s="73"/>
      <c r="AC580" s="77"/>
      <c r="AD580" s="78"/>
      <c r="AE580" s="78">
        <f t="shared" si="182"/>
        <v>1</v>
      </c>
      <c r="AF580" s="72">
        <f t="shared" si="172"/>
        <v>0</v>
      </c>
      <c r="AG580" s="73">
        <f t="shared" si="173"/>
        <v>0</v>
      </c>
      <c r="AH580" s="79">
        <f t="shared" si="174"/>
        <v>0</v>
      </c>
      <c r="AI580" s="36"/>
      <c r="AJ580" s="36">
        <f t="shared" si="183"/>
        <v>0</v>
      </c>
      <c r="AK580" s="36">
        <f t="shared" si="184"/>
        <v>0</v>
      </c>
      <c r="AL580" s="36">
        <f t="shared" si="185"/>
        <v>0</v>
      </c>
      <c r="AM580" s="36" t="str">
        <f t="shared" si="175"/>
        <v>ok</v>
      </c>
      <c r="AN580" s="36" t="str">
        <f t="shared" si="175"/>
        <v>ok</v>
      </c>
      <c r="AO580" s="36" t="str">
        <f t="shared" si="175"/>
        <v>ok</v>
      </c>
      <c r="AP580" s="5">
        <f t="shared" si="176"/>
        <v>0</v>
      </c>
      <c r="AQ580" s="5">
        <f t="shared" si="177"/>
        <v>0</v>
      </c>
      <c r="AR580" s="5">
        <f t="shared" si="178"/>
        <v>0</v>
      </c>
      <c r="AS580" s="5">
        <f t="shared" si="186"/>
        <v>0</v>
      </c>
      <c r="AT580" s="5" t="str">
        <f t="shared" si="187"/>
        <v>okokok</v>
      </c>
      <c r="AV580" s="5">
        <f t="shared" si="179"/>
        <v>0</v>
      </c>
      <c r="AW580" s="5">
        <f t="shared" si="180"/>
        <v>0</v>
      </c>
      <c r="AX580" s="5">
        <f t="shared" si="181"/>
        <v>0</v>
      </c>
      <c r="AY580" s="5">
        <f t="shared" si="188"/>
        <v>0</v>
      </c>
      <c r="AZ580" s="5">
        <f t="shared" si="189"/>
        <v>0</v>
      </c>
      <c r="BF580" s="80"/>
      <c r="BG580" s="36"/>
      <c r="BH580" s="36"/>
      <c r="BI580" s="36"/>
      <c r="BJ580" s="36"/>
      <c r="BK580" s="36"/>
      <c r="BL580" s="36"/>
      <c r="BM580" s="36"/>
      <c r="BN580" s="36" t="str">
        <f t="shared" si="190"/>
        <v>____________</v>
      </c>
      <c r="BO580" s="36"/>
      <c r="BP580" s="36">
        <v>568</v>
      </c>
      <c r="BW580" s="36"/>
      <c r="BX580" s="36"/>
      <c r="BY580" s="36"/>
      <c r="BZ580" s="36"/>
      <c r="CA580" s="36"/>
      <c r="CB580" s="36"/>
      <c r="CC580" s="36"/>
      <c r="CD580" s="36"/>
      <c r="CE580" s="36"/>
    </row>
    <row r="581" spans="1:83" ht="23.25" customHeight="1" x14ac:dyDescent="0.2">
      <c r="A581" s="72" t="str">
        <f>IF(C581="","",SUBTOTAL(3,$C$14:C581))</f>
        <v/>
      </c>
      <c r="B581" s="73"/>
      <c r="C581" s="74"/>
      <c r="D581" s="72"/>
      <c r="E581" s="73"/>
      <c r="F581" s="74"/>
      <c r="G581" s="75"/>
      <c r="H581" s="76"/>
      <c r="I581" s="72"/>
      <c r="J581" s="73"/>
      <c r="K581" s="77"/>
      <c r="L581" s="72"/>
      <c r="M581" s="73"/>
      <c r="N581" s="77"/>
      <c r="O581" s="72"/>
      <c r="P581" s="73"/>
      <c r="Q581" s="77"/>
      <c r="R581" s="72"/>
      <c r="S581" s="73"/>
      <c r="T581" s="77"/>
      <c r="U581" s="72"/>
      <c r="V581" s="73"/>
      <c r="W581" s="77"/>
      <c r="X581" s="72"/>
      <c r="Y581" s="73"/>
      <c r="Z581" s="77"/>
      <c r="AA581" s="72"/>
      <c r="AB581" s="73"/>
      <c r="AC581" s="77"/>
      <c r="AD581" s="78"/>
      <c r="AE581" s="78">
        <f t="shared" si="182"/>
        <v>1</v>
      </c>
      <c r="AF581" s="73">
        <f t="shared" si="172"/>
        <v>0</v>
      </c>
      <c r="AG581" s="73">
        <f t="shared" si="173"/>
        <v>0</v>
      </c>
      <c r="AH581" s="79">
        <f t="shared" si="174"/>
        <v>0</v>
      </c>
      <c r="AI581" s="36"/>
      <c r="AJ581" s="36">
        <f t="shared" si="183"/>
        <v>0</v>
      </c>
      <c r="AK581" s="36">
        <f t="shared" si="184"/>
        <v>0</v>
      </c>
      <c r="AL581" s="36">
        <f t="shared" si="185"/>
        <v>0</v>
      </c>
      <c r="AM581" s="36" t="str">
        <f t="shared" si="175"/>
        <v>ok</v>
      </c>
      <c r="AN581" s="36" t="str">
        <f t="shared" si="175"/>
        <v>ok</v>
      </c>
      <c r="AO581" s="36" t="str">
        <f t="shared" si="175"/>
        <v>ok</v>
      </c>
      <c r="AP581" s="5">
        <f t="shared" si="176"/>
        <v>0</v>
      </c>
      <c r="AQ581" s="5">
        <f t="shared" si="177"/>
        <v>0</v>
      </c>
      <c r="AR581" s="5">
        <f t="shared" si="178"/>
        <v>0</v>
      </c>
      <c r="AS581" s="5">
        <f t="shared" si="186"/>
        <v>0</v>
      </c>
      <c r="AT581" s="5" t="str">
        <f t="shared" si="187"/>
        <v>okokok</v>
      </c>
      <c r="AV581" s="5">
        <f t="shared" si="179"/>
        <v>0</v>
      </c>
      <c r="AW581" s="5">
        <f t="shared" si="180"/>
        <v>0</v>
      </c>
      <c r="AX581" s="5">
        <f t="shared" si="181"/>
        <v>0</v>
      </c>
      <c r="AY581" s="5">
        <f t="shared" si="188"/>
        <v>0</v>
      </c>
      <c r="AZ581" s="5">
        <f t="shared" si="189"/>
        <v>0</v>
      </c>
      <c r="BA581" s="68">
        <v>1</v>
      </c>
      <c r="BF581" s="80"/>
      <c r="BG581" s="36"/>
      <c r="BH581" s="36"/>
      <c r="BI581" s="36"/>
      <c r="BJ581" s="36"/>
      <c r="BK581" s="36"/>
      <c r="BL581" s="36"/>
      <c r="BM581" s="36"/>
      <c r="BN581" s="36" t="str">
        <f t="shared" si="190"/>
        <v>____________</v>
      </c>
      <c r="BO581" s="36"/>
      <c r="BP581" s="36">
        <v>569</v>
      </c>
      <c r="BW581" s="36"/>
      <c r="BX581" s="36"/>
      <c r="BY581" s="36"/>
      <c r="BZ581" s="36"/>
      <c r="CA581" s="36"/>
      <c r="CB581" s="36"/>
      <c r="CC581" s="36"/>
      <c r="CD581" s="36"/>
      <c r="CE581" s="36"/>
    </row>
    <row r="582" spans="1:83" ht="23.25" customHeight="1" x14ac:dyDescent="0.2">
      <c r="A582" s="72" t="str">
        <f>IF(C582="","",SUBTOTAL(3,$C$14:C582))</f>
        <v/>
      </c>
      <c r="B582" s="73"/>
      <c r="C582" s="74"/>
      <c r="D582" s="72"/>
      <c r="E582" s="73"/>
      <c r="F582" s="74"/>
      <c r="G582" s="75"/>
      <c r="H582" s="76"/>
      <c r="I582" s="72"/>
      <c r="J582" s="73"/>
      <c r="K582" s="77"/>
      <c r="L582" s="72"/>
      <c r="M582" s="73"/>
      <c r="N582" s="77"/>
      <c r="O582" s="72"/>
      <c r="P582" s="73"/>
      <c r="Q582" s="77"/>
      <c r="R582" s="72"/>
      <c r="S582" s="73"/>
      <c r="T582" s="77"/>
      <c r="U582" s="72"/>
      <c r="V582" s="73"/>
      <c r="W582" s="77"/>
      <c r="X582" s="72"/>
      <c r="Y582" s="73"/>
      <c r="Z582" s="77"/>
      <c r="AA582" s="72"/>
      <c r="AB582" s="73"/>
      <c r="AC582" s="77"/>
      <c r="AD582" s="78"/>
      <c r="AE582" s="78">
        <f t="shared" si="182"/>
        <v>1</v>
      </c>
      <c r="AF582" s="72">
        <f t="shared" si="172"/>
        <v>0</v>
      </c>
      <c r="AG582" s="73">
        <f t="shared" si="173"/>
        <v>0</v>
      </c>
      <c r="AH582" s="79">
        <f t="shared" si="174"/>
        <v>0</v>
      </c>
      <c r="AI582" s="36"/>
      <c r="AJ582" s="36">
        <f t="shared" si="183"/>
        <v>0</v>
      </c>
      <c r="AK582" s="36">
        <f t="shared" si="184"/>
        <v>0</v>
      </c>
      <c r="AL582" s="36">
        <f t="shared" si="185"/>
        <v>0</v>
      </c>
      <c r="AM582" s="36" t="str">
        <f t="shared" si="175"/>
        <v>ok</v>
      </c>
      <c r="AN582" s="36" t="str">
        <f t="shared" si="175"/>
        <v>ok</v>
      </c>
      <c r="AO582" s="36" t="str">
        <f t="shared" si="175"/>
        <v>ok</v>
      </c>
      <c r="AP582" s="5">
        <f t="shared" si="176"/>
        <v>0</v>
      </c>
      <c r="AQ582" s="5">
        <f t="shared" si="177"/>
        <v>0</v>
      </c>
      <c r="AR582" s="5">
        <f t="shared" si="178"/>
        <v>0</v>
      </c>
      <c r="AS582" s="5">
        <f t="shared" si="186"/>
        <v>0</v>
      </c>
      <c r="AT582" s="5" t="str">
        <f t="shared" si="187"/>
        <v>okokok</v>
      </c>
      <c r="AV582" s="5">
        <f t="shared" si="179"/>
        <v>0</v>
      </c>
      <c r="AW582" s="5">
        <f t="shared" si="180"/>
        <v>0</v>
      </c>
      <c r="AX582" s="5">
        <f t="shared" si="181"/>
        <v>0</v>
      </c>
      <c r="AY582" s="5">
        <f t="shared" si="188"/>
        <v>0</v>
      </c>
      <c r="AZ582" s="5">
        <f t="shared" si="189"/>
        <v>0</v>
      </c>
      <c r="BF582" s="36"/>
      <c r="BG582" s="36"/>
      <c r="BH582" s="36">
        <v>11</v>
      </c>
      <c r="BI582" s="36"/>
      <c r="BJ582" s="36"/>
      <c r="BK582" s="36"/>
      <c r="BL582" s="36"/>
      <c r="BM582" s="36"/>
      <c r="BN582" s="36" t="str">
        <f t="shared" si="190"/>
        <v>________11____</v>
      </c>
      <c r="BO582" s="36"/>
      <c r="BP582" s="36">
        <v>570</v>
      </c>
      <c r="BW582" s="36"/>
      <c r="BX582" s="36"/>
      <c r="BY582" s="36"/>
      <c r="BZ582" s="36"/>
      <c r="CA582" s="36"/>
      <c r="CB582" s="36"/>
      <c r="CC582" s="36"/>
      <c r="CD582" s="36"/>
      <c r="CE582" s="36"/>
    </row>
    <row r="583" spans="1:83" ht="23.25" customHeight="1" x14ac:dyDescent="0.2">
      <c r="A583" s="72" t="str">
        <f>IF(C583="","",SUBTOTAL(3,$C$14:C583))</f>
        <v/>
      </c>
      <c r="B583" s="73"/>
      <c r="C583" s="74"/>
      <c r="D583" s="72"/>
      <c r="E583" s="73"/>
      <c r="F583" s="74"/>
      <c r="G583" s="75"/>
      <c r="H583" s="76"/>
      <c r="I583" s="72"/>
      <c r="J583" s="73"/>
      <c r="K583" s="77"/>
      <c r="L583" s="72"/>
      <c r="M583" s="73"/>
      <c r="N583" s="77"/>
      <c r="O583" s="72"/>
      <c r="P583" s="73"/>
      <c r="Q583" s="77"/>
      <c r="R583" s="72"/>
      <c r="S583" s="73"/>
      <c r="T583" s="77"/>
      <c r="U583" s="72"/>
      <c r="V583" s="73"/>
      <c r="W583" s="77"/>
      <c r="X583" s="72"/>
      <c r="Y583" s="73"/>
      <c r="Z583" s="77"/>
      <c r="AA583" s="72"/>
      <c r="AB583" s="73"/>
      <c r="AC583" s="77"/>
      <c r="AD583" s="78"/>
      <c r="AE583" s="78">
        <f t="shared" si="182"/>
        <v>1</v>
      </c>
      <c r="AF583" s="73">
        <f t="shared" si="172"/>
        <v>0</v>
      </c>
      <c r="AG583" s="73">
        <f t="shared" si="173"/>
        <v>0</v>
      </c>
      <c r="AH583" s="79">
        <f t="shared" si="174"/>
        <v>0</v>
      </c>
      <c r="AI583" s="36"/>
      <c r="AJ583" s="36">
        <f t="shared" si="183"/>
        <v>0</v>
      </c>
      <c r="AK583" s="36">
        <f t="shared" si="184"/>
        <v>0</v>
      </c>
      <c r="AL583" s="36">
        <f t="shared" si="185"/>
        <v>0</v>
      </c>
      <c r="AM583" s="36" t="str">
        <f t="shared" si="175"/>
        <v>ok</v>
      </c>
      <c r="AN583" s="36" t="str">
        <f t="shared" si="175"/>
        <v>ok</v>
      </c>
      <c r="AO583" s="36" t="str">
        <f t="shared" si="175"/>
        <v>ok</v>
      </c>
      <c r="AP583" s="5">
        <f t="shared" si="176"/>
        <v>0</v>
      </c>
      <c r="AQ583" s="5">
        <f t="shared" si="177"/>
        <v>0</v>
      </c>
      <c r="AR583" s="5">
        <f t="shared" si="178"/>
        <v>0</v>
      </c>
      <c r="AS583" s="5">
        <f t="shared" si="186"/>
        <v>0</v>
      </c>
      <c r="AT583" s="5" t="str">
        <f t="shared" si="187"/>
        <v>okokok</v>
      </c>
      <c r="AV583" s="5">
        <f t="shared" si="179"/>
        <v>0</v>
      </c>
      <c r="AW583" s="5">
        <f t="shared" si="180"/>
        <v>0</v>
      </c>
      <c r="AX583" s="5">
        <f t="shared" si="181"/>
        <v>0</v>
      </c>
      <c r="AY583" s="5">
        <f t="shared" si="188"/>
        <v>0</v>
      </c>
      <c r="AZ583" s="5">
        <f t="shared" si="189"/>
        <v>0</v>
      </c>
      <c r="BF583" s="80"/>
      <c r="BG583" s="36"/>
      <c r="BH583" s="36"/>
      <c r="BI583" s="36"/>
      <c r="BJ583" s="36"/>
      <c r="BK583" s="36"/>
      <c r="BL583" s="36"/>
      <c r="BM583" s="36"/>
      <c r="BN583" s="36" t="str">
        <f t="shared" si="190"/>
        <v>____________</v>
      </c>
      <c r="BO583" s="36"/>
      <c r="BP583" s="36">
        <v>571</v>
      </c>
      <c r="BW583" s="36"/>
      <c r="BX583" s="36"/>
      <c r="BY583" s="36"/>
      <c r="BZ583" s="36"/>
      <c r="CA583" s="36"/>
      <c r="CB583" s="36"/>
      <c r="CC583" s="36"/>
      <c r="CD583" s="36"/>
      <c r="CE583" s="36"/>
    </row>
    <row r="584" spans="1:83" ht="23.25" customHeight="1" x14ac:dyDescent="0.2">
      <c r="A584" s="72" t="str">
        <f>IF(C584="","",SUBTOTAL(3,$C$14:C584))</f>
        <v/>
      </c>
      <c r="B584" s="73"/>
      <c r="C584" s="74"/>
      <c r="D584" s="72"/>
      <c r="E584" s="73"/>
      <c r="F584" s="74"/>
      <c r="G584" s="75"/>
      <c r="H584" s="76"/>
      <c r="I584" s="72"/>
      <c r="J584" s="73"/>
      <c r="K584" s="77"/>
      <c r="L584" s="72"/>
      <c r="M584" s="73"/>
      <c r="N584" s="77"/>
      <c r="O584" s="72"/>
      <c r="P584" s="73"/>
      <c r="Q584" s="77"/>
      <c r="R584" s="72"/>
      <c r="S584" s="73"/>
      <c r="T584" s="77"/>
      <c r="U584" s="72"/>
      <c r="V584" s="73"/>
      <c r="W584" s="77"/>
      <c r="X584" s="72"/>
      <c r="Y584" s="73"/>
      <c r="Z584" s="77"/>
      <c r="AA584" s="72"/>
      <c r="AB584" s="73"/>
      <c r="AC584" s="77"/>
      <c r="AD584" s="78"/>
      <c r="AE584" s="78">
        <f t="shared" si="182"/>
        <v>1</v>
      </c>
      <c r="AF584" s="72">
        <f t="shared" si="172"/>
        <v>0</v>
      </c>
      <c r="AG584" s="73">
        <f t="shared" si="173"/>
        <v>0</v>
      </c>
      <c r="AH584" s="79">
        <f t="shared" si="174"/>
        <v>0</v>
      </c>
      <c r="AI584" s="36"/>
      <c r="AJ584" s="36">
        <f t="shared" si="183"/>
        <v>0</v>
      </c>
      <c r="AK584" s="36">
        <f t="shared" si="184"/>
        <v>0</v>
      </c>
      <c r="AL584" s="36">
        <f t="shared" si="185"/>
        <v>0</v>
      </c>
      <c r="AM584" s="36" t="str">
        <f t="shared" si="175"/>
        <v>ok</v>
      </c>
      <c r="AN584" s="36" t="str">
        <f t="shared" si="175"/>
        <v>ok</v>
      </c>
      <c r="AO584" s="36" t="str">
        <f t="shared" si="175"/>
        <v>ok</v>
      </c>
      <c r="AP584" s="5">
        <f t="shared" si="176"/>
        <v>0</v>
      </c>
      <c r="AQ584" s="5">
        <f t="shared" si="177"/>
        <v>0</v>
      </c>
      <c r="AR584" s="5">
        <f t="shared" si="178"/>
        <v>0</v>
      </c>
      <c r="AS584" s="5">
        <f t="shared" si="186"/>
        <v>0</v>
      </c>
      <c r="AT584" s="5" t="str">
        <f t="shared" si="187"/>
        <v>okokok</v>
      </c>
      <c r="AV584" s="5">
        <f t="shared" si="179"/>
        <v>0</v>
      </c>
      <c r="AW584" s="5">
        <f t="shared" si="180"/>
        <v>0</v>
      </c>
      <c r="AX584" s="5">
        <f t="shared" si="181"/>
        <v>0</v>
      </c>
      <c r="AY584" s="5">
        <f t="shared" si="188"/>
        <v>0</v>
      </c>
      <c r="AZ584" s="5">
        <f t="shared" si="189"/>
        <v>0</v>
      </c>
      <c r="BF584" s="36"/>
      <c r="BG584" s="36"/>
      <c r="BH584" s="36"/>
      <c r="BI584" s="36"/>
      <c r="BJ584" s="36"/>
      <c r="BK584" s="36"/>
      <c r="BL584" s="36"/>
      <c r="BM584" s="36"/>
      <c r="BN584" s="36" t="str">
        <f t="shared" si="190"/>
        <v>____________</v>
      </c>
      <c r="BO584" s="36"/>
      <c r="BP584" s="36">
        <v>572</v>
      </c>
      <c r="BW584" s="36"/>
      <c r="BX584" s="36"/>
      <c r="BY584" s="36"/>
      <c r="BZ584" s="36"/>
      <c r="CA584" s="36"/>
      <c r="CB584" s="36"/>
      <c r="CC584" s="36"/>
      <c r="CD584" s="36"/>
      <c r="CE584" s="36"/>
    </row>
    <row r="585" spans="1:83" ht="23.25" customHeight="1" x14ac:dyDescent="0.2">
      <c r="A585" s="72" t="str">
        <f>IF(C585="","",SUBTOTAL(3,$C$14:C585))</f>
        <v/>
      </c>
      <c r="B585" s="73"/>
      <c r="C585" s="74"/>
      <c r="D585" s="72"/>
      <c r="E585" s="73"/>
      <c r="F585" s="74"/>
      <c r="G585" s="75"/>
      <c r="H585" s="76"/>
      <c r="I585" s="72"/>
      <c r="J585" s="73"/>
      <c r="K585" s="77"/>
      <c r="L585" s="72"/>
      <c r="M585" s="73"/>
      <c r="N585" s="77"/>
      <c r="O585" s="72"/>
      <c r="P585" s="73"/>
      <c r="Q585" s="77"/>
      <c r="R585" s="72"/>
      <c r="S585" s="73"/>
      <c r="T585" s="77"/>
      <c r="U585" s="72"/>
      <c r="V585" s="73"/>
      <c r="W585" s="77"/>
      <c r="X585" s="72"/>
      <c r="Y585" s="73"/>
      <c r="Z585" s="77"/>
      <c r="AA585" s="72"/>
      <c r="AB585" s="73"/>
      <c r="AC585" s="77"/>
      <c r="AD585" s="78"/>
      <c r="AE585" s="78">
        <f t="shared" si="182"/>
        <v>1</v>
      </c>
      <c r="AF585" s="73">
        <f t="shared" si="172"/>
        <v>0</v>
      </c>
      <c r="AG585" s="73">
        <f t="shared" si="173"/>
        <v>0</v>
      </c>
      <c r="AH585" s="79">
        <f t="shared" si="174"/>
        <v>0</v>
      </c>
      <c r="AI585" s="36"/>
      <c r="AJ585" s="36">
        <f t="shared" si="183"/>
        <v>0</v>
      </c>
      <c r="AK585" s="36">
        <f t="shared" si="184"/>
        <v>0</v>
      </c>
      <c r="AL585" s="36">
        <f t="shared" si="185"/>
        <v>0</v>
      </c>
      <c r="AM585" s="36" t="str">
        <f t="shared" si="175"/>
        <v>ok</v>
      </c>
      <c r="AN585" s="36" t="str">
        <f t="shared" si="175"/>
        <v>ok</v>
      </c>
      <c r="AO585" s="36" t="str">
        <f t="shared" si="175"/>
        <v>ok</v>
      </c>
      <c r="AP585" s="5">
        <f t="shared" si="176"/>
        <v>0</v>
      </c>
      <c r="AQ585" s="5">
        <f t="shared" si="177"/>
        <v>0</v>
      </c>
      <c r="AR585" s="5">
        <f t="shared" si="178"/>
        <v>0</v>
      </c>
      <c r="AS585" s="5">
        <f t="shared" si="186"/>
        <v>0</v>
      </c>
      <c r="AT585" s="5" t="str">
        <f t="shared" si="187"/>
        <v>okokok</v>
      </c>
      <c r="AV585" s="5">
        <f t="shared" si="179"/>
        <v>0</v>
      </c>
      <c r="AW585" s="5">
        <f t="shared" si="180"/>
        <v>0</v>
      </c>
      <c r="AX585" s="5">
        <f t="shared" si="181"/>
        <v>0</v>
      </c>
      <c r="AY585" s="5">
        <f t="shared" si="188"/>
        <v>0</v>
      </c>
      <c r="AZ585" s="5">
        <f t="shared" si="189"/>
        <v>0</v>
      </c>
      <c r="BF585" s="36"/>
      <c r="BG585" s="36"/>
      <c r="BH585" s="36"/>
      <c r="BI585" s="36"/>
      <c r="BJ585" s="36"/>
      <c r="BK585" s="36"/>
      <c r="BL585" s="36"/>
      <c r="BM585" s="36"/>
      <c r="BN585" s="36" t="str">
        <f t="shared" si="190"/>
        <v>____________</v>
      </c>
      <c r="BO585" s="36"/>
      <c r="BP585" s="36">
        <v>573</v>
      </c>
      <c r="BW585" s="36"/>
      <c r="BX585" s="36"/>
      <c r="BY585" s="36"/>
      <c r="BZ585" s="36"/>
      <c r="CA585" s="36"/>
      <c r="CB585" s="36"/>
      <c r="CC585" s="36"/>
      <c r="CD585" s="36"/>
      <c r="CE585" s="36"/>
    </row>
    <row r="586" spans="1:83" ht="23.25" customHeight="1" x14ac:dyDescent="0.2">
      <c r="A586" s="72" t="str">
        <f>IF(C586="","",SUBTOTAL(3,$C$14:C586))</f>
        <v/>
      </c>
      <c r="B586" s="73"/>
      <c r="C586" s="74"/>
      <c r="D586" s="72"/>
      <c r="E586" s="73"/>
      <c r="F586" s="74"/>
      <c r="G586" s="75"/>
      <c r="H586" s="76"/>
      <c r="I586" s="72"/>
      <c r="J586" s="73"/>
      <c r="K586" s="77"/>
      <c r="L586" s="72"/>
      <c r="M586" s="73"/>
      <c r="N586" s="77"/>
      <c r="O586" s="72"/>
      <c r="P586" s="73"/>
      <c r="Q586" s="77"/>
      <c r="R586" s="72"/>
      <c r="S586" s="73"/>
      <c r="T586" s="77"/>
      <c r="U586" s="72"/>
      <c r="V586" s="73"/>
      <c r="W586" s="77"/>
      <c r="X586" s="72"/>
      <c r="Y586" s="73"/>
      <c r="Z586" s="77"/>
      <c r="AA586" s="72"/>
      <c r="AB586" s="73"/>
      <c r="AC586" s="77"/>
      <c r="AD586" s="78"/>
      <c r="AE586" s="78">
        <f t="shared" si="182"/>
        <v>1</v>
      </c>
      <c r="AF586" s="72">
        <f t="shared" si="172"/>
        <v>0</v>
      </c>
      <c r="AG586" s="73">
        <f t="shared" si="173"/>
        <v>0</v>
      </c>
      <c r="AH586" s="79">
        <f t="shared" si="174"/>
        <v>0</v>
      </c>
      <c r="AI586" s="36"/>
      <c r="AJ586" s="36">
        <f t="shared" si="183"/>
        <v>0</v>
      </c>
      <c r="AK586" s="36">
        <f t="shared" si="184"/>
        <v>0</v>
      </c>
      <c r="AL586" s="36">
        <f t="shared" si="185"/>
        <v>0</v>
      </c>
      <c r="AM586" s="36" t="str">
        <f t="shared" si="175"/>
        <v>ok</v>
      </c>
      <c r="AN586" s="36" t="str">
        <f t="shared" si="175"/>
        <v>ok</v>
      </c>
      <c r="AO586" s="36" t="str">
        <f t="shared" si="175"/>
        <v>ok</v>
      </c>
      <c r="AP586" s="5">
        <f t="shared" si="176"/>
        <v>0</v>
      </c>
      <c r="AQ586" s="5">
        <f t="shared" si="177"/>
        <v>0</v>
      </c>
      <c r="AR586" s="5">
        <f t="shared" si="178"/>
        <v>0</v>
      </c>
      <c r="AS586" s="5">
        <f t="shared" si="186"/>
        <v>0</v>
      </c>
      <c r="AT586" s="5" t="str">
        <f t="shared" si="187"/>
        <v>okokok</v>
      </c>
      <c r="AV586" s="5">
        <f t="shared" si="179"/>
        <v>0</v>
      </c>
      <c r="AW586" s="5">
        <f t="shared" si="180"/>
        <v>0</v>
      </c>
      <c r="AX586" s="5">
        <f t="shared" si="181"/>
        <v>0</v>
      </c>
      <c r="AY586" s="5">
        <f t="shared" si="188"/>
        <v>0</v>
      </c>
      <c r="AZ586" s="5">
        <f t="shared" si="189"/>
        <v>0</v>
      </c>
      <c r="BF586" s="36"/>
      <c r="BG586" s="36">
        <v>10</v>
      </c>
      <c r="BH586" s="36"/>
      <c r="BI586" s="36"/>
      <c r="BJ586" s="36"/>
      <c r="BK586" s="36"/>
      <c r="BL586" s="36"/>
      <c r="BM586" s="36"/>
      <c r="BN586" s="36" t="str">
        <f t="shared" si="190"/>
        <v>__________10__</v>
      </c>
      <c r="BO586" s="36"/>
      <c r="BP586" s="36">
        <v>574</v>
      </c>
      <c r="BW586" s="36"/>
      <c r="BX586" s="36"/>
      <c r="BY586" s="36"/>
      <c r="BZ586" s="36"/>
      <c r="CA586" s="36"/>
      <c r="CB586" s="36"/>
      <c r="CC586" s="36"/>
      <c r="CD586" s="36"/>
      <c r="CE586" s="36"/>
    </row>
    <row r="587" spans="1:83" ht="23.25" customHeight="1" x14ac:dyDescent="0.2">
      <c r="A587" s="72" t="str">
        <f>IF(C587="","",SUBTOTAL(3,$C$14:C587))</f>
        <v/>
      </c>
      <c r="B587" s="73"/>
      <c r="C587" s="77"/>
      <c r="D587" s="72"/>
      <c r="E587" s="73"/>
      <c r="F587" s="74"/>
      <c r="G587" s="75"/>
      <c r="H587" s="76"/>
      <c r="I587" s="72"/>
      <c r="J587" s="73"/>
      <c r="K587" s="77"/>
      <c r="L587" s="72"/>
      <c r="M587" s="73"/>
      <c r="N587" s="77"/>
      <c r="O587" s="72"/>
      <c r="P587" s="73"/>
      <c r="Q587" s="77"/>
      <c r="R587" s="72"/>
      <c r="S587" s="73"/>
      <c r="T587" s="77"/>
      <c r="U587" s="72"/>
      <c r="V587" s="73"/>
      <c r="W587" s="77"/>
      <c r="X587" s="72"/>
      <c r="Y587" s="73"/>
      <c r="Z587" s="77"/>
      <c r="AA587" s="72"/>
      <c r="AB587" s="73"/>
      <c r="AC587" s="77"/>
      <c r="AD587" s="78"/>
      <c r="AE587" s="78">
        <f t="shared" si="182"/>
        <v>1</v>
      </c>
      <c r="AF587" s="73">
        <f t="shared" si="172"/>
        <v>0</v>
      </c>
      <c r="AG587" s="73">
        <f t="shared" si="173"/>
        <v>0</v>
      </c>
      <c r="AH587" s="79">
        <f t="shared" si="174"/>
        <v>0</v>
      </c>
      <c r="AI587" s="36"/>
      <c r="AJ587" s="36">
        <f t="shared" si="183"/>
        <v>0</v>
      </c>
      <c r="AK587" s="36">
        <f t="shared" si="184"/>
        <v>0</v>
      </c>
      <c r="AL587" s="36">
        <f t="shared" si="185"/>
        <v>0</v>
      </c>
      <c r="AM587" s="36" t="str">
        <f t="shared" si="175"/>
        <v>ok</v>
      </c>
      <c r="AN587" s="36" t="str">
        <f t="shared" si="175"/>
        <v>ok</v>
      </c>
      <c r="AO587" s="36" t="str">
        <f t="shared" si="175"/>
        <v>ok</v>
      </c>
      <c r="AP587" s="5">
        <f t="shared" si="176"/>
        <v>0</v>
      </c>
      <c r="AQ587" s="5">
        <f t="shared" si="177"/>
        <v>0</v>
      </c>
      <c r="AR587" s="5">
        <f t="shared" si="178"/>
        <v>0</v>
      </c>
      <c r="AS587" s="5">
        <f t="shared" si="186"/>
        <v>0</v>
      </c>
      <c r="AT587" s="5" t="str">
        <f t="shared" si="187"/>
        <v>okokok</v>
      </c>
      <c r="AV587" s="5">
        <f t="shared" si="179"/>
        <v>0</v>
      </c>
      <c r="AW587" s="5">
        <f t="shared" si="180"/>
        <v>0</v>
      </c>
      <c r="AX587" s="5">
        <f t="shared" si="181"/>
        <v>0</v>
      </c>
      <c r="AY587" s="5">
        <f t="shared" si="188"/>
        <v>0</v>
      </c>
      <c r="AZ587" s="5">
        <f t="shared" si="189"/>
        <v>0</v>
      </c>
      <c r="BF587" s="36"/>
      <c r="BG587" s="36"/>
      <c r="BH587" s="36"/>
      <c r="BI587" s="36"/>
      <c r="BJ587" s="36"/>
      <c r="BK587" s="36"/>
      <c r="BL587" s="36"/>
      <c r="BM587" s="36"/>
      <c r="BN587" s="36" t="str">
        <f t="shared" si="190"/>
        <v>____________</v>
      </c>
      <c r="BO587" s="36"/>
      <c r="BP587" s="36">
        <v>575</v>
      </c>
      <c r="BW587" s="36"/>
      <c r="BX587" s="36"/>
      <c r="BY587" s="36"/>
      <c r="BZ587" s="36"/>
      <c r="CA587" s="36"/>
      <c r="CB587" s="36"/>
      <c r="CC587" s="36"/>
      <c r="CD587" s="36"/>
      <c r="CE587" s="36"/>
    </row>
    <row r="588" spans="1:83" ht="23.25" customHeight="1" x14ac:dyDescent="0.2">
      <c r="A588" s="72" t="str">
        <f>IF(C588="","",SUBTOTAL(3,$C$14:C588))</f>
        <v/>
      </c>
      <c r="B588" s="73"/>
      <c r="C588" s="74"/>
      <c r="D588" s="72"/>
      <c r="E588" s="73"/>
      <c r="F588" s="74"/>
      <c r="G588" s="75"/>
      <c r="H588" s="76"/>
      <c r="I588" s="72"/>
      <c r="J588" s="73"/>
      <c r="K588" s="77"/>
      <c r="L588" s="72"/>
      <c r="M588" s="73"/>
      <c r="N588" s="77"/>
      <c r="O588" s="72"/>
      <c r="P588" s="73"/>
      <c r="Q588" s="77"/>
      <c r="R588" s="72"/>
      <c r="S588" s="73"/>
      <c r="T588" s="77"/>
      <c r="U588" s="72"/>
      <c r="V588" s="73"/>
      <c r="W588" s="77"/>
      <c r="X588" s="72"/>
      <c r="Y588" s="73"/>
      <c r="Z588" s="77"/>
      <c r="AA588" s="72"/>
      <c r="AB588" s="73"/>
      <c r="AC588" s="77"/>
      <c r="AD588" s="78"/>
      <c r="AE588" s="78">
        <f t="shared" si="182"/>
        <v>1</v>
      </c>
      <c r="AF588" s="72">
        <f t="shared" si="172"/>
        <v>0</v>
      </c>
      <c r="AG588" s="73">
        <f t="shared" si="173"/>
        <v>0</v>
      </c>
      <c r="AH588" s="79">
        <f t="shared" si="174"/>
        <v>0</v>
      </c>
      <c r="AI588" s="36"/>
      <c r="AJ588" s="36">
        <f t="shared" si="183"/>
        <v>0</v>
      </c>
      <c r="AK588" s="36">
        <f t="shared" si="184"/>
        <v>0</v>
      </c>
      <c r="AL588" s="36">
        <f t="shared" si="185"/>
        <v>0</v>
      </c>
      <c r="AM588" s="36" t="str">
        <f t="shared" si="175"/>
        <v>ok</v>
      </c>
      <c r="AN588" s="36" t="str">
        <f t="shared" si="175"/>
        <v>ok</v>
      </c>
      <c r="AO588" s="36" t="str">
        <f t="shared" si="175"/>
        <v>ok</v>
      </c>
      <c r="AP588" s="5">
        <f t="shared" si="176"/>
        <v>0</v>
      </c>
      <c r="AQ588" s="5">
        <f t="shared" si="177"/>
        <v>0</v>
      </c>
      <c r="AR588" s="5">
        <f t="shared" si="178"/>
        <v>0</v>
      </c>
      <c r="AS588" s="5">
        <f t="shared" si="186"/>
        <v>0</v>
      </c>
      <c r="AT588" s="5" t="str">
        <f t="shared" si="187"/>
        <v>okokok</v>
      </c>
      <c r="AV588" s="5">
        <f t="shared" si="179"/>
        <v>0</v>
      </c>
      <c r="AW588" s="5">
        <f t="shared" si="180"/>
        <v>0</v>
      </c>
      <c r="AX588" s="5">
        <f t="shared" si="181"/>
        <v>0</v>
      </c>
      <c r="AY588" s="5">
        <f t="shared" si="188"/>
        <v>0</v>
      </c>
      <c r="AZ588" s="5">
        <f t="shared" si="189"/>
        <v>0</v>
      </c>
      <c r="BF588" s="36"/>
      <c r="BG588" s="36"/>
      <c r="BH588" s="36"/>
      <c r="BI588" s="36"/>
      <c r="BJ588" s="36"/>
      <c r="BK588" s="36"/>
      <c r="BL588" s="36"/>
      <c r="BM588" s="36"/>
      <c r="BN588" s="36" t="str">
        <f t="shared" si="190"/>
        <v>____________</v>
      </c>
      <c r="BO588" s="36"/>
      <c r="BP588" s="36">
        <v>576</v>
      </c>
      <c r="BW588" s="36"/>
      <c r="BX588" s="36"/>
      <c r="BY588" s="36"/>
      <c r="BZ588" s="36"/>
      <c r="CA588" s="36"/>
      <c r="CB588" s="36"/>
      <c r="CC588" s="36"/>
      <c r="CD588" s="36"/>
      <c r="CE588" s="36"/>
    </row>
    <row r="589" spans="1:83" ht="23.25" customHeight="1" x14ac:dyDescent="0.2">
      <c r="A589" s="72" t="str">
        <f>IF(C589="","",SUBTOTAL(3,$C$14:C589))</f>
        <v/>
      </c>
      <c r="B589" s="73"/>
      <c r="C589" s="74"/>
      <c r="D589" s="72"/>
      <c r="E589" s="73"/>
      <c r="F589" s="74"/>
      <c r="G589" s="75"/>
      <c r="H589" s="76"/>
      <c r="I589" s="72"/>
      <c r="J589" s="73"/>
      <c r="K589" s="77"/>
      <c r="L589" s="72"/>
      <c r="M589" s="73"/>
      <c r="N589" s="77"/>
      <c r="O589" s="72"/>
      <c r="P589" s="73"/>
      <c r="Q589" s="77"/>
      <c r="R589" s="72"/>
      <c r="S589" s="73"/>
      <c r="T589" s="77"/>
      <c r="U589" s="72"/>
      <c r="V589" s="73"/>
      <c r="W589" s="77"/>
      <c r="X589" s="72"/>
      <c r="Y589" s="73"/>
      <c r="Z589" s="77"/>
      <c r="AA589" s="72"/>
      <c r="AB589" s="73"/>
      <c r="AC589" s="77"/>
      <c r="AD589" s="78"/>
      <c r="AE589" s="78">
        <f t="shared" si="182"/>
        <v>1</v>
      </c>
      <c r="AF589" s="73">
        <f t="shared" si="172"/>
        <v>0</v>
      </c>
      <c r="AG589" s="73">
        <f t="shared" si="173"/>
        <v>0</v>
      </c>
      <c r="AH589" s="79">
        <f t="shared" si="174"/>
        <v>0</v>
      </c>
      <c r="AI589" s="36"/>
      <c r="AJ589" s="36">
        <f t="shared" si="183"/>
        <v>0</v>
      </c>
      <c r="AK589" s="36">
        <f t="shared" si="184"/>
        <v>0</v>
      </c>
      <c r="AL589" s="36">
        <f t="shared" si="185"/>
        <v>0</v>
      </c>
      <c r="AM589" s="36" t="str">
        <f t="shared" si="175"/>
        <v>ok</v>
      </c>
      <c r="AN589" s="36" t="str">
        <f t="shared" si="175"/>
        <v>ok</v>
      </c>
      <c r="AO589" s="36" t="str">
        <f t="shared" si="175"/>
        <v>ok</v>
      </c>
      <c r="AP589" s="5">
        <f t="shared" si="176"/>
        <v>0</v>
      </c>
      <c r="AQ589" s="5">
        <f t="shared" si="177"/>
        <v>0</v>
      </c>
      <c r="AR589" s="5">
        <f t="shared" si="178"/>
        <v>0</v>
      </c>
      <c r="AS589" s="5">
        <f t="shared" si="186"/>
        <v>0</v>
      </c>
      <c r="AT589" s="5" t="str">
        <f t="shared" si="187"/>
        <v>okokok</v>
      </c>
      <c r="AV589" s="5">
        <f t="shared" si="179"/>
        <v>0</v>
      </c>
      <c r="AW589" s="5">
        <f t="shared" si="180"/>
        <v>0</v>
      </c>
      <c r="AX589" s="5">
        <f t="shared" si="181"/>
        <v>0</v>
      </c>
      <c r="AY589" s="5">
        <f t="shared" si="188"/>
        <v>0</v>
      </c>
      <c r="AZ589" s="5">
        <f t="shared" si="189"/>
        <v>0</v>
      </c>
      <c r="BF589" s="36"/>
      <c r="BG589" s="36"/>
      <c r="BH589" s="36"/>
      <c r="BI589" s="36"/>
      <c r="BJ589" s="36"/>
      <c r="BK589" s="36"/>
      <c r="BL589" s="36"/>
      <c r="BM589" s="36"/>
      <c r="BN589" s="36" t="str">
        <f t="shared" si="190"/>
        <v>____________</v>
      </c>
      <c r="BO589" s="36"/>
      <c r="BP589" s="36">
        <v>577</v>
      </c>
      <c r="BW589" s="36"/>
      <c r="BX589" s="36"/>
      <c r="BY589" s="36"/>
      <c r="BZ589" s="36"/>
      <c r="CA589" s="36"/>
      <c r="CB589" s="36"/>
      <c r="CC589" s="36"/>
      <c r="CD589" s="36"/>
      <c r="CE589" s="36"/>
    </row>
    <row r="590" spans="1:83" ht="23.25" customHeight="1" x14ac:dyDescent="0.2">
      <c r="A590" s="72" t="str">
        <f>IF(C590="","",SUBTOTAL(3,$C$14:C590))</f>
        <v/>
      </c>
      <c r="B590" s="73"/>
      <c r="C590" s="74"/>
      <c r="D590" s="72"/>
      <c r="E590" s="73"/>
      <c r="F590" s="74"/>
      <c r="G590" s="75"/>
      <c r="H590" s="76"/>
      <c r="I590" s="72"/>
      <c r="J590" s="73"/>
      <c r="K590" s="77"/>
      <c r="L590" s="72"/>
      <c r="M590" s="73"/>
      <c r="N590" s="77"/>
      <c r="O590" s="72"/>
      <c r="P590" s="73"/>
      <c r="Q590" s="77"/>
      <c r="R590" s="72"/>
      <c r="S590" s="73"/>
      <c r="T590" s="77"/>
      <c r="U590" s="72"/>
      <c r="V590" s="73"/>
      <c r="W590" s="77"/>
      <c r="X590" s="72"/>
      <c r="Y590" s="73"/>
      <c r="Z590" s="77"/>
      <c r="AA590" s="72"/>
      <c r="AB590" s="73"/>
      <c r="AC590" s="77"/>
      <c r="AD590" s="78"/>
      <c r="AE590" s="78">
        <f t="shared" si="182"/>
        <v>1</v>
      </c>
      <c r="AF590" s="72">
        <f t="shared" ref="AF590:AF653" si="191">INT(MOD(AZ590,24))</f>
        <v>0</v>
      </c>
      <c r="AG590" s="73">
        <f t="shared" ref="AG590:AG653" si="192">INT(MOD(AZ590/24,24))</f>
        <v>0</v>
      </c>
      <c r="AH590" s="79">
        <f t="shared" ref="AH590:AH653" si="193">INT(AZ590/576)</f>
        <v>0</v>
      </c>
      <c r="AI590" s="36"/>
      <c r="AJ590" s="36">
        <f t="shared" si="183"/>
        <v>0</v>
      </c>
      <c r="AK590" s="36">
        <f t="shared" si="184"/>
        <v>0</v>
      </c>
      <c r="AL590" s="36">
        <f t="shared" si="185"/>
        <v>0</v>
      </c>
      <c r="AM590" s="36" t="str">
        <f t="shared" ref="AM590:AO653" si="194">IF(AJ590=D590,"ok","X")</f>
        <v>ok</v>
      </c>
      <c r="AN590" s="36" t="str">
        <f t="shared" si="194"/>
        <v>ok</v>
      </c>
      <c r="AO590" s="36" t="str">
        <f t="shared" si="194"/>
        <v>ok</v>
      </c>
      <c r="AP590" s="5">
        <f t="shared" ref="AP590:AP653" si="195">SUM(CC590+BZ590+U590+BW590+L590+I590+X590+AA590)</f>
        <v>0</v>
      </c>
      <c r="AQ590" s="5">
        <f t="shared" ref="AQ590:AQ653" si="196">SUM(CD590+CA590+V590+BX590+M590+J590+Y590+AB590)*24</f>
        <v>0</v>
      </c>
      <c r="AR590" s="5">
        <f t="shared" ref="AR590:AR653" si="197">SUM(CE590+CB590+W590+N590+BY590+K590+Z590+AC590)*576</f>
        <v>0</v>
      </c>
      <c r="AS590" s="5">
        <f t="shared" si="186"/>
        <v>0</v>
      </c>
      <c r="AT590" s="5" t="str">
        <f t="shared" si="187"/>
        <v>okokok</v>
      </c>
      <c r="AV590" s="5">
        <f t="shared" ref="AV590:AV653" si="198">D590</f>
        <v>0</v>
      </c>
      <c r="AW590" s="5">
        <f t="shared" ref="AW590:AW653" si="199">E590*24</f>
        <v>0</v>
      </c>
      <c r="AX590" s="5">
        <f t="shared" ref="AX590:AX653" si="200">F590*24*24</f>
        <v>0</v>
      </c>
      <c r="AY590" s="5">
        <f t="shared" si="188"/>
        <v>0</v>
      </c>
      <c r="AZ590" s="5">
        <f t="shared" si="189"/>
        <v>0</v>
      </c>
      <c r="BF590" s="36"/>
      <c r="BG590" s="36"/>
      <c r="BH590" s="36"/>
      <c r="BI590" s="36"/>
      <c r="BJ590" s="36"/>
      <c r="BK590" s="36"/>
      <c r="BL590" s="36"/>
      <c r="BM590" s="36"/>
      <c r="BN590" s="36" t="str">
        <f t="shared" si="190"/>
        <v>____________</v>
      </c>
      <c r="BO590" s="36"/>
      <c r="BP590" s="36">
        <v>578</v>
      </c>
      <c r="BW590" s="36"/>
      <c r="BX590" s="36"/>
      <c r="BY590" s="36"/>
      <c r="BZ590" s="36"/>
      <c r="CA590" s="36"/>
      <c r="CB590" s="36"/>
      <c r="CC590" s="36"/>
      <c r="CD590" s="36"/>
      <c r="CE590" s="36"/>
    </row>
    <row r="591" spans="1:83" ht="23.25" customHeight="1" x14ac:dyDescent="0.2">
      <c r="A591" s="72" t="str">
        <f>IF(C591="","",SUBTOTAL(3,$C$14:C591))</f>
        <v/>
      </c>
      <c r="B591" s="73"/>
      <c r="C591" s="74"/>
      <c r="D591" s="72"/>
      <c r="E591" s="73"/>
      <c r="F591" s="74"/>
      <c r="G591" s="75"/>
      <c r="H591" s="76"/>
      <c r="I591" s="72"/>
      <c r="J591" s="73"/>
      <c r="K591" s="77"/>
      <c r="L591" s="72"/>
      <c r="M591" s="73"/>
      <c r="N591" s="77"/>
      <c r="O591" s="72"/>
      <c r="P591" s="73"/>
      <c r="Q591" s="77"/>
      <c r="R591" s="72"/>
      <c r="S591" s="73"/>
      <c r="T591" s="77"/>
      <c r="U591" s="72"/>
      <c r="V591" s="73"/>
      <c r="W591" s="77"/>
      <c r="X591" s="72"/>
      <c r="Y591" s="73"/>
      <c r="Z591" s="77"/>
      <c r="AA591" s="72"/>
      <c r="AB591" s="73"/>
      <c r="AC591" s="77"/>
      <c r="AD591" s="78"/>
      <c r="AE591" s="78">
        <f t="shared" ref="AE591:AE654" si="201">IF(AT591=$AT$5,1)</f>
        <v>1</v>
      </c>
      <c r="AF591" s="73">
        <f t="shared" si="191"/>
        <v>0</v>
      </c>
      <c r="AG591" s="73">
        <f t="shared" si="192"/>
        <v>0</v>
      </c>
      <c r="AH591" s="79">
        <f t="shared" si="193"/>
        <v>0</v>
      </c>
      <c r="AI591" s="36"/>
      <c r="AJ591" s="36">
        <f t="shared" ref="AJ591:AJ654" si="202">INT(MOD(AS591,24))</f>
        <v>0</v>
      </c>
      <c r="AK591" s="36">
        <f t="shared" ref="AK591:AK654" si="203">INT(MOD(AS591/24,24))</f>
        <v>0</v>
      </c>
      <c r="AL591" s="36">
        <f t="shared" ref="AL591:AL654" si="204">INT(AS591/576)</f>
        <v>0</v>
      </c>
      <c r="AM591" s="36" t="str">
        <f t="shared" si="194"/>
        <v>ok</v>
      </c>
      <c r="AN591" s="36" t="str">
        <f t="shared" si="194"/>
        <v>ok</v>
      </c>
      <c r="AO591" s="36" t="str">
        <f t="shared" si="194"/>
        <v>ok</v>
      </c>
      <c r="AP591" s="5">
        <f t="shared" si="195"/>
        <v>0</v>
      </c>
      <c r="AQ591" s="5">
        <f t="shared" si="196"/>
        <v>0</v>
      </c>
      <c r="AR591" s="5">
        <f t="shared" si="197"/>
        <v>0</v>
      </c>
      <c r="AS591" s="5">
        <f t="shared" ref="AS591:AS654" si="205">AR591+AQ591+AP591</f>
        <v>0</v>
      </c>
      <c r="AT591" s="5" t="str">
        <f t="shared" ref="AT591:AT654" si="206">AO591&amp;AN591&amp;AM591</f>
        <v>okokok</v>
      </c>
      <c r="AV591" s="5">
        <f t="shared" si="198"/>
        <v>0</v>
      </c>
      <c r="AW591" s="5">
        <f t="shared" si="199"/>
        <v>0</v>
      </c>
      <c r="AX591" s="5">
        <f t="shared" si="200"/>
        <v>0</v>
      </c>
      <c r="AY591" s="5">
        <f t="shared" ref="AY591:AY654" si="207">AX591+AW591+AV591</f>
        <v>0</v>
      </c>
      <c r="AZ591" s="5">
        <f t="shared" ref="AZ591:AZ654" si="208">AY591-AS591</f>
        <v>0</v>
      </c>
      <c r="BF591" s="36"/>
      <c r="BG591" s="36"/>
      <c r="BH591" s="36"/>
      <c r="BI591" s="36"/>
      <c r="BJ591" s="36"/>
      <c r="BK591" s="36"/>
      <c r="BL591" s="36"/>
      <c r="BM591" s="36"/>
      <c r="BN591" s="36" t="str">
        <f t="shared" ref="BN591:BN654" si="209">BL591&amp;"__" &amp;BK591&amp;"__" &amp;BJ591&amp;"__" &amp;BI591&amp;"__" &amp;BH591&amp;"__" &amp;BG591&amp;"__" &amp;BF591</f>
        <v>____________</v>
      </c>
      <c r="BO591" s="36"/>
      <c r="BP591" s="36">
        <v>579</v>
      </c>
      <c r="BW591" s="36"/>
      <c r="BX591" s="36"/>
      <c r="BY591" s="36"/>
      <c r="BZ591" s="36"/>
      <c r="CA591" s="36"/>
      <c r="CB591" s="36"/>
      <c r="CC591" s="36"/>
      <c r="CD591" s="36"/>
      <c r="CE591" s="36"/>
    </row>
    <row r="592" spans="1:83" ht="23.25" customHeight="1" x14ac:dyDescent="0.2">
      <c r="A592" s="72" t="str">
        <f>IF(C592="","",SUBTOTAL(3,$C$14:C592))</f>
        <v/>
      </c>
      <c r="B592" s="73"/>
      <c r="C592" s="74"/>
      <c r="D592" s="72"/>
      <c r="E592" s="73"/>
      <c r="F592" s="74"/>
      <c r="G592" s="75"/>
      <c r="H592" s="76"/>
      <c r="I592" s="72"/>
      <c r="J592" s="73"/>
      <c r="K592" s="77"/>
      <c r="L592" s="72"/>
      <c r="M592" s="73"/>
      <c r="N592" s="77"/>
      <c r="O592" s="72"/>
      <c r="P592" s="73"/>
      <c r="Q592" s="77"/>
      <c r="R592" s="72"/>
      <c r="S592" s="73"/>
      <c r="T592" s="77"/>
      <c r="U592" s="72"/>
      <c r="V592" s="73"/>
      <c r="W592" s="77"/>
      <c r="X592" s="72"/>
      <c r="Y592" s="73"/>
      <c r="Z592" s="77"/>
      <c r="AA592" s="72"/>
      <c r="AB592" s="73"/>
      <c r="AC592" s="77"/>
      <c r="AD592" s="78"/>
      <c r="AE592" s="78">
        <f t="shared" si="201"/>
        <v>1</v>
      </c>
      <c r="AF592" s="72">
        <f t="shared" si="191"/>
        <v>0</v>
      </c>
      <c r="AG592" s="73">
        <f t="shared" si="192"/>
        <v>0</v>
      </c>
      <c r="AH592" s="79">
        <f t="shared" si="193"/>
        <v>0</v>
      </c>
      <c r="AI592" s="36"/>
      <c r="AJ592" s="36">
        <f t="shared" si="202"/>
        <v>0</v>
      </c>
      <c r="AK592" s="36">
        <f t="shared" si="203"/>
        <v>0</v>
      </c>
      <c r="AL592" s="36">
        <f t="shared" si="204"/>
        <v>0</v>
      </c>
      <c r="AM592" s="36" t="str">
        <f t="shared" si="194"/>
        <v>ok</v>
      </c>
      <c r="AN592" s="36" t="str">
        <f t="shared" si="194"/>
        <v>ok</v>
      </c>
      <c r="AO592" s="36" t="str">
        <f t="shared" si="194"/>
        <v>ok</v>
      </c>
      <c r="AP592" s="5">
        <f t="shared" si="195"/>
        <v>0</v>
      </c>
      <c r="AQ592" s="5">
        <f t="shared" si="196"/>
        <v>0</v>
      </c>
      <c r="AR592" s="5">
        <f t="shared" si="197"/>
        <v>0</v>
      </c>
      <c r="AS592" s="5">
        <f t="shared" si="205"/>
        <v>0</v>
      </c>
      <c r="AT592" s="5" t="str">
        <f t="shared" si="206"/>
        <v>okokok</v>
      </c>
      <c r="AV592" s="5">
        <f t="shared" si="198"/>
        <v>0</v>
      </c>
      <c r="AW592" s="5">
        <f t="shared" si="199"/>
        <v>0</v>
      </c>
      <c r="AX592" s="5">
        <f t="shared" si="200"/>
        <v>0</v>
      </c>
      <c r="AY592" s="5">
        <f t="shared" si="207"/>
        <v>0</v>
      </c>
      <c r="AZ592" s="5">
        <f t="shared" si="208"/>
        <v>0</v>
      </c>
      <c r="BF592" s="80"/>
      <c r="BG592" s="36"/>
      <c r="BH592" s="36"/>
      <c r="BI592" s="36"/>
      <c r="BJ592" s="36"/>
      <c r="BK592" s="36"/>
      <c r="BL592" s="36"/>
      <c r="BM592" s="36"/>
      <c r="BN592" s="36" t="str">
        <f t="shared" si="209"/>
        <v>____________</v>
      </c>
      <c r="BO592" s="36"/>
      <c r="BP592" s="36">
        <v>580</v>
      </c>
      <c r="BW592" s="36"/>
      <c r="BX592" s="36"/>
      <c r="BY592" s="36"/>
      <c r="BZ592" s="36"/>
      <c r="CA592" s="36"/>
      <c r="CB592" s="36"/>
      <c r="CC592" s="36"/>
      <c r="CD592" s="36"/>
      <c r="CE592" s="36"/>
    </row>
    <row r="593" spans="1:83" ht="23.25" customHeight="1" x14ac:dyDescent="0.2">
      <c r="A593" s="72" t="str">
        <f>IF(C593="","",SUBTOTAL(3,$C$14:C593))</f>
        <v/>
      </c>
      <c r="B593" s="73"/>
      <c r="C593" s="74"/>
      <c r="D593" s="72"/>
      <c r="E593" s="73"/>
      <c r="F593" s="74"/>
      <c r="G593" s="75"/>
      <c r="H593" s="76"/>
      <c r="I593" s="72"/>
      <c r="J593" s="73"/>
      <c r="K593" s="77"/>
      <c r="L593" s="72"/>
      <c r="M593" s="73"/>
      <c r="N593" s="77"/>
      <c r="O593" s="72"/>
      <c r="P593" s="73"/>
      <c r="Q593" s="77"/>
      <c r="R593" s="72"/>
      <c r="S593" s="73"/>
      <c r="T593" s="77"/>
      <c r="U593" s="72"/>
      <c r="V593" s="73"/>
      <c r="W593" s="77"/>
      <c r="X593" s="72"/>
      <c r="Y593" s="73"/>
      <c r="Z593" s="77"/>
      <c r="AA593" s="72"/>
      <c r="AB593" s="73"/>
      <c r="AC593" s="77"/>
      <c r="AD593" s="78"/>
      <c r="AE593" s="78">
        <f t="shared" si="201"/>
        <v>1</v>
      </c>
      <c r="AF593" s="73">
        <f t="shared" si="191"/>
        <v>0</v>
      </c>
      <c r="AG593" s="73">
        <f t="shared" si="192"/>
        <v>0</v>
      </c>
      <c r="AH593" s="79">
        <f t="shared" si="193"/>
        <v>0</v>
      </c>
      <c r="AI593" s="36"/>
      <c r="AJ593" s="36">
        <f t="shared" si="202"/>
        <v>0</v>
      </c>
      <c r="AK593" s="36">
        <f t="shared" si="203"/>
        <v>0</v>
      </c>
      <c r="AL593" s="36">
        <f t="shared" si="204"/>
        <v>0</v>
      </c>
      <c r="AM593" s="36" t="str">
        <f t="shared" si="194"/>
        <v>ok</v>
      </c>
      <c r="AN593" s="36" t="str">
        <f t="shared" si="194"/>
        <v>ok</v>
      </c>
      <c r="AO593" s="36" t="str">
        <f t="shared" si="194"/>
        <v>ok</v>
      </c>
      <c r="AP593" s="5">
        <f t="shared" si="195"/>
        <v>0</v>
      </c>
      <c r="AQ593" s="5">
        <f t="shared" si="196"/>
        <v>0</v>
      </c>
      <c r="AR593" s="5">
        <f t="shared" si="197"/>
        <v>0</v>
      </c>
      <c r="AS593" s="5">
        <f t="shared" si="205"/>
        <v>0</v>
      </c>
      <c r="AT593" s="5" t="str">
        <f t="shared" si="206"/>
        <v>okokok</v>
      </c>
      <c r="AV593" s="5">
        <f t="shared" si="198"/>
        <v>0</v>
      </c>
      <c r="AW593" s="5">
        <f t="shared" si="199"/>
        <v>0</v>
      </c>
      <c r="AX593" s="5">
        <f t="shared" si="200"/>
        <v>0</v>
      </c>
      <c r="AY593" s="5">
        <f t="shared" si="207"/>
        <v>0</v>
      </c>
      <c r="AZ593" s="5">
        <f t="shared" si="208"/>
        <v>0</v>
      </c>
      <c r="BF593" s="80"/>
      <c r="BG593" s="36"/>
      <c r="BH593" s="36"/>
      <c r="BI593" s="36"/>
      <c r="BJ593" s="36">
        <v>2</v>
      </c>
      <c r="BK593" s="36"/>
      <c r="BL593" s="36"/>
      <c r="BM593" s="36"/>
      <c r="BN593" s="36" t="str">
        <f t="shared" si="209"/>
        <v>____2________</v>
      </c>
      <c r="BO593" s="36"/>
      <c r="BP593" s="36">
        <v>581</v>
      </c>
      <c r="BW593" s="36"/>
      <c r="BX593" s="36"/>
      <c r="BY593" s="36"/>
      <c r="BZ593" s="36"/>
      <c r="CA593" s="36"/>
      <c r="CB593" s="36"/>
      <c r="CC593" s="36"/>
      <c r="CD593" s="36"/>
      <c r="CE593" s="36"/>
    </row>
    <row r="594" spans="1:83" ht="23.25" customHeight="1" x14ac:dyDescent="0.2">
      <c r="A594" s="72" t="str">
        <f>IF(C594="","",SUBTOTAL(3,$C$14:C594))</f>
        <v/>
      </c>
      <c r="B594" s="73"/>
      <c r="C594" s="74"/>
      <c r="D594" s="72"/>
      <c r="E594" s="73"/>
      <c r="F594" s="74"/>
      <c r="G594" s="75"/>
      <c r="H594" s="76"/>
      <c r="I594" s="72"/>
      <c r="J594" s="73"/>
      <c r="K594" s="77"/>
      <c r="L594" s="72"/>
      <c r="M594" s="73"/>
      <c r="N594" s="77"/>
      <c r="O594" s="72"/>
      <c r="P594" s="73"/>
      <c r="Q594" s="77"/>
      <c r="R594" s="72"/>
      <c r="S594" s="73"/>
      <c r="T594" s="77"/>
      <c r="U594" s="72"/>
      <c r="V594" s="73"/>
      <c r="W594" s="77"/>
      <c r="X594" s="72"/>
      <c r="Y594" s="73"/>
      <c r="Z594" s="77"/>
      <c r="AA594" s="72"/>
      <c r="AB594" s="73"/>
      <c r="AC594" s="77"/>
      <c r="AD594" s="78"/>
      <c r="AE594" s="78">
        <f t="shared" si="201"/>
        <v>1</v>
      </c>
      <c r="AF594" s="72">
        <f t="shared" si="191"/>
        <v>0</v>
      </c>
      <c r="AG594" s="73">
        <f t="shared" si="192"/>
        <v>0</v>
      </c>
      <c r="AH594" s="79">
        <f t="shared" si="193"/>
        <v>0</v>
      </c>
      <c r="AI594" s="36"/>
      <c r="AJ594" s="36">
        <f t="shared" si="202"/>
        <v>0</v>
      </c>
      <c r="AK594" s="36">
        <f t="shared" si="203"/>
        <v>0</v>
      </c>
      <c r="AL594" s="36">
        <f t="shared" si="204"/>
        <v>0</v>
      </c>
      <c r="AM594" s="36" t="str">
        <f t="shared" si="194"/>
        <v>ok</v>
      </c>
      <c r="AN594" s="36" t="str">
        <f t="shared" si="194"/>
        <v>ok</v>
      </c>
      <c r="AO594" s="36" t="str">
        <f t="shared" si="194"/>
        <v>ok</v>
      </c>
      <c r="AP594" s="5">
        <f t="shared" si="195"/>
        <v>0</v>
      </c>
      <c r="AQ594" s="5">
        <f t="shared" si="196"/>
        <v>0</v>
      </c>
      <c r="AR594" s="5">
        <f t="shared" si="197"/>
        <v>0</v>
      </c>
      <c r="AS594" s="5">
        <f t="shared" si="205"/>
        <v>0</v>
      </c>
      <c r="AT594" s="5" t="str">
        <f t="shared" si="206"/>
        <v>okokok</v>
      </c>
      <c r="AV594" s="5">
        <f t="shared" si="198"/>
        <v>0</v>
      </c>
      <c r="AW594" s="5">
        <f t="shared" si="199"/>
        <v>0</v>
      </c>
      <c r="AX594" s="5">
        <f t="shared" si="200"/>
        <v>0</v>
      </c>
      <c r="AY594" s="5">
        <f t="shared" si="207"/>
        <v>0</v>
      </c>
      <c r="AZ594" s="5">
        <f t="shared" si="208"/>
        <v>0</v>
      </c>
      <c r="BF594" s="36"/>
      <c r="BG594" s="36"/>
      <c r="BH594" s="36"/>
      <c r="BI594" s="36"/>
      <c r="BJ594" s="36"/>
      <c r="BK594" s="36"/>
      <c r="BL594" s="36"/>
      <c r="BM594" s="36"/>
      <c r="BN594" s="36" t="str">
        <f t="shared" si="209"/>
        <v>____________</v>
      </c>
      <c r="BO594" s="36"/>
      <c r="BP594" s="36">
        <v>582</v>
      </c>
      <c r="BW594" s="36"/>
      <c r="BX594" s="36"/>
      <c r="BY594" s="36"/>
      <c r="BZ594" s="36"/>
      <c r="CA594" s="36"/>
      <c r="CB594" s="36"/>
      <c r="CC594" s="36"/>
      <c r="CD594" s="36"/>
      <c r="CE594" s="36"/>
    </row>
    <row r="595" spans="1:83" ht="23.25" customHeight="1" x14ac:dyDescent="0.2">
      <c r="A595" s="72" t="str">
        <f>IF(C595="","",SUBTOTAL(3,$C$14:C595))</f>
        <v/>
      </c>
      <c r="B595" s="73"/>
      <c r="C595" s="74"/>
      <c r="D595" s="72"/>
      <c r="E595" s="73"/>
      <c r="F595" s="74"/>
      <c r="G595" s="75"/>
      <c r="H595" s="76"/>
      <c r="I595" s="72"/>
      <c r="J595" s="73"/>
      <c r="K595" s="77"/>
      <c r="L595" s="72"/>
      <c r="M595" s="73"/>
      <c r="N595" s="77"/>
      <c r="O595" s="72"/>
      <c r="P595" s="73"/>
      <c r="Q595" s="77"/>
      <c r="R595" s="72"/>
      <c r="S595" s="73"/>
      <c r="T595" s="77"/>
      <c r="U595" s="72"/>
      <c r="V595" s="73"/>
      <c r="W595" s="77"/>
      <c r="X595" s="72"/>
      <c r="Y595" s="73"/>
      <c r="Z595" s="77"/>
      <c r="AA595" s="72"/>
      <c r="AB595" s="73"/>
      <c r="AC595" s="77"/>
      <c r="AD595" s="78"/>
      <c r="AE595" s="78">
        <f t="shared" si="201"/>
        <v>1</v>
      </c>
      <c r="AF595" s="73">
        <f t="shared" si="191"/>
        <v>0</v>
      </c>
      <c r="AG595" s="73">
        <f t="shared" si="192"/>
        <v>0</v>
      </c>
      <c r="AH595" s="79">
        <f t="shared" si="193"/>
        <v>0</v>
      </c>
      <c r="AI595" s="36"/>
      <c r="AJ595" s="36">
        <f t="shared" si="202"/>
        <v>0</v>
      </c>
      <c r="AK595" s="36">
        <f t="shared" si="203"/>
        <v>0</v>
      </c>
      <c r="AL595" s="36">
        <f t="shared" si="204"/>
        <v>0</v>
      </c>
      <c r="AM595" s="36" t="str">
        <f t="shared" si="194"/>
        <v>ok</v>
      </c>
      <c r="AN595" s="36" t="str">
        <f t="shared" si="194"/>
        <v>ok</v>
      </c>
      <c r="AO595" s="36" t="str">
        <f t="shared" si="194"/>
        <v>ok</v>
      </c>
      <c r="AP595" s="5">
        <f t="shared" si="195"/>
        <v>0</v>
      </c>
      <c r="AQ595" s="5">
        <f t="shared" si="196"/>
        <v>0</v>
      </c>
      <c r="AR595" s="5">
        <f t="shared" si="197"/>
        <v>0</v>
      </c>
      <c r="AS595" s="5">
        <f t="shared" si="205"/>
        <v>0</v>
      </c>
      <c r="AT595" s="5" t="str">
        <f t="shared" si="206"/>
        <v>okokok</v>
      </c>
      <c r="AV595" s="5">
        <f t="shared" si="198"/>
        <v>0</v>
      </c>
      <c r="AW595" s="5">
        <f t="shared" si="199"/>
        <v>0</v>
      </c>
      <c r="AX595" s="5">
        <f t="shared" si="200"/>
        <v>0</v>
      </c>
      <c r="AY595" s="5">
        <f t="shared" si="207"/>
        <v>0</v>
      </c>
      <c r="AZ595" s="5">
        <f t="shared" si="208"/>
        <v>0</v>
      </c>
      <c r="BF595" s="36"/>
      <c r="BG595" s="36"/>
      <c r="BH595" s="36">
        <v>11</v>
      </c>
      <c r="BI595" s="36"/>
      <c r="BJ595" s="36"/>
      <c r="BK595" s="36"/>
      <c r="BL595" s="36"/>
      <c r="BM595" s="36"/>
      <c r="BN595" s="36" t="str">
        <f t="shared" si="209"/>
        <v>________11____</v>
      </c>
      <c r="BO595" s="36"/>
      <c r="BP595" s="36">
        <v>583</v>
      </c>
      <c r="BW595" s="36"/>
      <c r="BX595" s="36"/>
      <c r="BY595" s="36"/>
      <c r="BZ595" s="36"/>
      <c r="CA595" s="36"/>
      <c r="CB595" s="36"/>
      <c r="CC595" s="36"/>
      <c r="CD595" s="36"/>
      <c r="CE595" s="36"/>
    </row>
    <row r="596" spans="1:83" ht="23.25" customHeight="1" x14ac:dyDescent="0.2">
      <c r="A596" s="72" t="str">
        <f>IF(C596="","",SUBTOTAL(3,$C$14:C596))</f>
        <v/>
      </c>
      <c r="B596" s="73"/>
      <c r="C596" s="74"/>
      <c r="D596" s="72"/>
      <c r="E596" s="73"/>
      <c r="F596" s="74"/>
      <c r="G596" s="75"/>
      <c r="H596" s="76"/>
      <c r="I596" s="72"/>
      <c r="J596" s="73"/>
      <c r="K596" s="77"/>
      <c r="L596" s="72"/>
      <c r="M596" s="73"/>
      <c r="N596" s="77"/>
      <c r="O596" s="72"/>
      <c r="P596" s="73"/>
      <c r="Q596" s="77"/>
      <c r="R596" s="72"/>
      <c r="S596" s="73"/>
      <c r="T596" s="77"/>
      <c r="U596" s="72"/>
      <c r="V596" s="73"/>
      <c r="W596" s="77"/>
      <c r="X596" s="72"/>
      <c r="Y596" s="73"/>
      <c r="Z596" s="77"/>
      <c r="AA596" s="72"/>
      <c r="AB596" s="73"/>
      <c r="AC596" s="77"/>
      <c r="AD596" s="78"/>
      <c r="AE596" s="78">
        <f t="shared" si="201"/>
        <v>1</v>
      </c>
      <c r="AF596" s="72">
        <f t="shared" si="191"/>
        <v>0</v>
      </c>
      <c r="AG596" s="73">
        <f t="shared" si="192"/>
        <v>0</v>
      </c>
      <c r="AH596" s="79">
        <f t="shared" si="193"/>
        <v>0</v>
      </c>
      <c r="AI596" s="36"/>
      <c r="AJ596" s="36">
        <f t="shared" si="202"/>
        <v>0</v>
      </c>
      <c r="AK596" s="36">
        <f t="shared" si="203"/>
        <v>0</v>
      </c>
      <c r="AL596" s="36">
        <f t="shared" si="204"/>
        <v>0</v>
      </c>
      <c r="AM596" s="36" t="str">
        <f t="shared" si="194"/>
        <v>ok</v>
      </c>
      <c r="AN596" s="36" t="str">
        <f t="shared" si="194"/>
        <v>ok</v>
      </c>
      <c r="AO596" s="36" t="str">
        <f t="shared" si="194"/>
        <v>ok</v>
      </c>
      <c r="AP596" s="5">
        <f t="shared" si="195"/>
        <v>0</v>
      </c>
      <c r="AQ596" s="5">
        <f t="shared" si="196"/>
        <v>0</v>
      </c>
      <c r="AR596" s="5">
        <f t="shared" si="197"/>
        <v>0</v>
      </c>
      <c r="AS596" s="5">
        <f t="shared" si="205"/>
        <v>0</v>
      </c>
      <c r="AT596" s="5" t="str">
        <f t="shared" si="206"/>
        <v>okokok</v>
      </c>
      <c r="AV596" s="5">
        <f t="shared" si="198"/>
        <v>0</v>
      </c>
      <c r="AW596" s="5">
        <f t="shared" si="199"/>
        <v>0</v>
      </c>
      <c r="AX596" s="5">
        <f t="shared" si="200"/>
        <v>0</v>
      </c>
      <c r="AY596" s="5">
        <f t="shared" si="207"/>
        <v>0</v>
      </c>
      <c r="AZ596" s="5">
        <f t="shared" si="208"/>
        <v>0</v>
      </c>
      <c r="BF596" s="36"/>
      <c r="BG596" s="36"/>
      <c r="BH596" s="36"/>
      <c r="BI596" s="36"/>
      <c r="BJ596" s="36"/>
      <c r="BK596" s="36"/>
      <c r="BL596" s="36"/>
      <c r="BM596" s="36"/>
      <c r="BN596" s="36" t="str">
        <f t="shared" si="209"/>
        <v>____________</v>
      </c>
      <c r="BO596" s="36"/>
      <c r="BP596" s="36">
        <v>584</v>
      </c>
      <c r="BW596" s="36"/>
      <c r="BX596" s="36"/>
      <c r="BY596" s="36"/>
      <c r="BZ596" s="36"/>
      <c r="CA596" s="36"/>
      <c r="CB596" s="36"/>
      <c r="CC596" s="36"/>
      <c r="CD596" s="36"/>
      <c r="CE596" s="36"/>
    </row>
    <row r="597" spans="1:83" ht="23.25" customHeight="1" x14ac:dyDescent="0.2">
      <c r="A597" s="72" t="str">
        <f>IF(C597="","",SUBTOTAL(3,$C$14:C597))</f>
        <v/>
      </c>
      <c r="B597" s="73"/>
      <c r="C597" s="74"/>
      <c r="D597" s="72"/>
      <c r="E597" s="73"/>
      <c r="F597" s="74"/>
      <c r="G597" s="75"/>
      <c r="H597" s="76"/>
      <c r="I597" s="72"/>
      <c r="J597" s="73"/>
      <c r="K597" s="77"/>
      <c r="L597" s="72"/>
      <c r="M597" s="73"/>
      <c r="N597" s="77"/>
      <c r="O597" s="72"/>
      <c r="P597" s="73"/>
      <c r="Q597" s="77"/>
      <c r="R597" s="72"/>
      <c r="S597" s="73"/>
      <c r="T597" s="77"/>
      <c r="U597" s="72"/>
      <c r="V597" s="73"/>
      <c r="W597" s="77"/>
      <c r="X597" s="72"/>
      <c r="Y597" s="73"/>
      <c r="Z597" s="77"/>
      <c r="AA597" s="72"/>
      <c r="AB597" s="73"/>
      <c r="AC597" s="77"/>
      <c r="AD597" s="78"/>
      <c r="AE597" s="78">
        <f t="shared" si="201"/>
        <v>1</v>
      </c>
      <c r="AF597" s="73">
        <f t="shared" si="191"/>
        <v>0</v>
      </c>
      <c r="AG597" s="73">
        <f t="shared" si="192"/>
        <v>0</v>
      </c>
      <c r="AH597" s="79">
        <f t="shared" si="193"/>
        <v>0</v>
      </c>
      <c r="AI597" s="36"/>
      <c r="AJ597" s="36">
        <f t="shared" si="202"/>
        <v>0</v>
      </c>
      <c r="AK597" s="36">
        <f t="shared" si="203"/>
        <v>0</v>
      </c>
      <c r="AL597" s="36">
        <f t="shared" si="204"/>
        <v>0</v>
      </c>
      <c r="AM597" s="36" t="str">
        <f t="shared" si="194"/>
        <v>ok</v>
      </c>
      <c r="AN597" s="36" t="str">
        <f t="shared" si="194"/>
        <v>ok</v>
      </c>
      <c r="AO597" s="36" t="str">
        <f t="shared" si="194"/>
        <v>ok</v>
      </c>
      <c r="AP597" s="5">
        <f t="shared" si="195"/>
        <v>0</v>
      </c>
      <c r="AQ597" s="5">
        <f t="shared" si="196"/>
        <v>0</v>
      </c>
      <c r="AR597" s="5">
        <f t="shared" si="197"/>
        <v>0</v>
      </c>
      <c r="AS597" s="5">
        <f t="shared" si="205"/>
        <v>0</v>
      </c>
      <c r="AT597" s="5" t="str">
        <f t="shared" si="206"/>
        <v>okokok</v>
      </c>
      <c r="AV597" s="5">
        <f t="shared" si="198"/>
        <v>0</v>
      </c>
      <c r="AW597" s="5">
        <f t="shared" si="199"/>
        <v>0</v>
      </c>
      <c r="AX597" s="5">
        <f t="shared" si="200"/>
        <v>0</v>
      </c>
      <c r="AY597" s="5">
        <f t="shared" si="207"/>
        <v>0</v>
      </c>
      <c r="AZ597" s="5">
        <f t="shared" si="208"/>
        <v>0</v>
      </c>
      <c r="BF597" s="36"/>
      <c r="BG597" s="36"/>
      <c r="BH597" s="36"/>
      <c r="BI597" s="36"/>
      <c r="BJ597" s="36"/>
      <c r="BK597" s="36"/>
      <c r="BL597" s="36"/>
      <c r="BM597" s="36"/>
      <c r="BN597" s="36" t="str">
        <f t="shared" si="209"/>
        <v>____________</v>
      </c>
      <c r="BO597" s="36"/>
      <c r="BP597" s="36">
        <v>585</v>
      </c>
      <c r="BW597" s="36"/>
      <c r="BX597" s="36"/>
      <c r="BY597" s="36"/>
      <c r="BZ597" s="36"/>
      <c r="CA597" s="36"/>
      <c r="CB597" s="36"/>
      <c r="CC597" s="36"/>
      <c r="CD597" s="36"/>
      <c r="CE597" s="36"/>
    </row>
    <row r="598" spans="1:83" ht="23.25" customHeight="1" x14ac:dyDescent="0.2">
      <c r="A598" s="72" t="str">
        <f>IF(C598="","",SUBTOTAL(3,$C$14:C598))</f>
        <v/>
      </c>
      <c r="B598" s="73"/>
      <c r="C598" s="74"/>
      <c r="D598" s="72"/>
      <c r="E598" s="73"/>
      <c r="F598" s="74"/>
      <c r="G598" s="75"/>
      <c r="H598" s="76"/>
      <c r="I598" s="72"/>
      <c r="J598" s="73"/>
      <c r="K598" s="77"/>
      <c r="L598" s="72"/>
      <c r="M598" s="73"/>
      <c r="N598" s="77"/>
      <c r="O598" s="72"/>
      <c r="P598" s="73"/>
      <c r="Q598" s="77"/>
      <c r="R598" s="72"/>
      <c r="S598" s="73"/>
      <c r="T598" s="77"/>
      <c r="U598" s="72"/>
      <c r="V598" s="73"/>
      <c r="W598" s="77"/>
      <c r="X598" s="72"/>
      <c r="Y598" s="73"/>
      <c r="Z598" s="77"/>
      <c r="AA598" s="72"/>
      <c r="AB598" s="73"/>
      <c r="AC598" s="77"/>
      <c r="AD598" s="78"/>
      <c r="AE598" s="78">
        <f t="shared" si="201"/>
        <v>1</v>
      </c>
      <c r="AF598" s="72">
        <f t="shared" si="191"/>
        <v>0</v>
      </c>
      <c r="AG598" s="73">
        <f t="shared" si="192"/>
        <v>0</v>
      </c>
      <c r="AH598" s="79">
        <f t="shared" si="193"/>
        <v>0</v>
      </c>
      <c r="AI598" s="36"/>
      <c r="AJ598" s="36">
        <f t="shared" si="202"/>
        <v>0</v>
      </c>
      <c r="AK598" s="36">
        <f t="shared" si="203"/>
        <v>0</v>
      </c>
      <c r="AL598" s="36">
        <f t="shared" si="204"/>
        <v>0</v>
      </c>
      <c r="AM598" s="36" t="str">
        <f t="shared" si="194"/>
        <v>ok</v>
      </c>
      <c r="AN598" s="36" t="str">
        <f t="shared" si="194"/>
        <v>ok</v>
      </c>
      <c r="AO598" s="36" t="str">
        <f t="shared" si="194"/>
        <v>ok</v>
      </c>
      <c r="AP598" s="5">
        <f t="shared" si="195"/>
        <v>0</v>
      </c>
      <c r="AQ598" s="5">
        <f t="shared" si="196"/>
        <v>0</v>
      </c>
      <c r="AR598" s="5">
        <f t="shared" si="197"/>
        <v>0</v>
      </c>
      <c r="AS598" s="5">
        <f t="shared" si="205"/>
        <v>0</v>
      </c>
      <c r="AT598" s="5" t="str">
        <f t="shared" si="206"/>
        <v>okokok</v>
      </c>
      <c r="AV598" s="5">
        <f t="shared" si="198"/>
        <v>0</v>
      </c>
      <c r="AW598" s="5">
        <f t="shared" si="199"/>
        <v>0</v>
      </c>
      <c r="AX598" s="5">
        <f t="shared" si="200"/>
        <v>0</v>
      </c>
      <c r="AY598" s="5">
        <f t="shared" si="207"/>
        <v>0</v>
      </c>
      <c r="AZ598" s="5">
        <f t="shared" si="208"/>
        <v>0</v>
      </c>
      <c r="BF598" s="36"/>
      <c r="BG598" s="36"/>
      <c r="BH598" s="36"/>
      <c r="BI598" s="36"/>
      <c r="BJ598" s="36"/>
      <c r="BK598" s="36"/>
      <c r="BL598" s="36"/>
      <c r="BM598" s="36"/>
      <c r="BN598" s="36" t="str">
        <f t="shared" si="209"/>
        <v>____________</v>
      </c>
      <c r="BO598" s="36"/>
      <c r="BP598" s="36">
        <v>586</v>
      </c>
      <c r="BW598" s="36"/>
      <c r="BX598" s="36"/>
      <c r="BY598" s="36"/>
      <c r="BZ598" s="36"/>
      <c r="CA598" s="36"/>
      <c r="CB598" s="36"/>
      <c r="CC598" s="36"/>
      <c r="CD598" s="36"/>
      <c r="CE598" s="36"/>
    </row>
    <row r="599" spans="1:83" ht="23.25" customHeight="1" x14ac:dyDescent="0.2">
      <c r="A599" s="72" t="str">
        <f>IF(C599="","",SUBTOTAL(3,$C$14:C599))</f>
        <v/>
      </c>
      <c r="B599" s="73"/>
      <c r="C599" s="74"/>
      <c r="D599" s="72"/>
      <c r="E599" s="73"/>
      <c r="F599" s="74"/>
      <c r="G599" s="75"/>
      <c r="H599" s="76"/>
      <c r="I599" s="72"/>
      <c r="J599" s="73"/>
      <c r="K599" s="77"/>
      <c r="L599" s="72"/>
      <c r="M599" s="73"/>
      <c r="N599" s="77"/>
      <c r="O599" s="72"/>
      <c r="P599" s="73"/>
      <c r="Q599" s="77"/>
      <c r="R599" s="72"/>
      <c r="S599" s="73"/>
      <c r="T599" s="77"/>
      <c r="U599" s="72"/>
      <c r="V599" s="73"/>
      <c r="W599" s="77"/>
      <c r="X599" s="72"/>
      <c r="Y599" s="73"/>
      <c r="Z599" s="77"/>
      <c r="AA599" s="72"/>
      <c r="AB599" s="73"/>
      <c r="AC599" s="77"/>
      <c r="AD599" s="78"/>
      <c r="AE599" s="78">
        <f t="shared" si="201"/>
        <v>1</v>
      </c>
      <c r="AF599" s="73">
        <f t="shared" si="191"/>
        <v>0</v>
      </c>
      <c r="AG599" s="73">
        <f t="shared" si="192"/>
        <v>0</v>
      </c>
      <c r="AH599" s="79">
        <f t="shared" si="193"/>
        <v>0</v>
      </c>
      <c r="AI599" s="36"/>
      <c r="AJ599" s="36">
        <f t="shared" si="202"/>
        <v>0</v>
      </c>
      <c r="AK599" s="36">
        <f t="shared" si="203"/>
        <v>0</v>
      </c>
      <c r="AL599" s="36">
        <f t="shared" si="204"/>
        <v>0</v>
      </c>
      <c r="AM599" s="36" t="str">
        <f t="shared" si="194"/>
        <v>ok</v>
      </c>
      <c r="AN599" s="36" t="str">
        <f t="shared" si="194"/>
        <v>ok</v>
      </c>
      <c r="AO599" s="36" t="str">
        <f t="shared" si="194"/>
        <v>ok</v>
      </c>
      <c r="AP599" s="5">
        <f t="shared" si="195"/>
        <v>0</v>
      </c>
      <c r="AQ599" s="5">
        <f t="shared" si="196"/>
        <v>0</v>
      </c>
      <c r="AR599" s="5">
        <f t="shared" si="197"/>
        <v>0</v>
      </c>
      <c r="AS599" s="5">
        <f t="shared" si="205"/>
        <v>0</v>
      </c>
      <c r="AT599" s="5" t="str">
        <f t="shared" si="206"/>
        <v>okokok</v>
      </c>
      <c r="AV599" s="5">
        <f t="shared" si="198"/>
        <v>0</v>
      </c>
      <c r="AW599" s="5">
        <f t="shared" si="199"/>
        <v>0</v>
      </c>
      <c r="AX599" s="5">
        <f t="shared" si="200"/>
        <v>0</v>
      </c>
      <c r="AY599" s="5">
        <f t="shared" si="207"/>
        <v>0</v>
      </c>
      <c r="AZ599" s="5">
        <f t="shared" si="208"/>
        <v>0</v>
      </c>
      <c r="BF599" s="36"/>
      <c r="BG599" s="36"/>
      <c r="BH599" s="36"/>
      <c r="BI599" s="36"/>
      <c r="BJ599" s="36"/>
      <c r="BK599" s="36"/>
      <c r="BL599" s="36"/>
      <c r="BM599" s="36"/>
      <c r="BN599" s="36" t="str">
        <f t="shared" si="209"/>
        <v>____________</v>
      </c>
      <c r="BO599" s="36"/>
      <c r="BP599" s="36">
        <v>587</v>
      </c>
      <c r="BW599" s="36"/>
      <c r="BX599" s="36"/>
      <c r="BY599" s="36"/>
      <c r="BZ599" s="36"/>
      <c r="CA599" s="36"/>
      <c r="CB599" s="36"/>
      <c r="CC599" s="36"/>
      <c r="CD599" s="36"/>
      <c r="CE599" s="36"/>
    </row>
    <row r="600" spans="1:83" ht="23.25" customHeight="1" x14ac:dyDescent="0.2">
      <c r="A600" s="72" t="str">
        <f>IF(C600="","",SUBTOTAL(3,$C$14:C600))</f>
        <v/>
      </c>
      <c r="B600" s="73"/>
      <c r="C600" s="74"/>
      <c r="D600" s="72"/>
      <c r="E600" s="73"/>
      <c r="F600" s="74"/>
      <c r="G600" s="75"/>
      <c r="H600" s="76"/>
      <c r="I600" s="72"/>
      <c r="J600" s="73"/>
      <c r="K600" s="77"/>
      <c r="L600" s="72"/>
      <c r="M600" s="73"/>
      <c r="N600" s="77"/>
      <c r="O600" s="72"/>
      <c r="P600" s="73"/>
      <c r="Q600" s="77"/>
      <c r="R600" s="72"/>
      <c r="S600" s="73"/>
      <c r="T600" s="77"/>
      <c r="U600" s="72"/>
      <c r="V600" s="73"/>
      <c r="W600" s="77"/>
      <c r="X600" s="72"/>
      <c r="Y600" s="73"/>
      <c r="Z600" s="77"/>
      <c r="AA600" s="72"/>
      <c r="AB600" s="73"/>
      <c r="AC600" s="77"/>
      <c r="AD600" s="78"/>
      <c r="AE600" s="78">
        <f t="shared" si="201"/>
        <v>1</v>
      </c>
      <c r="AF600" s="72">
        <f t="shared" si="191"/>
        <v>0</v>
      </c>
      <c r="AG600" s="73">
        <f t="shared" si="192"/>
        <v>0</v>
      </c>
      <c r="AH600" s="79">
        <f t="shared" si="193"/>
        <v>0</v>
      </c>
      <c r="AI600" s="36"/>
      <c r="AJ600" s="36">
        <f t="shared" si="202"/>
        <v>0</v>
      </c>
      <c r="AK600" s="36">
        <f t="shared" si="203"/>
        <v>0</v>
      </c>
      <c r="AL600" s="36">
        <f t="shared" si="204"/>
        <v>0</v>
      </c>
      <c r="AM600" s="36" t="str">
        <f t="shared" si="194"/>
        <v>ok</v>
      </c>
      <c r="AN600" s="36" t="str">
        <f t="shared" si="194"/>
        <v>ok</v>
      </c>
      <c r="AO600" s="36" t="str">
        <f t="shared" si="194"/>
        <v>ok</v>
      </c>
      <c r="AP600" s="5">
        <f t="shared" si="195"/>
        <v>0</v>
      </c>
      <c r="AQ600" s="5">
        <f t="shared" si="196"/>
        <v>0</v>
      </c>
      <c r="AR600" s="5">
        <f t="shared" si="197"/>
        <v>0</v>
      </c>
      <c r="AS600" s="5">
        <f t="shared" si="205"/>
        <v>0</v>
      </c>
      <c r="AT600" s="5" t="str">
        <f t="shared" si="206"/>
        <v>okokok</v>
      </c>
      <c r="AV600" s="5">
        <f t="shared" si="198"/>
        <v>0</v>
      </c>
      <c r="AW600" s="5">
        <f t="shared" si="199"/>
        <v>0</v>
      </c>
      <c r="AX600" s="5">
        <f t="shared" si="200"/>
        <v>0</v>
      </c>
      <c r="AY600" s="5">
        <f t="shared" si="207"/>
        <v>0</v>
      </c>
      <c r="AZ600" s="5">
        <f t="shared" si="208"/>
        <v>0</v>
      </c>
      <c r="BF600" s="36"/>
      <c r="BG600" s="36"/>
      <c r="BH600" s="36"/>
      <c r="BI600" s="36"/>
      <c r="BJ600" s="36"/>
      <c r="BK600" s="36"/>
      <c r="BL600" s="36"/>
      <c r="BM600" s="36"/>
      <c r="BN600" s="36" t="str">
        <f t="shared" si="209"/>
        <v>____________</v>
      </c>
      <c r="BO600" s="36"/>
      <c r="BP600" s="36">
        <v>588</v>
      </c>
      <c r="BW600" s="36"/>
      <c r="BX600" s="36"/>
      <c r="BY600" s="36"/>
      <c r="BZ600" s="36"/>
      <c r="CA600" s="36"/>
      <c r="CB600" s="36"/>
      <c r="CC600" s="36"/>
      <c r="CD600" s="36"/>
      <c r="CE600" s="36"/>
    </row>
    <row r="601" spans="1:83" ht="23.25" customHeight="1" x14ac:dyDescent="0.2">
      <c r="A601" s="72" t="str">
        <f>IF(C601="","",SUBTOTAL(3,$C$14:C601))</f>
        <v/>
      </c>
      <c r="B601" s="73"/>
      <c r="C601" s="74"/>
      <c r="D601" s="72"/>
      <c r="E601" s="73"/>
      <c r="F601" s="74"/>
      <c r="G601" s="75"/>
      <c r="H601" s="76"/>
      <c r="I601" s="72"/>
      <c r="J601" s="73"/>
      <c r="K601" s="77"/>
      <c r="L601" s="72"/>
      <c r="M601" s="73"/>
      <c r="N601" s="77"/>
      <c r="O601" s="72"/>
      <c r="P601" s="73"/>
      <c r="Q601" s="77"/>
      <c r="R601" s="72"/>
      <c r="S601" s="73"/>
      <c r="T601" s="77"/>
      <c r="U601" s="72"/>
      <c r="V601" s="73"/>
      <c r="W601" s="77"/>
      <c r="X601" s="72"/>
      <c r="Y601" s="73"/>
      <c r="Z601" s="77"/>
      <c r="AA601" s="72"/>
      <c r="AB601" s="73"/>
      <c r="AC601" s="77"/>
      <c r="AD601" s="78"/>
      <c r="AE601" s="78">
        <f t="shared" si="201"/>
        <v>1</v>
      </c>
      <c r="AF601" s="73">
        <f t="shared" si="191"/>
        <v>0</v>
      </c>
      <c r="AG601" s="73">
        <f t="shared" si="192"/>
        <v>0</v>
      </c>
      <c r="AH601" s="79">
        <f t="shared" si="193"/>
        <v>0</v>
      </c>
      <c r="AI601" s="36"/>
      <c r="AJ601" s="36">
        <f t="shared" si="202"/>
        <v>0</v>
      </c>
      <c r="AK601" s="36">
        <f t="shared" si="203"/>
        <v>0</v>
      </c>
      <c r="AL601" s="36">
        <f t="shared" si="204"/>
        <v>0</v>
      </c>
      <c r="AM601" s="36" t="str">
        <f t="shared" si="194"/>
        <v>ok</v>
      </c>
      <c r="AN601" s="36" t="str">
        <f t="shared" si="194"/>
        <v>ok</v>
      </c>
      <c r="AO601" s="36" t="str">
        <f t="shared" si="194"/>
        <v>ok</v>
      </c>
      <c r="AP601" s="5">
        <f t="shared" si="195"/>
        <v>0</v>
      </c>
      <c r="AQ601" s="5">
        <f t="shared" si="196"/>
        <v>0</v>
      </c>
      <c r="AR601" s="5">
        <f t="shared" si="197"/>
        <v>0</v>
      </c>
      <c r="AS601" s="5">
        <f t="shared" si="205"/>
        <v>0</v>
      </c>
      <c r="AT601" s="5" t="str">
        <f t="shared" si="206"/>
        <v>okokok</v>
      </c>
      <c r="AV601" s="5">
        <f t="shared" si="198"/>
        <v>0</v>
      </c>
      <c r="AW601" s="5">
        <f t="shared" si="199"/>
        <v>0</v>
      </c>
      <c r="AX601" s="5">
        <f t="shared" si="200"/>
        <v>0</v>
      </c>
      <c r="AY601" s="5">
        <f t="shared" si="207"/>
        <v>0</v>
      </c>
      <c r="AZ601" s="5">
        <f t="shared" si="208"/>
        <v>0</v>
      </c>
      <c r="BF601" s="36"/>
      <c r="BG601" s="36"/>
      <c r="BH601" s="36"/>
      <c r="BI601" s="36"/>
      <c r="BJ601" s="36"/>
      <c r="BK601" s="36"/>
      <c r="BL601" s="36"/>
      <c r="BM601" s="36"/>
      <c r="BN601" s="36" t="str">
        <f t="shared" si="209"/>
        <v>____________</v>
      </c>
      <c r="BO601" s="36"/>
      <c r="BP601" s="36">
        <v>589</v>
      </c>
      <c r="BW601" s="36"/>
      <c r="BX601" s="36"/>
      <c r="BY601" s="36"/>
      <c r="BZ601" s="36"/>
      <c r="CA601" s="36"/>
      <c r="CB601" s="36"/>
      <c r="CC601" s="36"/>
      <c r="CD601" s="36"/>
      <c r="CE601" s="36"/>
    </row>
    <row r="602" spans="1:83" ht="23.25" customHeight="1" x14ac:dyDescent="0.2">
      <c r="A602" s="72" t="str">
        <f>IF(C602="","",SUBTOTAL(3,$C$14:C602))</f>
        <v/>
      </c>
      <c r="B602" s="73"/>
      <c r="C602" s="74"/>
      <c r="D602" s="72"/>
      <c r="E602" s="73"/>
      <c r="F602" s="74"/>
      <c r="G602" s="75"/>
      <c r="H602" s="76"/>
      <c r="I602" s="72"/>
      <c r="J602" s="73"/>
      <c r="K602" s="77"/>
      <c r="L602" s="72"/>
      <c r="M602" s="73"/>
      <c r="N602" s="77"/>
      <c r="O602" s="72"/>
      <c r="P602" s="73"/>
      <c r="Q602" s="77"/>
      <c r="R602" s="72"/>
      <c r="S602" s="73"/>
      <c r="T602" s="77"/>
      <c r="U602" s="72"/>
      <c r="V602" s="73"/>
      <c r="W602" s="77"/>
      <c r="X602" s="72"/>
      <c r="Y602" s="73"/>
      <c r="Z602" s="77"/>
      <c r="AA602" s="72"/>
      <c r="AB602" s="73"/>
      <c r="AC602" s="77"/>
      <c r="AD602" s="78"/>
      <c r="AE602" s="78">
        <f t="shared" si="201"/>
        <v>1</v>
      </c>
      <c r="AF602" s="72">
        <f t="shared" si="191"/>
        <v>0</v>
      </c>
      <c r="AG602" s="73">
        <f t="shared" si="192"/>
        <v>0</v>
      </c>
      <c r="AH602" s="79">
        <f t="shared" si="193"/>
        <v>0</v>
      </c>
      <c r="AI602" s="36"/>
      <c r="AJ602" s="36">
        <f t="shared" si="202"/>
        <v>0</v>
      </c>
      <c r="AK602" s="36">
        <f t="shared" si="203"/>
        <v>0</v>
      </c>
      <c r="AL602" s="36">
        <f t="shared" si="204"/>
        <v>0</v>
      </c>
      <c r="AM602" s="36" t="str">
        <f t="shared" si="194"/>
        <v>ok</v>
      </c>
      <c r="AN602" s="36" t="str">
        <f t="shared" si="194"/>
        <v>ok</v>
      </c>
      <c r="AO602" s="36" t="str">
        <f t="shared" si="194"/>
        <v>ok</v>
      </c>
      <c r="AP602" s="5">
        <f t="shared" si="195"/>
        <v>0</v>
      </c>
      <c r="AQ602" s="5">
        <f t="shared" si="196"/>
        <v>0</v>
      </c>
      <c r="AR602" s="5">
        <f t="shared" si="197"/>
        <v>0</v>
      </c>
      <c r="AS602" s="5">
        <f t="shared" si="205"/>
        <v>0</v>
      </c>
      <c r="AT602" s="5" t="str">
        <f t="shared" si="206"/>
        <v>okokok</v>
      </c>
      <c r="AV602" s="5">
        <f t="shared" si="198"/>
        <v>0</v>
      </c>
      <c r="AW602" s="5">
        <f t="shared" si="199"/>
        <v>0</v>
      </c>
      <c r="AX602" s="5">
        <f t="shared" si="200"/>
        <v>0</v>
      </c>
      <c r="AY602" s="5">
        <f t="shared" si="207"/>
        <v>0</v>
      </c>
      <c r="AZ602" s="5">
        <f t="shared" si="208"/>
        <v>0</v>
      </c>
      <c r="BF602" s="36"/>
      <c r="BG602" s="36"/>
      <c r="BH602" s="36">
        <v>11</v>
      </c>
      <c r="BI602" s="36"/>
      <c r="BJ602" s="36"/>
      <c r="BK602" s="36"/>
      <c r="BL602" s="36"/>
      <c r="BM602" s="36"/>
      <c r="BN602" s="36" t="str">
        <f t="shared" si="209"/>
        <v>________11____</v>
      </c>
      <c r="BO602" s="36"/>
      <c r="BP602" s="36">
        <v>590</v>
      </c>
      <c r="BW602" s="36"/>
      <c r="BX602" s="36"/>
      <c r="BY602" s="36"/>
      <c r="BZ602" s="36"/>
      <c r="CA602" s="36"/>
      <c r="CB602" s="36"/>
      <c r="CC602" s="36"/>
      <c r="CD602" s="36"/>
      <c r="CE602" s="36"/>
    </row>
    <row r="603" spans="1:83" ht="23.25" customHeight="1" x14ac:dyDescent="0.2">
      <c r="A603" s="72" t="str">
        <f>IF(C603="","",SUBTOTAL(3,$C$14:C603))</f>
        <v/>
      </c>
      <c r="B603" s="73"/>
      <c r="C603" s="74"/>
      <c r="D603" s="72"/>
      <c r="E603" s="73"/>
      <c r="F603" s="74"/>
      <c r="G603" s="75"/>
      <c r="H603" s="76"/>
      <c r="I603" s="72"/>
      <c r="J603" s="73"/>
      <c r="K603" s="77"/>
      <c r="L603" s="72"/>
      <c r="M603" s="73"/>
      <c r="N603" s="77"/>
      <c r="O603" s="72"/>
      <c r="P603" s="73"/>
      <c r="Q603" s="77"/>
      <c r="R603" s="72"/>
      <c r="S603" s="73"/>
      <c r="T603" s="77"/>
      <c r="U603" s="72"/>
      <c r="V603" s="73"/>
      <c r="W603" s="77"/>
      <c r="X603" s="72"/>
      <c r="Y603" s="73"/>
      <c r="Z603" s="77"/>
      <c r="AA603" s="72"/>
      <c r="AB603" s="73"/>
      <c r="AC603" s="77"/>
      <c r="AD603" s="78"/>
      <c r="AE603" s="78">
        <f t="shared" si="201"/>
        <v>1</v>
      </c>
      <c r="AF603" s="73">
        <f t="shared" si="191"/>
        <v>0</v>
      </c>
      <c r="AG603" s="73">
        <f t="shared" si="192"/>
        <v>0</v>
      </c>
      <c r="AH603" s="79">
        <f t="shared" si="193"/>
        <v>0</v>
      </c>
      <c r="AI603" s="36"/>
      <c r="AJ603" s="36">
        <f t="shared" si="202"/>
        <v>0</v>
      </c>
      <c r="AK603" s="36">
        <f t="shared" si="203"/>
        <v>0</v>
      </c>
      <c r="AL603" s="36">
        <f t="shared" si="204"/>
        <v>0</v>
      </c>
      <c r="AM603" s="36" t="str">
        <f t="shared" si="194"/>
        <v>ok</v>
      </c>
      <c r="AN603" s="36" t="str">
        <f t="shared" si="194"/>
        <v>ok</v>
      </c>
      <c r="AO603" s="36" t="str">
        <f t="shared" si="194"/>
        <v>ok</v>
      </c>
      <c r="AP603" s="5">
        <f t="shared" si="195"/>
        <v>0</v>
      </c>
      <c r="AQ603" s="5">
        <f t="shared" si="196"/>
        <v>0</v>
      </c>
      <c r="AR603" s="5">
        <f t="shared" si="197"/>
        <v>0</v>
      </c>
      <c r="AS603" s="5">
        <f t="shared" si="205"/>
        <v>0</v>
      </c>
      <c r="AT603" s="5" t="str">
        <f t="shared" si="206"/>
        <v>okokok</v>
      </c>
      <c r="AV603" s="5">
        <f t="shared" si="198"/>
        <v>0</v>
      </c>
      <c r="AW603" s="5">
        <f t="shared" si="199"/>
        <v>0</v>
      </c>
      <c r="AX603" s="5">
        <f t="shared" si="200"/>
        <v>0</v>
      </c>
      <c r="AY603" s="5">
        <f t="shared" si="207"/>
        <v>0</v>
      </c>
      <c r="AZ603" s="5">
        <f t="shared" si="208"/>
        <v>0</v>
      </c>
      <c r="BF603" s="36"/>
      <c r="BG603" s="36"/>
      <c r="BH603" s="36">
        <v>11</v>
      </c>
      <c r="BI603" s="36"/>
      <c r="BJ603" s="36"/>
      <c r="BK603" s="36"/>
      <c r="BL603" s="36"/>
      <c r="BM603" s="36"/>
      <c r="BN603" s="36" t="str">
        <f t="shared" si="209"/>
        <v>________11____</v>
      </c>
      <c r="BO603" s="36"/>
      <c r="BP603" s="36">
        <v>591</v>
      </c>
      <c r="BW603" s="36"/>
      <c r="BX603" s="36"/>
      <c r="BY603" s="36"/>
      <c r="BZ603" s="36"/>
      <c r="CA603" s="36"/>
      <c r="CB603" s="36"/>
      <c r="CC603" s="36"/>
      <c r="CD603" s="36"/>
      <c r="CE603" s="36"/>
    </row>
    <row r="604" spans="1:83" ht="23.25" customHeight="1" x14ac:dyDescent="0.2">
      <c r="A604" s="72" t="str">
        <f>IF(C604="","",SUBTOTAL(3,$C$14:C604))</f>
        <v/>
      </c>
      <c r="B604" s="73"/>
      <c r="C604" s="74"/>
      <c r="D604" s="72"/>
      <c r="E604" s="73"/>
      <c r="F604" s="74"/>
      <c r="G604" s="75"/>
      <c r="H604" s="76"/>
      <c r="I604" s="72"/>
      <c r="J604" s="73"/>
      <c r="K604" s="77"/>
      <c r="L604" s="72"/>
      <c r="M604" s="73"/>
      <c r="N604" s="77"/>
      <c r="O604" s="72"/>
      <c r="P604" s="73"/>
      <c r="Q604" s="77"/>
      <c r="R604" s="72"/>
      <c r="S604" s="73"/>
      <c r="T604" s="77"/>
      <c r="U604" s="72"/>
      <c r="V604" s="73"/>
      <c r="W604" s="77"/>
      <c r="X604" s="72"/>
      <c r="Y604" s="73"/>
      <c r="Z604" s="77"/>
      <c r="AA604" s="72"/>
      <c r="AB604" s="73"/>
      <c r="AC604" s="77"/>
      <c r="AD604" s="78"/>
      <c r="AE604" s="78">
        <f t="shared" si="201"/>
        <v>1</v>
      </c>
      <c r="AF604" s="72">
        <f t="shared" si="191"/>
        <v>0</v>
      </c>
      <c r="AG604" s="73">
        <f t="shared" si="192"/>
        <v>0</v>
      </c>
      <c r="AH604" s="79">
        <f t="shared" si="193"/>
        <v>0</v>
      </c>
      <c r="AI604" s="36"/>
      <c r="AJ604" s="36">
        <f t="shared" si="202"/>
        <v>0</v>
      </c>
      <c r="AK604" s="36">
        <f t="shared" si="203"/>
        <v>0</v>
      </c>
      <c r="AL604" s="36">
        <f t="shared" si="204"/>
        <v>0</v>
      </c>
      <c r="AM604" s="36" t="str">
        <f t="shared" si="194"/>
        <v>ok</v>
      </c>
      <c r="AN604" s="36" t="str">
        <f t="shared" si="194"/>
        <v>ok</v>
      </c>
      <c r="AO604" s="36" t="str">
        <f t="shared" si="194"/>
        <v>ok</v>
      </c>
      <c r="AP604" s="5">
        <f t="shared" si="195"/>
        <v>0</v>
      </c>
      <c r="AQ604" s="5">
        <f t="shared" si="196"/>
        <v>0</v>
      </c>
      <c r="AR604" s="5">
        <f t="shared" si="197"/>
        <v>0</v>
      </c>
      <c r="AS604" s="5">
        <f t="shared" si="205"/>
        <v>0</v>
      </c>
      <c r="AT604" s="5" t="str">
        <f t="shared" si="206"/>
        <v>okokok</v>
      </c>
      <c r="AV604" s="5">
        <f t="shared" si="198"/>
        <v>0</v>
      </c>
      <c r="AW604" s="5">
        <f t="shared" si="199"/>
        <v>0</v>
      </c>
      <c r="AX604" s="5">
        <f t="shared" si="200"/>
        <v>0</v>
      </c>
      <c r="AY604" s="5">
        <f t="shared" si="207"/>
        <v>0</v>
      </c>
      <c r="AZ604" s="5">
        <f t="shared" si="208"/>
        <v>0</v>
      </c>
      <c r="BF604" s="36"/>
      <c r="BG604" s="36"/>
      <c r="BH604" s="36"/>
      <c r="BI604" s="36"/>
      <c r="BJ604" s="36"/>
      <c r="BK604" s="36"/>
      <c r="BL604" s="36"/>
      <c r="BM604" s="36"/>
      <c r="BN604" s="36" t="str">
        <f t="shared" si="209"/>
        <v>____________</v>
      </c>
      <c r="BO604" s="36"/>
      <c r="BP604" s="36">
        <v>592</v>
      </c>
      <c r="BW604" s="36"/>
      <c r="BX604" s="36"/>
      <c r="BY604" s="36"/>
      <c r="BZ604" s="36"/>
      <c r="CA604" s="36"/>
      <c r="CB604" s="36"/>
      <c r="CC604" s="36"/>
      <c r="CD604" s="36"/>
      <c r="CE604" s="36"/>
    </row>
    <row r="605" spans="1:83" ht="23.25" customHeight="1" x14ac:dyDescent="0.2">
      <c r="A605" s="72" t="str">
        <f>IF(C605="","",SUBTOTAL(3,$C$14:C605))</f>
        <v/>
      </c>
      <c r="B605" s="73"/>
      <c r="C605" s="74"/>
      <c r="D605" s="72"/>
      <c r="E605" s="73"/>
      <c r="F605" s="74"/>
      <c r="G605" s="75"/>
      <c r="H605" s="76"/>
      <c r="I605" s="72"/>
      <c r="J605" s="73"/>
      <c r="K605" s="77"/>
      <c r="L605" s="72"/>
      <c r="M605" s="73"/>
      <c r="N605" s="77"/>
      <c r="O605" s="72"/>
      <c r="P605" s="73"/>
      <c r="Q605" s="77"/>
      <c r="R605" s="72"/>
      <c r="S605" s="73"/>
      <c r="T605" s="77"/>
      <c r="U605" s="72"/>
      <c r="V605" s="73"/>
      <c r="W605" s="77"/>
      <c r="X605" s="72"/>
      <c r="Y605" s="73"/>
      <c r="Z605" s="77"/>
      <c r="AA605" s="72"/>
      <c r="AB605" s="73"/>
      <c r="AC605" s="77"/>
      <c r="AD605" s="78"/>
      <c r="AE605" s="78">
        <f t="shared" si="201"/>
        <v>1</v>
      </c>
      <c r="AF605" s="73">
        <f t="shared" si="191"/>
        <v>0</v>
      </c>
      <c r="AG605" s="73">
        <f t="shared" si="192"/>
        <v>0</v>
      </c>
      <c r="AH605" s="79">
        <f t="shared" si="193"/>
        <v>0</v>
      </c>
      <c r="AI605" s="36"/>
      <c r="AJ605" s="36">
        <f t="shared" si="202"/>
        <v>0</v>
      </c>
      <c r="AK605" s="36">
        <f t="shared" si="203"/>
        <v>0</v>
      </c>
      <c r="AL605" s="36">
        <f t="shared" si="204"/>
        <v>0</v>
      </c>
      <c r="AM605" s="36" t="str">
        <f t="shared" si="194"/>
        <v>ok</v>
      </c>
      <c r="AN605" s="36" t="str">
        <f t="shared" si="194"/>
        <v>ok</v>
      </c>
      <c r="AO605" s="36" t="str">
        <f t="shared" si="194"/>
        <v>ok</v>
      </c>
      <c r="AP605" s="5">
        <f t="shared" si="195"/>
        <v>0</v>
      </c>
      <c r="AQ605" s="5">
        <f t="shared" si="196"/>
        <v>0</v>
      </c>
      <c r="AR605" s="5">
        <f t="shared" si="197"/>
        <v>0</v>
      </c>
      <c r="AS605" s="5">
        <f t="shared" si="205"/>
        <v>0</v>
      </c>
      <c r="AT605" s="5" t="str">
        <f t="shared" si="206"/>
        <v>okokok</v>
      </c>
      <c r="AV605" s="5">
        <f t="shared" si="198"/>
        <v>0</v>
      </c>
      <c r="AW605" s="5">
        <f t="shared" si="199"/>
        <v>0</v>
      </c>
      <c r="AX605" s="5">
        <f t="shared" si="200"/>
        <v>0</v>
      </c>
      <c r="AY605" s="5">
        <f t="shared" si="207"/>
        <v>0</v>
      </c>
      <c r="AZ605" s="5">
        <f t="shared" si="208"/>
        <v>0</v>
      </c>
      <c r="BF605" s="36"/>
      <c r="BG605" s="36"/>
      <c r="BH605" s="36"/>
      <c r="BI605" s="36"/>
      <c r="BJ605" s="36"/>
      <c r="BK605" s="36"/>
      <c r="BL605" s="36"/>
      <c r="BM605" s="36"/>
      <c r="BN605" s="36" t="str">
        <f t="shared" si="209"/>
        <v>____________</v>
      </c>
      <c r="BO605" s="36"/>
      <c r="BP605" s="36">
        <v>593</v>
      </c>
      <c r="BW605" s="36"/>
      <c r="BX605" s="36"/>
      <c r="BY605" s="36"/>
      <c r="BZ605" s="36"/>
      <c r="CA605" s="36"/>
      <c r="CB605" s="36"/>
      <c r="CC605" s="36"/>
      <c r="CD605" s="36"/>
      <c r="CE605" s="36"/>
    </row>
    <row r="606" spans="1:83" ht="23.25" customHeight="1" x14ac:dyDescent="0.2">
      <c r="A606" s="72" t="str">
        <f>IF(C606="","",SUBTOTAL(3,$C$14:C606))</f>
        <v/>
      </c>
      <c r="B606" s="73"/>
      <c r="C606" s="74"/>
      <c r="D606" s="72"/>
      <c r="E606" s="73"/>
      <c r="F606" s="74"/>
      <c r="G606" s="75"/>
      <c r="H606" s="76"/>
      <c r="I606" s="72"/>
      <c r="J606" s="73"/>
      <c r="K606" s="77"/>
      <c r="L606" s="72"/>
      <c r="M606" s="73"/>
      <c r="N606" s="77"/>
      <c r="O606" s="72"/>
      <c r="P606" s="73"/>
      <c r="Q606" s="77"/>
      <c r="R606" s="72"/>
      <c r="S606" s="73"/>
      <c r="T606" s="77"/>
      <c r="U606" s="72"/>
      <c r="V606" s="73"/>
      <c r="W606" s="77"/>
      <c r="X606" s="72"/>
      <c r="Y606" s="73"/>
      <c r="Z606" s="77"/>
      <c r="AA606" s="72"/>
      <c r="AB606" s="73"/>
      <c r="AC606" s="77"/>
      <c r="AD606" s="78"/>
      <c r="AE606" s="78">
        <f t="shared" si="201"/>
        <v>1</v>
      </c>
      <c r="AF606" s="72">
        <f t="shared" si="191"/>
        <v>0</v>
      </c>
      <c r="AG606" s="73">
        <f t="shared" si="192"/>
        <v>0</v>
      </c>
      <c r="AH606" s="79">
        <f t="shared" si="193"/>
        <v>0</v>
      </c>
      <c r="AI606" s="36"/>
      <c r="AJ606" s="36">
        <f t="shared" si="202"/>
        <v>0</v>
      </c>
      <c r="AK606" s="36">
        <f t="shared" si="203"/>
        <v>0</v>
      </c>
      <c r="AL606" s="36">
        <f t="shared" si="204"/>
        <v>0</v>
      </c>
      <c r="AM606" s="36" t="str">
        <f t="shared" si="194"/>
        <v>ok</v>
      </c>
      <c r="AN606" s="36" t="str">
        <f t="shared" si="194"/>
        <v>ok</v>
      </c>
      <c r="AO606" s="36" t="str">
        <f t="shared" si="194"/>
        <v>ok</v>
      </c>
      <c r="AP606" s="5">
        <f t="shared" si="195"/>
        <v>0</v>
      </c>
      <c r="AQ606" s="5">
        <f t="shared" si="196"/>
        <v>0</v>
      </c>
      <c r="AR606" s="5">
        <f t="shared" si="197"/>
        <v>0</v>
      </c>
      <c r="AS606" s="5">
        <f t="shared" si="205"/>
        <v>0</v>
      </c>
      <c r="AT606" s="5" t="str">
        <f t="shared" si="206"/>
        <v>okokok</v>
      </c>
      <c r="AV606" s="5">
        <f t="shared" si="198"/>
        <v>0</v>
      </c>
      <c r="AW606" s="5">
        <f t="shared" si="199"/>
        <v>0</v>
      </c>
      <c r="AX606" s="5">
        <f t="shared" si="200"/>
        <v>0</v>
      </c>
      <c r="AY606" s="5">
        <f t="shared" si="207"/>
        <v>0</v>
      </c>
      <c r="AZ606" s="5">
        <f t="shared" si="208"/>
        <v>0</v>
      </c>
      <c r="BF606" s="36"/>
      <c r="BG606" s="36"/>
      <c r="BH606" s="36"/>
      <c r="BI606" s="36"/>
      <c r="BJ606" s="36"/>
      <c r="BK606" s="36"/>
      <c r="BL606" s="36"/>
      <c r="BM606" s="36"/>
      <c r="BN606" s="36" t="str">
        <f t="shared" si="209"/>
        <v>____________</v>
      </c>
      <c r="BO606" s="36"/>
      <c r="BP606" s="36">
        <v>594</v>
      </c>
      <c r="BW606" s="36"/>
      <c r="BX606" s="36"/>
      <c r="BY606" s="36"/>
      <c r="BZ606" s="36"/>
      <c r="CA606" s="36"/>
      <c r="CB606" s="36"/>
      <c r="CC606" s="36"/>
      <c r="CD606" s="36"/>
      <c r="CE606" s="36"/>
    </row>
    <row r="607" spans="1:83" ht="23.25" customHeight="1" x14ac:dyDescent="0.2">
      <c r="A607" s="72" t="str">
        <f>IF(C607="","",SUBTOTAL(3,$C$14:C607))</f>
        <v/>
      </c>
      <c r="B607" s="73"/>
      <c r="C607" s="74"/>
      <c r="D607" s="72"/>
      <c r="E607" s="73"/>
      <c r="F607" s="74"/>
      <c r="G607" s="75"/>
      <c r="H607" s="76"/>
      <c r="I607" s="72"/>
      <c r="J607" s="73"/>
      <c r="K607" s="77"/>
      <c r="L607" s="72"/>
      <c r="M607" s="73"/>
      <c r="N607" s="77"/>
      <c r="O607" s="72"/>
      <c r="P607" s="73"/>
      <c r="Q607" s="77"/>
      <c r="R607" s="72"/>
      <c r="S607" s="73"/>
      <c r="T607" s="77"/>
      <c r="U607" s="72"/>
      <c r="V607" s="73"/>
      <c r="W607" s="77"/>
      <c r="X607" s="72"/>
      <c r="Y607" s="73"/>
      <c r="Z607" s="77"/>
      <c r="AA607" s="72"/>
      <c r="AB607" s="73"/>
      <c r="AC607" s="77"/>
      <c r="AD607" s="78"/>
      <c r="AE607" s="78">
        <f t="shared" si="201"/>
        <v>1</v>
      </c>
      <c r="AF607" s="73">
        <f t="shared" si="191"/>
        <v>0</v>
      </c>
      <c r="AG607" s="73">
        <f t="shared" si="192"/>
        <v>0</v>
      </c>
      <c r="AH607" s="79">
        <f t="shared" si="193"/>
        <v>0</v>
      </c>
      <c r="AI607" s="36"/>
      <c r="AJ607" s="36">
        <f t="shared" si="202"/>
        <v>0</v>
      </c>
      <c r="AK607" s="36">
        <f t="shared" si="203"/>
        <v>0</v>
      </c>
      <c r="AL607" s="36">
        <f t="shared" si="204"/>
        <v>0</v>
      </c>
      <c r="AM607" s="36" t="str">
        <f t="shared" si="194"/>
        <v>ok</v>
      </c>
      <c r="AN607" s="36" t="str">
        <f t="shared" si="194"/>
        <v>ok</v>
      </c>
      <c r="AO607" s="36" t="str">
        <f t="shared" si="194"/>
        <v>ok</v>
      </c>
      <c r="AP607" s="5">
        <f t="shared" si="195"/>
        <v>0</v>
      </c>
      <c r="AQ607" s="5">
        <f t="shared" si="196"/>
        <v>0</v>
      </c>
      <c r="AR607" s="5">
        <f t="shared" si="197"/>
        <v>0</v>
      </c>
      <c r="AS607" s="5">
        <f t="shared" si="205"/>
        <v>0</v>
      </c>
      <c r="AT607" s="5" t="str">
        <f t="shared" si="206"/>
        <v>okokok</v>
      </c>
      <c r="AV607" s="5">
        <f t="shared" si="198"/>
        <v>0</v>
      </c>
      <c r="AW607" s="5">
        <f t="shared" si="199"/>
        <v>0</v>
      </c>
      <c r="AX607" s="5">
        <f t="shared" si="200"/>
        <v>0</v>
      </c>
      <c r="AY607" s="5">
        <f t="shared" si="207"/>
        <v>0</v>
      </c>
      <c r="AZ607" s="5">
        <f t="shared" si="208"/>
        <v>0</v>
      </c>
      <c r="BF607" s="36"/>
      <c r="BG607" s="36"/>
      <c r="BH607" s="36"/>
      <c r="BI607" s="36"/>
      <c r="BJ607" s="36"/>
      <c r="BK607" s="36"/>
      <c r="BL607" s="36"/>
      <c r="BM607" s="36"/>
      <c r="BN607" s="36" t="str">
        <f t="shared" si="209"/>
        <v>____________</v>
      </c>
      <c r="BO607" s="36"/>
      <c r="BP607" s="36">
        <v>595</v>
      </c>
      <c r="BW607" s="36"/>
      <c r="BX607" s="36"/>
      <c r="BY607" s="36"/>
      <c r="BZ607" s="36"/>
      <c r="CA607" s="36"/>
      <c r="CB607" s="36"/>
      <c r="CC607" s="36"/>
      <c r="CD607" s="36"/>
      <c r="CE607" s="36"/>
    </row>
    <row r="608" spans="1:83" ht="23.25" customHeight="1" x14ac:dyDescent="0.2">
      <c r="A608" s="72" t="str">
        <f>IF(C608="","",SUBTOTAL(3,$C$14:C608))</f>
        <v/>
      </c>
      <c r="B608" s="73"/>
      <c r="C608" s="74"/>
      <c r="D608" s="72"/>
      <c r="E608" s="73"/>
      <c r="F608" s="74"/>
      <c r="G608" s="75"/>
      <c r="H608" s="76"/>
      <c r="I608" s="72"/>
      <c r="J608" s="73"/>
      <c r="K608" s="77"/>
      <c r="L608" s="72"/>
      <c r="M608" s="73"/>
      <c r="N608" s="77"/>
      <c r="O608" s="72"/>
      <c r="P608" s="73"/>
      <c r="Q608" s="77"/>
      <c r="R608" s="72"/>
      <c r="S608" s="73"/>
      <c r="T608" s="77"/>
      <c r="U608" s="72"/>
      <c r="V608" s="73"/>
      <c r="W608" s="77"/>
      <c r="X608" s="72"/>
      <c r="Y608" s="73"/>
      <c r="Z608" s="77"/>
      <c r="AA608" s="72"/>
      <c r="AB608" s="73"/>
      <c r="AC608" s="77"/>
      <c r="AD608" s="78"/>
      <c r="AE608" s="78">
        <f t="shared" si="201"/>
        <v>1</v>
      </c>
      <c r="AF608" s="72">
        <f t="shared" si="191"/>
        <v>0</v>
      </c>
      <c r="AG608" s="73">
        <f t="shared" si="192"/>
        <v>0</v>
      </c>
      <c r="AH608" s="79">
        <f t="shared" si="193"/>
        <v>0</v>
      </c>
      <c r="AI608" s="36"/>
      <c r="AJ608" s="36">
        <f t="shared" si="202"/>
        <v>0</v>
      </c>
      <c r="AK608" s="36">
        <f t="shared" si="203"/>
        <v>0</v>
      </c>
      <c r="AL608" s="36">
        <f t="shared" si="204"/>
        <v>0</v>
      </c>
      <c r="AM608" s="36" t="str">
        <f t="shared" si="194"/>
        <v>ok</v>
      </c>
      <c r="AN608" s="36" t="str">
        <f t="shared" si="194"/>
        <v>ok</v>
      </c>
      <c r="AO608" s="36" t="str">
        <f t="shared" si="194"/>
        <v>ok</v>
      </c>
      <c r="AP608" s="5">
        <f t="shared" si="195"/>
        <v>0</v>
      </c>
      <c r="AQ608" s="5">
        <f t="shared" si="196"/>
        <v>0</v>
      </c>
      <c r="AR608" s="5">
        <f t="shared" si="197"/>
        <v>0</v>
      </c>
      <c r="AS608" s="5">
        <f t="shared" si="205"/>
        <v>0</v>
      </c>
      <c r="AT608" s="5" t="str">
        <f t="shared" si="206"/>
        <v>okokok</v>
      </c>
      <c r="AV608" s="5">
        <f t="shared" si="198"/>
        <v>0</v>
      </c>
      <c r="AW608" s="5">
        <f t="shared" si="199"/>
        <v>0</v>
      </c>
      <c r="AX608" s="5">
        <f t="shared" si="200"/>
        <v>0</v>
      </c>
      <c r="AY608" s="5">
        <f t="shared" si="207"/>
        <v>0</v>
      </c>
      <c r="AZ608" s="5">
        <f t="shared" si="208"/>
        <v>0</v>
      </c>
      <c r="BF608" s="36"/>
      <c r="BG608" s="36"/>
      <c r="BH608" s="36">
        <v>11</v>
      </c>
      <c r="BI608" s="36"/>
      <c r="BJ608" s="36"/>
      <c r="BK608" s="36"/>
      <c r="BL608" s="36"/>
      <c r="BM608" s="36"/>
      <c r="BN608" s="36" t="str">
        <f t="shared" si="209"/>
        <v>________11____</v>
      </c>
      <c r="BO608" s="36"/>
      <c r="BP608" s="36">
        <v>596</v>
      </c>
      <c r="BW608" s="36"/>
      <c r="BX608" s="36"/>
      <c r="BY608" s="36"/>
      <c r="BZ608" s="36"/>
      <c r="CA608" s="36"/>
      <c r="CB608" s="36"/>
      <c r="CC608" s="36"/>
      <c r="CD608" s="36"/>
      <c r="CE608" s="36"/>
    </row>
    <row r="609" spans="1:83" ht="23.25" customHeight="1" x14ac:dyDescent="0.2">
      <c r="A609" s="72" t="str">
        <f>IF(C609="","",SUBTOTAL(3,$C$14:C609))</f>
        <v/>
      </c>
      <c r="B609" s="73"/>
      <c r="C609" s="74"/>
      <c r="D609" s="72"/>
      <c r="E609" s="73"/>
      <c r="F609" s="74"/>
      <c r="G609" s="75"/>
      <c r="H609" s="76"/>
      <c r="I609" s="72"/>
      <c r="J609" s="73"/>
      <c r="K609" s="77"/>
      <c r="L609" s="72"/>
      <c r="M609" s="73"/>
      <c r="N609" s="77"/>
      <c r="O609" s="72"/>
      <c r="P609" s="73"/>
      <c r="Q609" s="77"/>
      <c r="R609" s="72"/>
      <c r="S609" s="73"/>
      <c r="T609" s="77"/>
      <c r="U609" s="72"/>
      <c r="V609" s="73"/>
      <c r="W609" s="77"/>
      <c r="X609" s="72"/>
      <c r="Y609" s="73"/>
      <c r="Z609" s="77"/>
      <c r="AA609" s="72"/>
      <c r="AB609" s="73"/>
      <c r="AC609" s="77"/>
      <c r="AD609" s="78"/>
      <c r="AE609" s="78">
        <f t="shared" si="201"/>
        <v>1</v>
      </c>
      <c r="AF609" s="73">
        <f t="shared" si="191"/>
        <v>0</v>
      </c>
      <c r="AG609" s="73">
        <f t="shared" si="192"/>
        <v>0</v>
      </c>
      <c r="AH609" s="79">
        <f t="shared" si="193"/>
        <v>0</v>
      </c>
      <c r="AI609" s="36"/>
      <c r="AJ609" s="36">
        <f t="shared" si="202"/>
        <v>0</v>
      </c>
      <c r="AK609" s="36">
        <f t="shared" si="203"/>
        <v>0</v>
      </c>
      <c r="AL609" s="36">
        <f t="shared" si="204"/>
        <v>0</v>
      </c>
      <c r="AM609" s="36" t="str">
        <f t="shared" si="194"/>
        <v>ok</v>
      </c>
      <c r="AN609" s="36" t="str">
        <f t="shared" si="194"/>
        <v>ok</v>
      </c>
      <c r="AO609" s="36" t="str">
        <f t="shared" si="194"/>
        <v>ok</v>
      </c>
      <c r="AP609" s="5">
        <f t="shared" si="195"/>
        <v>0</v>
      </c>
      <c r="AQ609" s="5">
        <f t="shared" si="196"/>
        <v>0</v>
      </c>
      <c r="AR609" s="5">
        <f t="shared" si="197"/>
        <v>0</v>
      </c>
      <c r="AS609" s="5">
        <f t="shared" si="205"/>
        <v>0</v>
      </c>
      <c r="AT609" s="5" t="str">
        <f t="shared" si="206"/>
        <v>okokok</v>
      </c>
      <c r="AV609" s="5">
        <f t="shared" si="198"/>
        <v>0</v>
      </c>
      <c r="AW609" s="5">
        <f t="shared" si="199"/>
        <v>0</v>
      </c>
      <c r="AX609" s="5">
        <f t="shared" si="200"/>
        <v>0</v>
      </c>
      <c r="AY609" s="5">
        <f t="shared" si="207"/>
        <v>0</v>
      </c>
      <c r="AZ609" s="5">
        <f t="shared" si="208"/>
        <v>0</v>
      </c>
      <c r="BF609" s="36"/>
      <c r="BG609" s="36"/>
      <c r="BH609" s="36">
        <v>11</v>
      </c>
      <c r="BI609" s="36"/>
      <c r="BJ609" s="36"/>
      <c r="BK609" s="36"/>
      <c r="BL609" s="36"/>
      <c r="BM609" s="36"/>
      <c r="BN609" s="36" t="str">
        <f t="shared" si="209"/>
        <v>________11____</v>
      </c>
      <c r="BO609" s="36"/>
      <c r="BP609" s="36">
        <v>597</v>
      </c>
      <c r="BW609" s="36"/>
      <c r="BX609" s="36"/>
      <c r="BY609" s="36"/>
      <c r="BZ609" s="36"/>
      <c r="CA609" s="36"/>
      <c r="CB609" s="36"/>
      <c r="CC609" s="36"/>
      <c r="CD609" s="36"/>
      <c r="CE609" s="36"/>
    </row>
    <row r="610" spans="1:83" ht="23.25" customHeight="1" x14ac:dyDescent="0.2">
      <c r="A610" s="72" t="str">
        <f>IF(C610="","",SUBTOTAL(3,$C$14:C610))</f>
        <v/>
      </c>
      <c r="B610" s="73"/>
      <c r="C610" s="74"/>
      <c r="D610" s="72"/>
      <c r="E610" s="73"/>
      <c r="F610" s="74"/>
      <c r="G610" s="75"/>
      <c r="H610" s="76"/>
      <c r="I610" s="72"/>
      <c r="J610" s="73"/>
      <c r="K610" s="77"/>
      <c r="L610" s="72"/>
      <c r="M610" s="73"/>
      <c r="N610" s="77"/>
      <c r="O610" s="72"/>
      <c r="P610" s="73"/>
      <c r="Q610" s="77"/>
      <c r="R610" s="72"/>
      <c r="S610" s="73"/>
      <c r="T610" s="77"/>
      <c r="U610" s="72"/>
      <c r="V610" s="73"/>
      <c r="W610" s="77"/>
      <c r="X610" s="72"/>
      <c r="Y610" s="73"/>
      <c r="Z610" s="77"/>
      <c r="AA610" s="72"/>
      <c r="AB610" s="73"/>
      <c r="AC610" s="77"/>
      <c r="AD610" s="78"/>
      <c r="AE610" s="78">
        <f t="shared" si="201"/>
        <v>1</v>
      </c>
      <c r="AF610" s="72">
        <f t="shared" si="191"/>
        <v>0</v>
      </c>
      <c r="AG610" s="73">
        <f t="shared" si="192"/>
        <v>0</v>
      </c>
      <c r="AH610" s="79">
        <f t="shared" si="193"/>
        <v>0</v>
      </c>
      <c r="AI610" s="36"/>
      <c r="AJ610" s="36">
        <f t="shared" si="202"/>
        <v>0</v>
      </c>
      <c r="AK610" s="36">
        <f t="shared" si="203"/>
        <v>0</v>
      </c>
      <c r="AL610" s="36">
        <f t="shared" si="204"/>
        <v>0</v>
      </c>
      <c r="AM610" s="36" t="str">
        <f t="shared" si="194"/>
        <v>ok</v>
      </c>
      <c r="AN610" s="36" t="str">
        <f t="shared" si="194"/>
        <v>ok</v>
      </c>
      <c r="AO610" s="36" t="str">
        <f t="shared" si="194"/>
        <v>ok</v>
      </c>
      <c r="AP610" s="5">
        <f t="shared" si="195"/>
        <v>0</v>
      </c>
      <c r="AQ610" s="5">
        <f t="shared" si="196"/>
        <v>0</v>
      </c>
      <c r="AR610" s="5">
        <f t="shared" si="197"/>
        <v>0</v>
      </c>
      <c r="AS610" s="5">
        <f t="shared" si="205"/>
        <v>0</v>
      </c>
      <c r="AT610" s="5" t="str">
        <f t="shared" si="206"/>
        <v>okokok</v>
      </c>
      <c r="AV610" s="5">
        <f t="shared" si="198"/>
        <v>0</v>
      </c>
      <c r="AW610" s="5">
        <f t="shared" si="199"/>
        <v>0</v>
      </c>
      <c r="AX610" s="5">
        <f t="shared" si="200"/>
        <v>0</v>
      </c>
      <c r="AY610" s="5">
        <f t="shared" si="207"/>
        <v>0</v>
      </c>
      <c r="AZ610" s="5">
        <f t="shared" si="208"/>
        <v>0</v>
      </c>
      <c r="BF610" s="36"/>
      <c r="BG610" s="36"/>
      <c r="BH610" s="36"/>
      <c r="BI610" s="36"/>
      <c r="BJ610" s="36"/>
      <c r="BK610" s="36"/>
      <c r="BL610" s="36"/>
      <c r="BM610" s="36"/>
      <c r="BN610" s="36" t="str">
        <f t="shared" si="209"/>
        <v>____________</v>
      </c>
      <c r="BO610" s="36"/>
      <c r="BP610" s="36">
        <v>598</v>
      </c>
      <c r="BW610" s="36"/>
      <c r="BX610" s="36"/>
      <c r="BY610" s="36"/>
      <c r="BZ610" s="36"/>
      <c r="CA610" s="36"/>
      <c r="CB610" s="36"/>
      <c r="CC610" s="36"/>
      <c r="CD610" s="36"/>
      <c r="CE610" s="36"/>
    </row>
    <row r="611" spans="1:83" ht="23.25" customHeight="1" x14ac:dyDescent="0.2">
      <c r="A611" s="72" t="str">
        <f>IF(C611="","",SUBTOTAL(3,$C$14:C611))</f>
        <v/>
      </c>
      <c r="B611" s="73"/>
      <c r="C611" s="74"/>
      <c r="D611" s="72"/>
      <c r="E611" s="73"/>
      <c r="F611" s="74"/>
      <c r="G611" s="75"/>
      <c r="H611" s="76"/>
      <c r="I611" s="72"/>
      <c r="J611" s="73"/>
      <c r="K611" s="77"/>
      <c r="L611" s="72"/>
      <c r="M611" s="73"/>
      <c r="N611" s="77"/>
      <c r="O611" s="72"/>
      <c r="P611" s="73"/>
      <c r="Q611" s="77"/>
      <c r="R611" s="72"/>
      <c r="S611" s="73"/>
      <c r="T611" s="77"/>
      <c r="U611" s="72"/>
      <c r="V611" s="73"/>
      <c r="W611" s="77"/>
      <c r="X611" s="72"/>
      <c r="Y611" s="73"/>
      <c r="Z611" s="77"/>
      <c r="AA611" s="72"/>
      <c r="AB611" s="73"/>
      <c r="AC611" s="77"/>
      <c r="AD611" s="78"/>
      <c r="AE611" s="78">
        <f t="shared" si="201"/>
        <v>1</v>
      </c>
      <c r="AF611" s="73">
        <f t="shared" si="191"/>
        <v>0</v>
      </c>
      <c r="AG611" s="73">
        <f t="shared" si="192"/>
        <v>0</v>
      </c>
      <c r="AH611" s="79">
        <f t="shared" si="193"/>
        <v>0</v>
      </c>
      <c r="AI611" s="36"/>
      <c r="AJ611" s="36">
        <f t="shared" si="202"/>
        <v>0</v>
      </c>
      <c r="AK611" s="36">
        <f t="shared" si="203"/>
        <v>0</v>
      </c>
      <c r="AL611" s="36">
        <f t="shared" si="204"/>
        <v>0</v>
      </c>
      <c r="AM611" s="36" t="str">
        <f t="shared" si="194"/>
        <v>ok</v>
      </c>
      <c r="AN611" s="36" t="str">
        <f t="shared" si="194"/>
        <v>ok</v>
      </c>
      <c r="AO611" s="36" t="str">
        <f t="shared" si="194"/>
        <v>ok</v>
      </c>
      <c r="AP611" s="5">
        <f t="shared" si="195"/>
        <v>0</v>
      </c>
      <c r="AQ611" s="5">
        <f t="shared" si="196"/>
        <v>0</v>
      </c>
      <c r="AR611" s="5">
        <f t="shared" si="197"/>
        <v>0</v>
      </c>
      <c r="AS611" s="5">
        <f t="shared" si="205"/>
        <v>0</v>
      </c>
      <c r="AT611" s="5" t="str">
        <f t="shared" si="206"/>
        <v>okokok</v>
      </c>
      <c r="AV611" s="5">
        <f t="shared" si="198"/>
        <v>0</v>
      </c>
      <c r="AW611" s="5">
        <f t="shared" si="199"/>
        <v>0</v>
      </c>
      <c r="AX611" s="5">
        <f t="shared" si="200"/>
        <v>0</v>
      </c>
      <c r="AY611" s="5">
        <f t="shared" si="207"/>
        <v>0</v>
      </c>
      <c r="AZ611" s="5">
        <f t="shared" si="208"/>
        <v>0</v>
      </c>
      <c r="BF611" s="36"/>
      <c r="BG611" s="36"/>
      <c r="BH611" s="36"/>
      <c r="BI611" s="36"/>
      <c r="BJ611" s="36"/>
      <c r="BK611" s="36"/>
      <c r="BL611" s="36"/>
      <c r="BM611" s="36"/>
      <c r="BN611" s="36" t="str">
        <f t="shared" si="209"/>
        <v>____________</v>
      </c>
      <c r="BO611" s="36"/>
      <c r="BP611" s="36">
        <v>599</v>
      </c>
      <c r="BW611" s="36"/>
      <c r="BX611" s="36"/>
      <c r="BY611" s="36"/>
      <c r="BZ611" s="36"/>
      <c r="CA611" s="36"/>
      <c r="CB611" s="36"/>
      <c r="CC611" s="36"/>
      <c r="CD611" s="36"/>
      <c r="CE611" s="36"/>
    </row>
    <row r="612" spans="1:83" ht="23.25" customHeight="1" x14ac:dyDescent="0.2">
      <c r="A612" s="72" t="str">
        <f>IF(C612="","",SUBTOTAL(3,$C$14:C612))</f>
        <v/>
      </c>
      <c r="B612" s="73"/>
      <c r="C612" s="74"/>
      <c r="D612" s="72"/>
      <c r="E612" s="73"/>
      <c r="F612" s="74"/>
      <c r="G612" s="86"/>
      <c r="H612" s="76"/>
      <c r="I612" s="72"/>
      <c r="J612" s="73"/>
      <c r="K612" s="77"/>
      <c r="L612" s="72"/>
      <c r="M612" s="73"/>
      <c r="N612" s="77"/>
      <c r="O612" s="72"/>
      <c r="P612" s="73"/>
      <c r="Q612" s="77"/>
      <c r="R612" s="72"/>
      <c r="S612" s="73"/>
      <c r="T612" s="77"/>
      <c r="U612" s="72"/>
      <c r="V612" s="73"/>
      <c r="W612" s="77"/>
      <c r="X612" s="72"/>
      <c r="Y612" s="73"/>
      <c r="Z612" s="77"/>
      <c r="AA612" s="72"/>
      <c r="AB612" s="73"/>
      <c r="AC612" s="77"/>
      <c r="AD612" s="78"/>
      <c r="AE612" s="78">
        <f t="shared" si="201"/>
        <v>1</v>
      </c>
      <c r="AF612" s="72">
        <f t="shared" si="191"/>
        <v>0</v>
      </c>
      <c r="AG612" s="73">
        <f t="shared" si="192"/>
        <v>0</v>
      </c>
      <c r="AH612" s="79">
        <f t="shared" si="193"/>
        <v>0</v>
      </c>
      <c r="AI612" s="36"/>
      <c r="AJ612" s="36">
        <f t="shared" si="202"/>
        <v>0</v>
      </c>
      <c r="AK612" s="36">
        <f t="shared" si="203"/>
        <v>0</v>
      </c>
      <c r="AL612" s="36">
        <f t="shared" si="204"/>
        <v>0</v>
      </c>
      <c r="AM612" s="36" t="str">
        <f t="shared" si="194"/>
        <v>ok</v>
      </c>
      <c r="AN612" s="36" t="str">
        <f t="shared" si="194"/>
        <v>ok</v>
      </c>
      <c r="AO612" s="36" t="str">
        <f t="shared" si="194"/>
        <v>ok</v>
      </c>
      <c r="AP612" s="5">
        <f t="shared" si="195"/>
        <v>0</v>
      </c>
      <c r="AQ612" s="5">
        <f t="shared" si="196"/>
        <v>0</v>
      </c>
      <c r="AR612" s="5">
        <f t="shared" si="197"/>
        <v>0</v>
      </c>
      <c r="AS612" s="5">
        <f t="shared" si="205"/>
        <v>0</v>
      </c>
      <c r="AT612" s="5" t="str">
        <f t="shared" si="206"/>
        <v>okokok</v>
      </c>
      <c r="AV612" s="5">
        <f t="shared" si="198"/>
        <v>0</v>
      </c>
      <c r="AW612" s="5">
        <f t="shared" si="199"/>
        <v>0</v>
      </c>
      <c r="AX612" s="5">
        <f t="shared" si="200"/>
        <v>0</v>
      </c>
      <c r="AY612" s="5">
        <f t="shared" si="207"/>
        <v>0</v>
      </c>
      <c r="AZ612" s="5">
        <f t="shared" si="208"/>
        <v>0</v>
      </c>
      <c r="BF612" s="36"/>
      <c r="BG612" s="36"/>
      <c r="BH612" s="36"/>
      <c r="BI612" s="36"/>
      <c r="BJ612" s="36"/>
      <c r="BK612" s="36"/>
      <c r="BL612" s="36"/>
      <c r="BM612" s="36"/>
      <c r="BN612" s="36" t="str">
        <f t="shared" si="209"/>
        <v>____________</v>
      </c>
      <c r="BO612" s="36"/>
      <c r="BP612" s="36">
        <v>600</v>
      </c>
      <c r="BW612" s="36"/>
      <c r="BX612" s="36"/>
      <c r="BY612" s="36"/>
      <c r="BZ612" s="36"/>
      <c r="CA612" s="36"/>
      <c r="CB612" s="36"/>
      <c r="CC612" s="36"/>
      <c r="CD612" s="36"/>
      <c r="CE612" s="36"/>
    </row>
    <row r="613" spans="1:83" ht="23.25" customHeight="1" x14ac:dyDescent="0.2">
      <c r="A613" s="72" t="str">
        <f>IF(C613="","",SUBTOTAL(3,$C$14:C613))</f>
        <v/>
      </c>
      <c r="B613" s="73"/>
      <c r="C613" s="74"/>
      <c r="D613" s="72"/>
      <c r="E613" s="73"/>
      <c r="F613" s="74"/>
      <c r="G613" s="86"/>
      <c r="H613" s="76"/>
      <c r="I613" s="72"/>
      <c r="J613" s="73"/>
      <c r="K613" s="77"/>
      <c r="L613" s="72"/>
      <c r="M613" s="73"/>
      <c r="N613" s="77"/>
      <c r="O613" s="72"/>
      <c r="P613" s="73"/>
      <c r="Q613" s="77"/>
      <c r="R613" s="72"/>
      <c r="S613" s="73"/>
      <c r="T613" s="77"/>
      <c r="U613" s="72"/>
      <c r="V613" s="73"/>
      <c r="W613" s="77"/>
      <c r="X613" s="72"/>
      <c r="Y613" s="73"/>
      <c r="Z613" s="77"/>
      <c r="AA613" s="72"/>
      <c r="AB613" s="73"/>
      <c r="AC613" s="77"/>
      <c r="AD613" s="78"/>
      <c r="AE613" s="78">
        <f t="shared" si="201"/>
        <v>1</v>
      </c>
      <c r="AF613" s="73">
        <f t="shared" si="191"/>
        <v>0</v>
      </c>
      <c r="AG613" s="73">
        <f t="shared" si="192"/>
        <v>0</v>
      </c>
      <c r="AH613" s="79">
        <f t="shared" si="193"/>
        <v>0</v>
      </c>
      <c r="AI613" s="36"/>
      <c r="AJ613" s="36">
        <f t="shared" si="202"/>
        <v>0</v>
      </c>
      <c r="AK613" s="36">
        <f t="shared" si="203"/>
        <v>0</v>
      </c>
      <c r="AL613" s="36">
        <f t="shared" si="204"/>
        <v>0</v>
      </c>
      <c r="AM613" s="36" t="str">
        <f t="shared" si="194"/>
        <v>ok</v>
      </c>
      <c r="AN613" s="36" t="str">
        <f t="shared" si="194"/>
        <v>ok</v>
      </c>
      <c r="AO613" s="36" t="str">
        <f t="shared" si="194"/>
        <v>ok</v>
      </c>
      <c r="AP613" s="5">
        <f t="shared" si="195"/>
        <v>0</v>
      </c>
      <c r="AQ613" s="5">
        <f t="shared" si="196"/>
        <v>0</v>
      </c>
      <c r="AR613" s="5">
        <f t="shared" si="197"/>
        <v>0</v>
      </c>
      <c r="AS613" s="5">
        <f t="shared" si="205"/>
        <v>0</v>
      </c>
      <c r="AT613" s="5" t="str">
        <f t="shared" si="206"/>
        <v>okokok</v>
      </c>
      <c r="AV613" s="5">
        <f t="shared" si="198"/>
        <v>0</v>
      </c>
      <c r="AW613" s="5">
        <f t="shared" si="199"/>
        <v>0</v>
      </c>
      <c r="AX613" s="5">
        <f t="shared" si="200"/>
        <v>0</v>
      </c>
      <c r="AY613" s="5">
        <f t="shared" si="207"/>
        <v>0</v>
      </c>
      <c r="AZ613" s="5">
        <f t="shared" si="208"/>
        <v>0</v>
      </c>
      <c r="BF613" s="80"/>
      <c r="BG613" s="36"/>
      <c r="BH613" s="36"/>
      <c r="BI613" s="36"/>
      <c r="BJ613" s="36"/>
      <c r="BK613" s="36"/>
      <c r="BL613" s="36"/>
      <c r="BM613" s="36"/>
      <c r="BN613" s="36" t="str">
        <f t="shared" si="209"/>
        <v>____________</v>
      </c>
      <c r="BO613" s="36"/>
      <c r="BP613" s="36">
        <v>601</v>
      </c>
      <c r="BW613" s="36"/>
      <c r="BX613" s="36"/>
      <c r="BY613" s="36"/>
      <c r="BZ613" s="36"/>
      <c r="CA613" s="36"/>
      <c r="CB613" s="36"/>
      <c r="CC613" s="36"/>
      <c r="CD613" s="36"/>
      <c r="CE613" s="36"/>
    </row>
    <row r="614" spans="1:83" ht="23.25" customHeight="1" x14ac:dyDescent="0.2">
      <c r="A614" s="72" t="str">
        <f>IF(C614="","",SUBTOTAL(3,$C$14:C614))</f>
        <v/>
      </c>
      <c r="B614" s="73"/>
      <c r="C614" s="74"/>
      <c r="D614" s="72"/>
      <c r="E614" s="73"/>
      <c r="F614" s="74"/>
      <c r="G614" s="86"/>
      <c r="H614" s="76"/>
      <c r="I614" s="72"/>
      <c r="J614" s="73"/>
      <c r="K614" s="77"/>
      <c r="L614" s="72"/>
      <c r="M614" s="73"/>
      <c r="N614" s="77"/>
      <c r="O614" s="72"/>
      <c r="P614" s="73"/>
      <c r="Q614" s="77"/>
      <c r="R614" s="72"/>
      <c r="S614" s="73"/>
      <c r="T614" s="77"/>
      <c r="U614" s="72"/>
      <c r="V614" s="73"/>
      <c r="W614" s="77"/>
      <c r="X614" s="72"/>
      <c r="Y614" s="73"/>
      <c r="Z614" s="77"/>
      <c r="AA614" s="72"/>
      <c r="AB614" s="73"/>
      <c r="AC614" s="77"/>
      <c r="AD614" s="78"/>
      <c r="AE614" s="78">
        <f t="shared" si="201"/>
        <v>1</v>
      </c>
      <c r="AF614" s="72">
        <f t="shared" si="191"/>
        <v>0</v>
      </c>
      <c r="AG614" s="73">
        <f t="shared" si="192"/>
        <v>0</v>
      </c>
      <c r="AH614" s="79">
        <f t="shared" si="193"/>
        <v>0</v>
      </c>
      <c r="AI614" s="36"/>
      <c r="AJ614" s="36">
        <f t="shared" si="202"/>
        <v>0</v>
      </c>
      <c r="AK614" s="36">
        <f t="shared" si="203"/>
        <v>0</v>
      </c>
      <c r="AL614" s="36">
        <f t="shared" si="204"/>
        <v>0</v>
      </c>
      <c r="AM614" s="36" t="str">
        <f t="shared" si="194"/>
        <v>ok</v>
      </c>
      <c r="AN614" s="36" t="str">
        <f t="shared" si="194"/>
        <v>ok</v>
      </c>
      <c r="AO614" s="36" t="str">
        <f t="shared" si="194"/>
        <v>ok</v>
      </c>
      <c r="AP614" s="5">
        <f t="shared" si="195"/>
        <v>0</v>
      </c>
      <c r="AQ614" s="5">
        <f t="shared" si="196"/>
        <v>0</v>
      </c>
      <c r="AR614" s="5">
        <f t="shared" si="197"/>
        <v>0</v>
      </c>
      <c r="AS614" s="5">
        <f t="shared" si="205"/>
        <v>0</v>
      </c>
      <c r="AT614" s="5" t="str">
        <f t="shared" si="206"/>
        <v>okokok</v>
      </c>
      <c r="AV614" s="5">
        <f t="shared" si="198"/>
        <v>0</v>
      </c>
      <c r="AW614" s="5">
        <f t="shared" si="199"/>
        <v>0</v>
      </c>
      <c r="AX614" s="5">
        <f t="shared" si="200"/>
        <v>0</v>
      </c>
      <c r="AY614" s="5">
        <f t="shared" si="207"/>
        <v>0</v>
      </c>
      <c r="AZ614" s="5">
        <f t="shared" si="208"/>
        <v>0</v>
      </c>
      <c r="BF614" s="36"/>
      <c r="BG614" s="36"/>
      <c r="BH614" s="36"/>
      <c r="BI614" s="36"/>
      <c r="BJ614" s="36"/>
      <c r="BK614" s="36"/>
      <c r="BL614" s="36"/>
      <c r="BM614" s="36"/>
      <c r="BN614" s="36" t="str">
        <f t="shared" si="209"/>
        <v>____________</v>
      </c>
      <c r="BO614" s="36"/>
      <c r="BP614" s="36">
        <v>602</v>
      </c>
      <c r="BW614" s="36"/>
      <c r="BX614" s="36"/>
      <c r="BY614" s="36"/>
      <c r="BZ614" s="36"/>
      <c r="CA614" s="36"/>
      <c r="CB614" s="36"/>
      <c r="CC614" s="36"/>
      <c r="CD614" s="36"/>
      <c r="CE614" s="36"/>
    </row>
    <row r="615" spans="1:83" ht="23.25" customHeight="1" x14ac:dyDescent="0.2">
      <c r="A615" s="72" t="str">
        <f>IF(C615="","",SUBTOTAL(3,$C$14:C615))</f>
        <v/>
      </c>
      <c r="B615" s="73"/>
      <c r="C615" s="74"/>
      <c r="D615" s="72"/>
      <c r="E615" s="73"/>
      <c r="F615" s="74"/>
      <c r="G615" s="86"/>
      <c r="H615" s="76"/>
      <c r="I615" s="72"/>
      <c r="J615" s="73"/>
      <c r="K615" s="77"/>
      <c r="L615" s="72"/>
      <c r="M615" s="73"/>
      <c r="N615" s="77"/>
      <c r="O615" s="72"/>
      <c r="P615" s="73"/>
      <c r="Q615" s="77"/>
      <c r="R615" s="72"/>
      <c r="S615" s="73"/>
      <c r="T615" s="77"/>
      <c r="U615" s="72"/>
      <c r="V615" s="73"/>
      <c r="W615" s="77"/>
      <c r="X615" s="72"/>
      <c r="Y615" s="73"/>
      <c r="Z615" s="77"/>
      <c r="AA615" s="72"/>
      <c r="AB615" s="73"/>
      <c r="AC615" s="77"/>
      <c r="AD615" s="78"/>
      <c r="AE615" s="78">
        <f t="shared" si="201"/>
        <v>1</v>
      </c>
      <c r="AF615" s="73">
        <f t="shared" si="191"/>
        <v>0</v>
      </c>
      <c r="AG615" s="73">
        <f t="shared" si="192"/>
        <v>0</v>
      </c>
      <c r="AH615" s="79">
        <f t="shared" si="193"/>
        <v>0</v>
      </c>
      <c r="AI615" s="36"/>
      <c r="AJ615" s="36">
        <f t="shared" si="202"/>
        <v>0</v>
      </c>
      <c r="AK615" s="36">
        <f t="shared" si="203"/>
        <v>0</v>
      </c>
      <c r="AL615" s="36">
        <f t="shared" si="204"/>
        <v>0</v>
      </c>
      <c r="AM615" s="36" t="str">
        <f t="shared" si="194"/>
        <v>ok</v>
      </c>
      <c r="AN615" s="36" t="str">
        <f t="shared" si="194"/>
        <v>ok</v>
      </c>
      <c r="AO615" s="36" t="str">
        <f t="shared" si="194"/>
        <v>ok</v>
      </c>
      <c r="AP615" s="5">
        <f t="shared" si="195"/>
        <v>0</v>
      </c>
      <c r="AQ615" s="5">
        <f t="shared" si="196"/>
        <v>0</v>
      </c>
      <c r="AR615" s="5">
        <f t="shared" si="197"/>
        <v>0</v>
      </c>
      <c r="AS615" s="5">
        <f t="shared" si="205"/>
        <v>0</v>
      </c>
      <c r="AT615" s="5" t="str">
        <f t="shared" si="206"/>
        <v>okokok</v>
      </c>
      <c r="AV615" s="5">
        <f t="shared" si="198"/>
        <v>0</v>
      </c>
      <c r="AW615" s="5">
        <f t="shared" si="199"/>
        <v>0</v>
      </c>
      <c r="AX615" s="5">
        <f t="shared" si="200"/>
        <v>0</v>
      </c>
      <c r="AY615" s="5">
        <f t="shared" si="207"/>
        <v>0</v>
      </c>
      <c r="AZ615" s="5">
        <f t="shared" si="208"/>
        <v>0</v>
      </c>
      <c r="BF615" s="36"/>
      <c r="BG615" s="36"/>
      <c r="BH615" s="36"/>
      <c r="BI615" s="36"/>
      <c r="BJ615" s="36"/>
      <c r="BK615" s="36"/>
      <c r="BL615" s="36"/>
      <c r="BM615" s="36"/>
      <c r="BN615" s="36" t="str">
        <f t="shared" si="209"/>
        <v>____________</v>
      </c>
      <c r="BO615" s="36"/>
      <c r="BP615" s="36">
        <v>603</v>
      </c>
      <c r="BW615" s="36"/>
      <c r="BX615" s="36"/>
      <c r="BY615" s="36"/>
      <c r="BZ615" s="36"/>
      <c r="CA615" s="36"/>
      <c r="CB615" s="36"/>
      <c r="CC615" s="36"/>
      <c r="CD615" s="36"/>
      <c r="CE615" s="36"/>
    </row>
    <row r="616" spans="1:83" ht="23.25" customHeight="1" x14ac:dyDescent="0.2">
      <c r="A616" s="72" t="str">
        <f>IF(C616="","",SUBTOTAL(3,$C$14:C616))</f>
        <v/>
      </c>
      <c r="B616" s="73"/>
      <c r="C616" s="87"/>
      <c r="D616" s="72"/>
      <c r="E616" s="73"/>
      <c r="F616" s="74"/>
      <c r="G616" s="86"/>
      <c r="H616" s="76"/>
      <c r="I616" s="72"/>
      <c r="J616" s="73"/>
      <c r="K616" s="77"/>
      <c r="L616" s="72"/>
      <c r="M616" s="73"/>
      <c r="N616" s="77"/>
      <c r="O616" s="72"/>
      <c r="P616" s="73"/>
      <c r="Q616" s="77"/>
      <c r="R616" s="72"/>
      <c r="S616" s="73"/>
      <c r="T616" s="77"/>
      <c r="U616" s="72"/>
      <c r="V616" s="73"/>
      <c r="W616" s="77"/>
      <c r="X616" s="72"/>
      <c r="Y616" s="73"/>
      <c r="Z616" s="77"/>
      <c r="AA616" s="72"/>
      <c r="AB616" s="73"/>
      <c r="AC616" s="77"/>
      <c r="AD616" s="78"/>
      <c r="AE616" s="78">
        <f t="shared" si="201"/>
        <v>1</v>
      </c>
      <c r="AF616" s="72">
        <f t="shared" si="191"/>
        <v>0</v>
      </c>
      <c r="AG616" s="73">
        <f t="shared" si="192"/>
        <v>0</v>
      </c>
      <c r="AH616" s="79">
        <f t="shared" si="193"/>
        <v>0</v>
      </c>
      <c r="AI616" s="36"/>
      <c r="AJ616" s="36">
        <f t="shared" si="202"/>
        <v>0</v>
      </c>
      <c r="AK616" s="36">
        <f t="shared" si="203"/>
        <v>0</v>
      </c>
      <c r="AL616" s="36">
        <f t="shared" si="204"/>
        <v>0</v>
      </c>
      <c r="AM616" s="36" t="str">
        <f t="shared" si="194"/>
        <v>ok</v>
      </c>
      <c r="AN616" s="36" t="str">
        <f t="shared" si="194"/>
        <v>ok</v>
      </c>
      <c r="AO616" s="36" t="str">
        <f t="shared" si="194"/>
        <v>ok</v>
      </c>
      <c r="AP616" s="5">
        <f t="shared" si="195"/>
        <v>0</v>
      </c>
      <c r="AQ616" s="5">
        <f t="shared" si="196"/>
        <v>0</v>
      </c>
      <c r="AR616" s="5">
        <f t="shared" si="197"/>
        <v>0</v>
      </c>
      <c r="AS616" s="5">
        <f t="shared" si="205"/>
        <v>0</v>
      </c>
      <c r="AT616" s="5" t="str">
        <f t="shared" si="206"/>
        <v>okokok</v>
      </c>
      <c r="AV616" s="5">
        <f t="shared" si="198"/>
        <v>0</v>
      </c>
      <c r="AW616" s="5">
        <f t="shared" si="199"/>
        <v>0</v>
      </c>
      <c r="AX616" s="5">
        <f t="shared" si="200"/>
        <v>0</v>
      </c>
      <c r="AY616" s="5">
        <f t="shared" si="207"/>
        <v>0</v>
      </c>
      <c r="AZ616" s="5">
        <f t="shared" si="208"/>
        <v>0</v>
      </c>
      <c r="BF616" s="36"/>
      <c r="BG616" s="36"/>
      <c r="BH616" s="36"/>
      <c r="BI616" s="36"/>
      <c r="BJ616" s="36"/>
      <c r="BK616" s="36"/>
      <c r="BL616" s="36"/>
      <c r="BM616" s="36"/>
      <c r="BN616" s="36" t="str">
        <f t="shared" si="209"/>
        <v>____________</v>
      </c>
      <c r="BO616" s="36"/>
      <c r="BP616" s="36">
        <v>604</v>
      </c>
      <c r="BW616" s="36"/>
      <c r="BX616" s="36"/>
      <c r="BY616" s="36"/>
      <c r="BZ616" s="36"/>
      <c r="CA616" s="36"/>
      <c r="CB616" s="36"/>
      <c r="CC616" s="36"/>
      <c r="CD616" s="36"/>
      <c r="CE616" s="36"/>
    </row>
    <row r="617" spans="1:83" ht="23.25" customHeight="1" x14ac:dyDescent="0.2">
      <c r="A617" s="72" t="str">
        <f>IF(C617="","",SUBTOTAL(3,$C$14:C617))</f>
        <v/>
      </c>
      <c r="B617" s="73"/>
      <c r="C617" s="74"/>
      <c r="D617" s="72"/>
      <c r="E617" s="73"/>
      <c r="F617" s="74"/>
      <c r="G617" s="86"/>
      <c r="H617" s="76"/>
      <c r="I617" s="72"/>
      <c r="J617" s="73"/>
      <c r="K617" s="77"/>
      <c r="L617" s="72"/>
      <c r="M617" s="73"/>
      <c r="N617" s="77"/>
      <c r="O617" s="72"/>
      <c r="P617" s="73"/>
      <c r="Q617" s="77"/>
      <c r="R617" s="72"/>
      <c r="S617" s="73"/>
      <c r="T617" s="77"/>
      <c r="U617" s="72"/>
      <c r="V617" s="73"/>
      <c r="W617" s="77"/>
      <c r="X617" s="72"/>
      <c r="Y617" s="73"/>
      <c r="Z617" s="77"/>
      <c r="AA617" s="72"/>
      <c r="AB617" s="73"/>
      <c r="AC617" s="77"/>
      <c r="AD617" s="78"/>
      <c r="AE617" s="78">
        <f t="shared" si="201"/>
        <v>1</v>
      </c>
      <c r="AF617" s="73">
        <f t="shared" si="191"/>
        <v>0</v>
      </c>
      <c r="AG617" s="73">
        <f t="shared" si="192"/>
        <v>0</v>
      </c>
      <c r="AH617" s="79">
        <f t="shared" si="193"/>
        <v>0</v>
      </c>
      <c r="AI617" s="36"/>
      <c r="AJ617" s="36">
        <f t="shared" si="202"/>
        <v>0</v>
      </c>
      <c r="AK617" s="36">
        <f t="shared" si="203"/>
        <v>0</v>
      </c>
      <c r="AL617" s="36">
        <f t="shared" si="204"/>
        <v>0</v>
      </c>
      <c r="AM617" s="36" t="str">
        <f t="shared" si="194"/>
        <v>ok</v>
      </c>
      <c r="AN617" s="36" t="str">
        <f t="shared" si="194"/>
        <v>ok</v>
      </c>
      <c r="AO617" s="36" t="str">
        <f t="shared" si="194"/>
        <v>ok</v>
      </c>
      <c r="AP617" s="5">
        <f t="shared" si="195"/>
        <v>0</v>
      </c>
      <c r="AQ617" s="5">
        <f t="shared" si="196"/>
        <v>0</v>
      </c>
      <c r="AR617" s="5">
        <f t="shared" si="197"/>
        <v>0</v>
      </c>
      <c r="AS617" s="5">
        <f t="shared" si="205"/>
        <v>0</v>
      </c>
      <c r="AT617" s="5" t="str">
        <f t="shared" si="206"/>
        <v>okokok</v>
      </c>
      <c r="AV617" s="5">
        <f t="shared" si="198"/>
        <v>0</v>
      </c>
      <c r="AW617" s="5">
        <f t="shared" si="199"/>
        <v>0</v>
      </c>
      <c r="AX617" s="5">
        <f t="shared" si="200"/>
        <v>0</v>
      </c>
      <c r="AY617" s="5">
        <f t="shared" si="207"/>
        <v>0</v>
      </c>
      <c r="AZ617" s="5">
        <f t="shared" si="208"/>
        <v>0</v>
      </c>
      <c r="BF617" s="36"/>
      <c r="BG617" s="36"/>
      <c r="BH617" s="36"/>
      <c r="BI617" s="36"/>
      <c r="BJ617" s="36"/>
      <c r="BK617" s="36"/>
      <c r="BL617" s="36"/>
      <c r="BM617" s="36"/>
      <c r="BN617" s="36" t="str">
        <f t="shared" si="209"/>
        <v>____________</v>
      </c>
      <c r="BO617" s="36"/>
      <c r="BP617" s="36">
        <v>605</v>
      </c>
      <c r="BW617" s="36"/>
      <c r="BX617" s="36"/>
      <c r="BY617" s="36"/>
      <c r="BZ617" s="36"/>
      <c r="CA617" s="36"/>
      <c r="CB617" s="36"/>
      <c r="CC617" s="36"/>
      <c r="CD617" s="36"/>
      <c r="CE617" s="36"/>
    </row>
    <row r="618" spans="1:83" ht="23.25" customHeight="1" x14ac:dyDescent="0.2">
      <c r="A618" s="72" t="str">
        <f>IF(C618="","",SUBTOTAL(3,$C$14:C618))</f>
        <v/>
      </c>
      <c r="B618" s="73"/>
      <c r="C618" s="74"/>
      <c r="D618" s="72"/>
      <c r="E618" s="73"/>
      <c r="F618" s="74"/>
      <c r="G618" s="86"/>
      <c r="H618" s="76"/>
      <c r="I618" s="72"/>
      <c r="J618" s="73"/>
      <c r="K618" s="77"/>
      <c r="L618" s="72"/>
      <c r="M618" s="73"/>
      <c r="N618" s="77"/>
      <c r="O618" s="72"/>
      <c r="P618" s="73"/>
      <c r="Q618" s="77"/>
      <c r="R618" s="72"/>
      <c r="S618" s="73"/>
      <c r="T618" s="77"/>
      <c r="U618" s="72"/>
      <c r="V618" s="73"/>
      <c r="W618" s="77"/>
      <c r="X618" s="72"/>
      <c r="Y618" s="73"/>
      <c r="Z618" s="77"/>
      <c r="AA618" s="72"/>
      <c r="AB618" s="73"/>
      <c r="AC618" s="77"/>
      <c r="AD618" s="78"/>
      <c r="AE618" s="78">
        <f t="shared" si="201"/>
        <v>1</v>
      </c>
      <c r="AF618" s="72">
        <f t="shared" si="191"/>
        <v>0</v>
      </c>
      <c r="AG618" s="73">
        <f t="shared" si="192"/>
        <v>0</v>
      </c>
      <c r="AH618" s="79">
        <f t="shared" si="193"/>
        <v>0</v>
      </c>
      <c r="AI618" s="36"/>
      <c r="AJ618" s="36">
        <f t="shared" si="202"/>
        <v>0</v>
      </c>
      <c r="AK618" s="36">
        <f t="shared" si="203"/>
        <v>0</v>
      </c>
      <c r="AL618" s="36">
        <f t="shared" si="204"/>
        <v>0</v>
      </c>
      <c r="AM618" s="36" t="str">
        <f t="shared" si="194"/>
        <v>ok</v>
      </c>
      <c r="AN618" s="36" t="str">
        <f t="shared" si="194"/>
        <v>ok</v>
      </c>
      <c r="AO618" s="36" t="str">
        <f t="shared" si="194"/>
        <v>ok</v>
      </c>
      <c r="AP618" s="5">
        <f t="shared" si="195"/>
        <v>0</v>
      </c>
      <c r="AQ618" s="5">
        <f t="shared" si="196"/>
        <v>0</v>
      </c>
      <c r="AR618" s="5">
        <f t="shared" si="197"/>
        <v>0</v>
      </c>
      <c r="AS618" s="5">
        <f t="shared" si="205"/>
        <v>0</v>
      </c>
      <c r="AT618" s="5" t="str">
        <f t="shared" si="206"/>
        <v>okokok</v>
      </c>
      <c r="AV618" s="5">
        <f t="shared" si="198"/>
        <v>0</v>
      </c>
      <c r="AW618" s="5">
        <f t="shared" si="199"/>
        <v>0</v>
      </c>
      <c r="AX618" s="5">
        <f t="shared" si="200"/>
        <v>0</v>
      </c>
      <c r="AY618" s="5">
        <f t="shared" si="207"/>
        <v>0</v>
      </c>
      <c r="AZ618" s="5">
        <f t="shared" si="208"/>
        <v>0</v>
      </c>
      <c r="BF618" s="36"/>
      <c r="BG618" s="36"/>
      <c r="BH618" s="36"/>
      <c r="BI618" s="36"/>
      <c r="BJ618" s="36"/>
      <c r="BK618" s="36"/>
      <c r="BL618" s="36"/>
      <c r="BM618" s="36"/>
      <c r="BN618" s="36" t="str">
        <f t="shared" si="209"/>
        <v>____________</v>
      </c>
      <c r="BO618" s="36"/>
      <c r="BP618" s="36">
        <v>606</v>
      </c>
      <c r="BW618" s="36"/>
      <c r="BX618" s="36"/>
      <c r="BY618" s="36"/>
      <c r="BZ618" s="36"/>
      <c r="CA618" s="36"/>
      <c r="CB618" s="36"/>
      <c r="CC618" s="36"/>
      <c r="CD618" s="36"/>
      <c r="CE618" s="36"/>
    </row>
    <row r="619" spans="1:83" ht="23.25" customHeight="1" x14ac:dyDescent="0.2">
      <c r="A619" s="72" t="str">
        <f>IF(C619="","",SUBTOTAL(3,$C$14:C619))</f>
        <v/>
      </c>
      <c r="B619" s="73"/>
      <c r="C619" s="74"/>
      <c r="D619" s="72"/>
      <c r="E619" s="73"/>
      <c r="F619" s="74"/>
      <c r="G619" s="86"/>
      <c r="H619" s="76"/>
      <c r="I619" s="72"/>
      <c r="J619" s="73"/>
      <c r="K619" s="77"/>
      <c r="L619" s="72"/>
      <c r="M619" s="73"/>
      <c r="N619" s="77"/>
      <c r="O619" s="72"/>
      <c r="P619" s="73"/>
      <c r="Q619" s="77"/>
      <c r="R619" s="72"/>
      <c r="S619" s="73"/>
      <c r="T619" s="77"/>
      <c r="U619" s="72"/>
      <c r="V619" s="73"/>
      <c r="W619" s="77"/>
      <c r="X619" s="72"/>
      <c r="Y619" s="73"/>
      <c r="Z619" s="77"/>
      <c r="AA619" s="72"/>
      <c r="AB619" s="73"/>
      <c r="AC619" s="77"/>
      <c r="AD619" s="78"/>
      <c r="AE619" s="78">
        <f t="shared" si="201"/>
        <v>1</v>
      </c>
      <c r="AF619" s="73">
        <f t="shared" si="191"/>
        <v>0</v>
      </c>
      <c r="AG619" s="73">
        <f t="shared" si="192"/>
        <v>0</v>
      </c>
      <c r="AH619" s="79">
        <f t="shared" si="193"/>
        <v>0</v>
      </c>
      <c r="AI619" s="36"/>
      <c r="AJ619" s="36">
        <f t="shared" si="202"/>
        <v>0</v>
      </c>
      <c r="AK619" s="36">
        <f t="shared" si="203"/>
        <v>0</v>
      </c>
      <c r="AL619" s="36">
        <f t="shared" si="204"/>
        <v>0</v>
      </c>
      <c r="AM619" s="36" t="str">
        <f t="shared" si="194"/>
        <v>ok</v>
      </c>
      <c r="AN619" s="36" t="str">
        <f t="shared" si="194"/>
        <v>ok</v>
      </c>
      <c r="AO619" s="36" t="str">
        <f t="shared" si="194"/>
        <v>ok</v>
      </c>
      <c r="AP619" s="5">
        <f t="shared" si="195"/>
        <v>0</v>
      </c>
      <c r="AQ619" s="5">
        <f t="shared" si="196"/>
        <v>0</v>
      </c>
      <c r="AR619" s="5">
        <f t="shared" si="197"/>
        <v>0</v>
      </c>
      <c r="AS619" s="5">
        <f t="shared" si="205"/>
        <v>0</v>
      </c>
      <c r="AT619" s="5" t="str">
        <f t="shared" si="206"/>
        <v>okokok</v>
      </c>
      <c r="AV619" s="5">
        <f t="shared" si="198"/>
        <v>0</v>
      </c>
      <c r="AW619" s="5">
        <f t="shared" si="199"/>
        <v>0</v>
      </c>
      <c r="AX619" s="5">
        <f t="shared" si="200"/>
        <v>0</v>
      </c>
      <c r="AY619" s="5">
        <f t="shared" si="207"/>
        <v>0</v>
      </c>
      <c r="AZ619" s="5">
        <f t="shared" si="208"/>
        <v>0</v>
      </c>
      <c r="BF619" s="36"/>
      <c r="BG619" s="36"/>
      <c r="BH619" s="36"/>
      <c r="BI619" s="36"/>
      <c r="BJ619" s="36"/>
      <c r="BK619" s="36"/>
      <c r="BL619" s="36"/>
      <c r="BM619" s="36"/>
      <c r="BN619" s="36" t="str">
        <f t="shared" si="209"/>
        <v>____________</v>
      </c>
      <c r="BO619" s="36"/>
      <c r="BP619" s="36">
        <v>607</v>
      </c>
      <c r="BW619" s="36"/>
      <c r="BX619" s="36"/>
      <c r="BY619" s="36"/>
      <c r="BZ619" s="36"/>
      <c r="CA619" s="36"/>
      <c r="CB619" s="36"/>
      <c r="CC619" s="36"/>
      <c r="CD619" s="36"/>
      <c r="CE619" s="36"/>
    </row>
    <row r="620" spans="1:83" ht="23.25" customHeight="1" x14ac:dyDescent="0.2">
      <c r="A620" s="72" t="str">
        <f>IF(C620="","",SUBTOTAL(3,$C$14:C620))</f>
        <v/>
      </c>
      <c r="B620" s="73"/>
      <c r="C620" s="74"/>
      <c r="D620" s="72"/>
      <c r="E620" s="73"/>
      <c r="F620" s="74"/>
      <c r="G620" s="86"/>
      <c r="H620" s="76"/>
      <c r="I620" s="72"/>
      <c r="J620" s="73"/>
      <c r="K620" s="77"/>
      <c r="L620" s="72"/>
      <c r="M620" s="73"/>
      <c r="N620" s="77"/>
      <c r="O620" s="72"/>
      <c r="P620" s="73"/>
      <c r="Q620" s="77"/>
      <c r="R620" s="72"/>
      <c r="S620" s="73"/>
      <c r="T620" s="77"/>
      <c r="U620" s="72"/>
      <c r="V620" s="73"/>
      <c r="W620" s="77"/>
      <c r="X620" s="72"/>
      <c r="Y620" s="73"/>
      <c r="Z620" s="77"/>
      <c r="AA620" s="72"/>
      <c r="AB620" s="73"/>
      <c r="AC620" s="77"/>
      <c r="AD620" s="78"/>
      <c r="AE620" s="78">
        <f t="shared" si="201"/>
        <v>1</v>
      </c>
      <c r="AF620" s="72">
        <f t="shared" si="191"/>
        <v>0</v>
      </c>
      <c r="AG620" s="73">
        <f t="shared" si="192"/>
        <v>0</v>
      </c>
      <c r="AH620" s="79">
        <f t="shared" si="193"/>
        <v>0</v>
      </c>
      <c r="AI620" s="36"/>
      <c r="AJ620" s="36">
        <f t="shared" si="202"/>
        <v>0</v>
      </c>
      <c r="AK620" s="36">
        <f t="shared" si="203"/>
        <v>0</v>
      </c>
      <c r="AL620" s="36">
        <f t="shared" si="204"/>
        <v>0</v>
      </c>
      <c r="AM620" s="36" t="str">
        <f t="shared" si="194"/>
        <v>ok</v>
      </c>
      <c r="AN620" s="36" t="str">
        <f t="shared" si="194"/>
        <v>ok</v>
      </c>
      <c r="AO620" s="36" t="str">
        <f t="shared" si="194"/>
        <v>ok</v>
      </c>
      <c r="AP620" s="5">
        <f t="shared" si="195"/>
        <v>0</v>
      </c>
      <c r="AQ620" s="5">
        <f t="shared" si="196"/>
        <v>0</v>
      </c>
      <c r="AR620" s="5">
        <f t="shared" si="197"/>
        <v>0</v>
      </c>
      <c r="AS620" s="5">
        <f t="shared" si="205"/>
        <v>0</v>
      </c>
      <c r="AT620" s="5" t="str">
        <f t="shared" si="206"/>
        <v>okokok</v>
      </c>
      <c r="AV620" s="5">
        <f t="shared" si="198"/>
        <v>0</v>
      </c>
      <c r="AW620" s="5">
        <f t="shared" si="199"/>
        <v>0</v>
      </c>
      <c r="AX620" s="5">
        <f t="shared" si="200"/>
        <v>0</v>
      </c>
      <c r="AY620" s="5">
        <f t="shared" si="207"/>
        <v>0</v>
      </c>
      <c r="AZ620" s="5">
        <f t="shared" si="208"/>
        <v>0</v>
      </c>
      <c r="BF620" s="36"/>
      <c r="BG620" s="36"/>
      <c r="BH620" s="36"/>
      <c r="BI620" s="36"/>
      <c r="BJ620" s="36"/>
      <c r="BK620" s="36"/>
      <c r="BL620" s="36"/>
      <c r="BM620" s="36"/>
      <c r="BN620" s="36" t="str">
        <f t="shared" si="209"/>
        <v>____________</v>
      </c>
      <c r="BO620" s="36"/>
      <c r="BP620" s="36">
        <v>608</v>
      </c>
      <c r="BW620" s="36"/>
      <c r="BX620" s="36"/>
      <c r="BY620" s="36"/>
      <c r="BZ620" s="36"/>
      <c r="CA620" s="36"/>
      <c r="CB620" s="36"/>
      <c r="CC620" s="36"/>
      <c r="CD620" s="36"/>
      <c r="CE620" s="36"/>
    </row>
    <row r="621" spans="1:83" ht="23.25" customHeight="1" x14ac:dyDescent="0.2">
      <c r="A621" s="72" t="str">
        <f>IF(C621="","",SUBTOTAL(3,$C$14:C621))</f>
        <v/>
      </c>
      <c r="B621" s="73"/>
      <c r="C621" s="74"/>
      <c r="D621" s="72"/>
      <c r="E621" s="73"/>
      <c r="F621" s="74"/>
      <c r="G621" s="86"/>
      <c r="H621" s="76"/>
      <c r="I621" s="72"/>
      <c r="J621" s="73"/>
      <c r="K621" s="77"/>
      <c r="L621" s="72"/>
      <c r="M621" s="73"/>
      <c r="N621" s="77"/>
      <c r="O621" s="72"/>
      <c r="P621" s="73"/>
      <c r="Q621" s="77"/>
      <c r="R621" s="72"/>
      <c r="S621" s="73"/>
      <c r="T621" s="77"/>
      <c r="U621" s="72"/>
      <c r="V621" s="73"/>
      <c r="W621" s="77"/>
      <c r="X621" s="72"/>
      <c r="Y621" s="73"/>
      <c r="Z621" s="77"/>
      <c r="AA621" s="72"/>
      <c r="AB621" s="73"/>
      <c r="AC621" s="77"/>
      <c r="AD621" s="78"/>
      <c r="AE621" s="78">
        <f t="shared" si="201"/>
        <v>1</v>
      </c>
      <c r="AF621" s="73">
        <f t="shared" si="191"/>
        <v>0</v>
      </c>
      <c r="AG621" s="73">
        <f t="shared" si="192"/>
        <v>0</v>
      </c>
      <c r="AH621" s="79">
        <f t="shared" si="193"/>
        <v>0</v>
      </c>
      <c r="AI621" s="36"/>
      <c r="AJ621" s="36">
        <f t="shared" si="202"/>
        <v>0</v>
      </c>
      <c r="AK621" s="36">
        <f t="shared" si="203"/>
        <v>0</v>
      </c>
      <c r="AL621" s="36">
        <f t="shared" si="204"/>
        <v>0</v>
      </c>
      <c r="AM621" s="36" t="str">
        <f t="shared" si="194"/>
        <v>ok</v>
      </c>
      <c r="AN621" s="36" t="str">
        <f t="shared" si="194"/>
        <v>ok</v>
      </c>
      <c r="AO621" s="36" t="str">
        <f t="shared" si="194"/>
        <v>ok</v>
      </c>
      <c r="AP621" s="5">
        <f t="shared" si="195"/>
        <v>0</v>
      </c>
      <c r="AQ621" s="5">
        <f t="shared" si="196"/>
        <v>0</v>
      </c>
      <c r="AR621" s="5">
        <f t="shared" si="197"/>
        <v>0</v>
      </c>
      <c r="AS621" s="5">
        <f t="shared" si="205"/>
        <v>0</v>
      </c>
      <c r="AT621" s="5" t="str">
        <f t="shared" si="206"/>
        <v>okokok</v>
      </c>
      <c r="AV621" s="5">
        <f t="shared" si="198"/>
        <v>0</v>
      </c>
      <c r="AW621" s="5">
        <f t="shared" si="199"/>
        <v>0</v>
      </c>
      <c r="AX621" s="5">
        <f t="shared" si="200"/>
        <v>0</v>
      </c>
      <c r="AY621" s="5">
        <f t="shared" si="207"/>
        <v>0</v>
      </c>
      <c r="AZ621" s="5">
        <f t="shared" si="208"/>
        <v>0</v>
      </c>
      <c r="BA621" s="68">
        <v>1</v>
      </c>
      <c r="BF621" s="36"/>
      <c r="BG621" s="36"/>
      <c r="BH621" s="36"/>
      <c r="BI621" s="36"/>
      <c r="BJ621" s="36"/>
      <c r="BK621" s="36"/>
      <c r="BL621" s="36"/>
      <c r="BM621" s="36"/>
      <c r="BN621" s="36" t="str">
        <f t="shared" si="209"/>
        <v>____________</v>
      </c>
      <c r="BO621" s="36"/>
      <c r="BP621" s="36">
        <v>609</v>
      </c>
      <c r="BW621" s="36"/>
      <c r="BX621" s="36"/>
      <c r="BY621" s="36"/>
      <c r="BZ621" s="36"/>
      <c r="CA621" s="36"/>
      <c r="CB621" s="36"/>
      <c r="CC621" s="36"/>
      <c r="CD621" s="36"/>
      <c r="CE621" s="36"/>
    </row>
    <row r="622" spans="1:83" ht="23.25" customHeight="1" x14ac:dyDescent="0.2">
      <c r="A622" s="72" t="str">
        <f>IF(C622="","",SUBTOTAL(3,$C$14:C622))</f>
        <v/>
      </c>
      <c r="B622" s="73"/>
      <c r="C622" s="74"/>
      <c r="D622" s="72"/>
      <c r="E622" s="73"/>
      <c r="F622" s="74"/>
      <c r="G622" s="86"/>
      <c r="H622" s="76"/>
      <c r="I622" s="72"/>
      <c r="J622" s="73"/>
      <c r="K622" s="77"/>
      <c r="L622" s="72"/>
      <c r="M622" s="73"/>
      <c r="N622" s="77"/>
      <c r="O622" s="72"/>
      <c r="P622" s="73"/>
      <c r="Q622" s="77"/>
      <c r="R622" s="72"/>
      <c r="S622" s="73"/>
      <c r="T622" s="77"/>
      <c r="U622" s="72"/>
      <c r="V622" s="73"/>
      <c r="W622" s="77"/>
      <c r="X622" s="72"/>
      <c r="Y622" s="73"/>
      <c r="Z622" s="77"/>
      <c r="AA622" s="72"/>
      <c r="AB622" s="73"/>
      <c r="AC622" s="77"/>
      <c r="AD622" s="78"/>
      <c r="AE622" s="78">
        <f t="shared" si="201"/>
        <v>1</v>
      </c>
      <c r="AF622" s="72">
        <f t="shared" si="191"/>
        <v>0</v>
      </c>
      <c r="AG622" s="73">
        <f t="shared" si="192"/>
        <v>0</v>
      </c>
      <c r="AH622" s="79">
        <f t="shared" si="193"/>
        <v>0</v>
      </c>
      <c r="AI622" s="36"/>
      <c r="AJ622" s="36">
        <f t="shared" si="202"/>
        <v>0</v>
      </c>
      <c r="AK622" s="36">
        <f t="shared" si="203"/>
        <v>0</v>
      </c>
      <c r="AL622" s="36">
        <f t="shared" si="204"/>
        <v>0</v>
      </c>
      <c r="AM622" s="36" t="str">
        <f t="shared" si="194"/>
        <v>ok</v>
      </c>
      <c r="AN622" s="36" t="str">
        <f t="shared" si="194"/>
        <v>ok</v>
      </c>
      <c r="AO622" s="36" t="str">
        <f t="shared" si="194"/>
        <v>ok</v>
      </c>
      <c r="AP622" s="5">
        <f t="shared" si="195"/>
        <v>0</v>
      </c>
      <c r="AQ622" s="5">
        <f t="shared" si="196"/>
        <v>0</v>
      </c>
      <c r="AR622" s="5">
        <f t="shared" si="197"/>
        <v>0</v>
      </c>
      <c r="AS622" s="5">
        <f t="shared" si="205"/>
        <v>0</v>
      </c>
      <c r="AT622" s="5" t="str">
        <f t="shared" si="206"/>
        <v>okokok</v>
      </c>
      <c r="AV622" s="5">
        <f t="shared" si="198"/>
        <v>0</v>
      </c>
      <c r="AW622" s="5">
        <f t="shared" si="199"/>
        <v>0</v>
      </c>
      <c r="AX622" s="5">
        <f t="shared" si="200"/>
        <v>0</v>
      </c>
      <c r="AY622" s="5">
        <f t="shared" si="207"/>
        <v>0</v>
      </c>
      <c r="AZ622" s="5">
        <f t="shared" si="208"/>
        <v>0</v>
      </c>
      <c r="BA622" s="68">
        <v>1</v>
      </c>
      <c r="BF622" s="80"/>
      <c r="BG622" s="36"/>
      <c r="BH622" s="36"/>
      <c r="BI622" s="36"/>
      <c r="BJ622" s="36"/>
      <c r="BK622" s="36"/>
      <c r="BL622" s="36"/>
      <c r="BM622" s="36"/>
      <c r="BN622" s="36" t="str">
        <f t="shared" si="209"/>
        <v>____________</v>
      </c>
      <c r="BO622" s="36"/>
      <c r="BP622" s="36">
        <v>610</v>
      </c>
      <c r="BW622" s="36"/>
      <c r="BX622" s="36"/>
      <c r="BY622" s="36"/>
      <c r="BZ622" s="36"/>
      <c r="CA622" s="36"/>
      <c r="CB622" s="36"/>
      <c r="CC622" s="36"/>
      <c r="CD622" s="36"/>
      <c r="CE622" s="36"/>
    </row>
    <row r="623" spans="1:83" ht="23.25" customHeight="1" x14ac:dyDescent="0.2">
      <c r="A623" s="72" t="str">
        <f>IF(C623="","",SUBTOTAL(3,$C$14:C623))</f>
        <v/>
      </c>
      <c r="B623" s="73"/>
      <c r="C623" s="74"/>
      <c r="D623" s="72"/>
      <c r="E623" s="73"/>
      <c r="F623" s="74"/>
      <c r="G623" s="86"/>
      <c r="H623" s="76"/>
      <c r="I623" s="72"/>
      <c r="J623" s="73"/>
      <c r="K623" s="77"/>
      <c r="L623" s="72"/>
      <c r="M623" s="73"/>
      <c r="N623" s="77"/>
      <c r="O623" s="72"/>
      <c r="P623" s="73"/>
      <c r="Q623" s="77"/>
      <c r="R623" s="72"/>
      <c r="S623" s="73"/>
      <c r="T623" s="77"/>
      <c r="U623" s="72"/>
      <c r="V623" s="73"/>
      <c r="W623" s="77"/>
      <c r="X623" s="72"/>
      <c r="Y623" s="73"/>
      <c r="Z623" s="77"/>
      <c r="AA623" s="72"/>
      <c r="AB623" s="73"/>
      <c r="AC623" s="77"/>
      <c r="AD623" s="78"/>
      <c r="AE623" s="78">
        <f t="shared" si="201"/>
        <v>1</v>
      </c>
      <c r="AF623" s="73">
        <f t="shared" si="191"/>
        <v>0</v>
      </c>
      <c r="AG623" s="73">
        <f t="shared" si="192"/>
        <v>0</v>
      </c>
      <c r="AH623" s="79">
        <f t="shared" si="193"/>
        <v>0</v>
      </c>
      <c r="AI623" s="36"/>
      <c r="AJ623" s="36">
        <f t="shared" si="202"/>
        <v>0</v>
      </c>
      <c r="AK623" s="36">
        <f t="shared" si="203"/>
        <v>0</v>
      </c>
      <c r="AL623" s="36">
        <f t="shared" si="204"/>
        <v>0</v>
      </c>
      <c r="AM623" s="36" t="str">
        <f t="shared" si="194"/>
        <v>ok</v>
      </c>
      <c r="AN623" s="36" t="str">
        <f t="shared" si="194"/>
        <v>ok</v>
      </c>
      <c r="AO623" s="36" t="str">
        <f t="shared" si="194"/>
        <v>ok</v>
      </c>
      <c r="AP623" s="5">
        <f t="shared" si="195"/>
        <v>0</v>
      </c>
      <c r="AQ623" s="5">
        <f t="shared" si="196"/>
        <v>0</v>
      </c>
      <c r="AR623" s="5">
        <f t="shared" si="197"/>
        <v>0</v>
      </c>
      <c r="AS623" s="5">
        <f t="shared" si="205"/>
        <v>0</v>
      </c>
      <c r="AT623" s="5" t="str">
        <f t="shared" si="206"/>
        <v>okokok</v>
      </c>
      <c r="AV623" s="5">
        <f t="shared" si="198"/>
        <v>0</v>
      </c>
      <c r="AW623" s="5">
        <f t="shared" si="199"/>
        <v>0</v>
      </c>
      <c r="AX623" s="5">
        <f t="shared" si="200"/>
        <v>0</v>
      </c>
      <c r="AY623" s="5">
        <f t="shared" si="207"/>
        <v>0</v>
      </c>
      <c r="AZ623" s="5">
        <f t="shared" si="208"/>
        <v>0</v>
      </c>
      <c r="BF623" s="36"/>
      <c r="BG623" s="36"/>
      <c r="BH623" s="36"/>
      <c r="BI623" s="36"/>
      <c r="BJ623" s="36"/>
      <c r="BK623" s="36"/>
      <c r="BL623" s="36"/>
      <c r="BM623" s="36"/>
      <c r="BN623" s="36" t="str">
        <f t="shared" si="209"/>
        <v>____________</v>
      </c>
      <c r="BO623" s="36"/>
      <c r="BP623" s="36">
        <v>611</v>
      </c>
      <c r="BW623" s="36"/>
      <c r="BX623" s="36"/>
      <c r="BY623" s="36"/>
      <c r="BZ623" s="36"/>
      <c r="CA623" s="36"/>
      <c r="CB623" s="36"/>
      <c r="CC623" s="36"/>
      <c r="CD623" s="36"/>
      <c r="CE623" s="36"/>
    </row>
    <row r="624" spans="1:83" ht="23.25" customHeight="1" x14ac:dyDescent="0.2">
      <c r="A624" s="72" t="str">
        <f>IF(C624="","",SUBTOTAL(3,$C$14:C624))</f>
        <v/>
      </c>
      <c r="B624" s="73"/>
      <c r="C624" s="74"/>
      <c r="D624" s="72"/>
      <c r="E624" s="73"/>
      <c r="F624" s="74"/>
      <c r="G624" s="86"/>
      <c r="H624" s="76"/>
      <c r="I624" s="72"/>
      <c r="J624" s="73"/>
      <c r="K624" s="77"/>
      <c r="L624" s="72"/>
      <c r="M624" s="73"/>
      <c r="N624" s="77"/>
      <c r="O624" s="72"/>
      <c r="P624" s="73"/>
      <c r="Q624" s="77"/>
      <c r="R624" s="72"/>
      <c r="S624" s="73"/>
      <c r="T624" s="77"/>
      <c r="U624" s="72"/>
      <c r="V624" s="73"/>
      <c r="W624" s="77"/>
      <c r="X624" s="72"/>
      <c r="Y624" s="73"/>
      <c r="Z624" s="77"/>
      <c r="AA624" s="72"/>
      <c r="AB624" s="73"/>
      <c r="AC624" s="77"/>
      <c r="AD624" s="78"/>
      <c r="AE624" s="78">
        <f t="shared" si="201"/>
        <v>1</v>
      </c>
      <c r="AF624" s="72">
        <f t="shared" si="191"/>
        <v>0</v>
      </c>
      <c r="AG624" s="73">
        <f t="shared" si="192"/>
        <v>0</v>
      </c>
      <c r="AH624" s="79">
        <f t="shared" si="193"/>
        <v>0</v>
      </c>
      <c r="AI624" s="36"/>
      <c r="AJ624" s="36">
        <f t="shared" si="202"/>
        <v>0</v>
      </c>
      <c r="AK624" s="36">
        <f t="shared" si="203"/>
        <v>0</v>
      </c>
      <c r="AL624" s="36">
        <f t="shared" si="204"/>
        <v>0</v>
      </c>
      <c r="AM624" s="36" t="str">
        <f t="shared" si="194"/>
        <v>ok</v>
      </c>
      <c r="AN624" s="36" t="str">
        <f t="shared" si="194"/>
        <v>ok</v>
      </c>
      <c r="AO624" s="36" t="str">
        <f t="shared" si="194"/>
        <v>ok</v>
      </c>
      <c r="AP624" s="5">
        <f t="shared" si="195"/>
        <v>0</v>
      </c>
      <c r="AQ624" s="5">
        <f t="shared" si="196"/>
        <v>0</v>
      </c>
      <c r="AR624" s="5">
        <f t="shared" si="197"/>
        <v>0</v>
      </c>
      <c r="AS624" s="5">
        <f t="shared" si="205"/>
        <v>0</v>
      </c>
      <c r="AT624" s="5" t="str">
        <f t="shared" si="206"/>
        <v>okokok</v>
      </c>
      <c r="AV624" s="5">
        <f t="shared" si="198"/>
        <v>0</v>
      </c>
      <c r="AW624" s="5">
        <f t="shared" si="199"/>
        <v>0</v>
      </c>
      <c r="AX624" s="5">
        <f t="shared" si="200"/>
        <v>0</v>
      </c>
      <c r="AY624" s="5">
        <f t="shared" si="207"/>
        <v>0</v>
      </c>
      <c r="AZ624" s="5">
        <f t="shared" si="208"/>
        <v>0</v>
      </c>
      <c r="BF624" s="36"/>
      <c r="BG624" s="36"/>
      <c r="BH624" s="36"/>
      <c r="BI624" s="36"/>
      <c r="BJ624" s="36"/>
      <c r="BK624" s="36"/>
      <c r="BL624" s="36"/>
      <c r="BM624" s="36"/>
      <c r="BN624" s="36" t="str">
        <f t="shared" si="209"/>
        <v>____________</v>
      </c>
      <c r="BO624" s="36"/>
      <c r="BP624" s="36">
        <v>612</v>
      </c>
      <c r="BW624" s="36"/>
      <c r="BX624" s="36"/>
      <c r="BY624" s="36"/>
      <c r="BZ624" s="36"/>
      <c r="CA624" s="36"/>
      <c r="CB624" s="36"/>
      <c r="CC624" s="36"/>
      <c r="CD624" s="36"/>
      <c r="CE624" s="36"/>
    </row>
    <row r="625" spans="1:83" ht="23.25" customHeight="1" x14ac:dyDescent="0.2">
      <c r="A625" s="72" t="str">
        <f>IF(C625="","",SUBTOTAL(3,$C$14:C625))</f>
        <v/>
      </c>
      <c r="B625" s="73"/>
      <c r="C625" s="74"/>
      <c r="D625" s="72"/>
      <c r="E625" s="73"/>
      <c r="F625" s="74"/>
      <c r="G625" s="75"/>
      <c r="H625" s="76"/>
      <c r="I625" s="72"/>
      <c r="J625" s="73"/>
      <c r="K625" s="77"/>
      <c r="L625" s="72"/>
      <c r="M625" s="73"/>
      <c r="N625" s="77"/>
      <c r="O625" s="72"/>
      <c r="P625" s="73"/>
      <c r="Q625" s="77"/>
      <c r="R625" s="72"/>
      <c r="S625" s="73"/>
      <c r="T625" s="77"/>
      <c r="U625" s="72"/>
      <c r="V625" s="73"/>
      <c r="W625" s="77"/>
      <c r="X625" s="72"/>
      <c r="Y625" s="73"/>
      <c r="Z625" s="77"/>
      <c r="AA625" s="72"/>
      <c r="AB625" s="73"/>
      <c r="AC625" s="77"/>
      <c r="AD625" s="78"/>
      <c r="AE625" s="78">
        <f t="shared" si="201"/>
        <v>1</v>
      </c>
      <c r="AF625" s="73">
        <f t="shared" si="191"/>
        <v>0</v>
      </c>
      <c r="AG625" s="73">
        <f t="shared" si="192"/>
        <v>0</v>
      </c>
      <c r="AH625" s="79">
        <f t="shared" si="193"/>
        <v>0</v>
      </c>
      <c r="AI625" s="36"/>
      <c r="AJ625" s="36">
        <f t="shared" si="202"/>
        <v>0</v>
      </c>
      <c r="AK625" s="36">
        <f t="shared" si="203"/>
        <v>0</v>
      </c>
      <c r="AL625" s="36">
        <f t="shared" si="204"/>
        <v>0</v>
      </c>
      <c r="AM625" s="36" t="str">
        <f t="shared" si="194"/>
        <v>ok</v>
      </c>
      <c r="AN625" s="36" t="str">
        <f t="shared" si="194"/>
        <v>ok</v>
      </c>
      <c r="AO625" s="36" t="str">
        <f t="shared" si="194"/>
        <v>ok</v>
      </c>
      <c r="AP625" s="5">
        <f t="shared" si="195"/>
        <v>0</v>
      </c>
      <c r="AQ625" s="5">
        <f t="shared" si="196"/>
        <v>0</v>
      </c>
      <c r="AR625" s="5">
        <f t="shared" si="197"/>
        <v>0</v>
      </c>
      <c r="AS625" s="5">
        <f t="shared" si="205"/>
        <v>0</v>
      </c>
      <c r="AT625" s="5" t="str">
        <f t="shared" si="206"/>
        <v>okokok</v>
      </c>
      <c r="AV625" s="5">
        <f t="shared" si="198"/>
        <v>0</v>
      </c>
      <c r="AW625" s="5">
        <f t="shared" si="199"/>
        <v>0</v>
      </c>
      <c r="AX625" s="5">
        <f t="shared" si="200"/>
        <v>0</v>
      </c>
      <c r="AY625" s="5">
        <f t="shared" si="207"/>
        <v>0</v>
      </c>
      <c r="AZ625" s="5">
        <f t="shared" si="208"/>
        <v>0</v>
      </c>
      <c r="BF625" s="36"/>
      <c r="BG625" s="36"/>
      <c r="BH625" s="36"/>
      <c r="BI625" s="36"/>
      <c r="BJ625" s="36"/>
      <c r="BK625" s="36"/>
      <c r="BL625" s="36"/>
      <c r="BM625" s="36"/>
      <c r="BN625" s="36" t="str">
        <f t="shared" si="209"/>
        <v>____________</v>
      </c>
      <c r="BO625" s="36"/>
      <c r="BP625" s="36">
        <v>613</v>
      </c>
      <c r="BW625" s="36"/>
      <c r="BX625" s="36"/>
      <c r="BY625" s="36"/>
      <c r="BZ625" s="36"/>
      <c r="CA625" s="36"/>
      <c r="CB625" s="36"/>
      <c r="CC625" s="36"/>
      <c r="CD625" s="36"/>
      <c r="CE625" s="36"/>
    </row>
    <row r="626" spans="1:83" ht="23.25" customHeight="1" x14ac:dyDescent="0.2">
      <c r="A626" s="72" t="str">
        <f>IF(C626="","",SUBTOTAL(3,$C$14:C626))</f>
        <v/>
      </c>
      <c r="B626" s="73"/>
      <c r="C626" s="74"/>
      <c r="D626" s="72"/>
      <c r="E626" s="73"/>
      <c r="F626" s="74"/>
      <c r="G626" s="86"/>
      <c r="H626" s="76"/>
      <c r="I626" s="72"/>
      <c r="J626" s="73"/>
      <c r="K626" s="77"/>
      <c r="L626" s="72"/>
      <c r="M626" s="73"/>
      <c r="N626" s="77"/>
      <c r="O626" s="72"/>
      <c r="P626" s="73"/>
      <c r="Q626" s="77"/>
      <c r="R626" s="72"/>
      <c r="S626" s="73"/>
      <c r="T626" s="77"/>
      <c r="U626" s="72"/>
      <c r="V626" s="73"/>
      <c r="W626" s="77"/>
      <c r="X626" s="72"/>
      <c r="Y626" s="73"/>
      <c r="Z626" s="77"/>
      <c r="AA626" s="72"/>
      <c r="AB626" s="73"/>
      <c r="AC626" s="77"/>
      <c r="AD626" s="78"/>
      <c r="AE626" s="78">
        <f t="shared" si="201"/>
        <v>1</v>
      </c>
      <c r="AF626" s="72">
        <f t="shared" si="191"/>
        <v>0</v>
      </c>
      <c r="AG626" s="73">
        <f t="shared" si="192"/>
        <v>0</v>
      </c>
      <c r="AH626" s="79">
        <f t="shared" si="193"/>
        <v>0</v>
      </c>
      <c r="AI626" s="36"/>
      <c r="AJ626" s="36">
        <f t="shared" si="202"/>
        <v>0</v>
      </c>
      <c r="AK626" s="36">
        <f t="shared" si="203"/>
        <v>0</v>
      </c>
      <c r="AL626" s="36">
        <f t="shared" si="204"/>
        <v>0</v>
      </c>
      <c r="AM626" s="36" t="str">
        <f t="shared" si="194"/>
        <v>ok</v>
      </c>
      <c r="AN626" s="36" t="str">
        <f t="shared" si="194"/>
        <v>ok</v>
      </c>
      <c r="AO626" s="36" t="str">
        <f t="shared" si="194"/>
        <v>ok</v>
      </c>
      <c r="AP626" s="5">
        <f t="shared" si="195"/>
        <v>0</v>
      </c>
      <c r="AQ626" s="5">
        <f t="shared" si="196"/>
        <v>0</v>
      </c>
      <c r="AR626" s="5">
        <f t="shared" si="197"/>
        <v>0</v>
      </c>
      <c r="AS626" s="5">
        <f t="shared" si="205"/>
        <v>0</v>
      </c>
      <c r="AT626" s="5" t="str">
        <f t="shared" si="206"/>
        <v>okokok</v>
      </c>
      <c r="AV626" s="5">
        <f t="shared" si="198"/>
        <v>0</v>
      </c>
      <c r="AW626" s="5">
        <f t="shared" si="199"/>
        <v>0</v>
      </c>
      <c r="AX626" s="5">
        <f t="shared" si="200"/>
        <v>0</v>
      </c>
      <c r="AY626" s="5">
        <f t="shared" si="207"/>
        <v>0</v>
      </c>
      <c r="AZ626" s="5">
        <f t="shared" si="208"/>
        <v>0</v>
      </c>
      <c r="BF626" s="36"/>
      <c r="BG626" s="36"/>
      <c r="BH626" s="36"/>
      <c r="BI626" s="36"/>
      <c r="BJ626" s="36"/>
      <c r="BK626" s="36"/>
      <c r="BL626" s="36"/>
      <c r="BM626" s="36"/>
      <c r="BN626" s="36" t="str">
        <f t="shared" si="209"/>
        <v>____________</v>
      </c>
      <c r="BO626" s="36"/>
      <c r="BP626" s="36">
        <v>614</v>
      </c>
      <c r="BW626" s="36"/>
      <c r="BX626" s="36"/>
      <c r="BY626" s="36"/>
      <c r="BZ626" s="36"/>
      <c r="CA626" s="36"/>
      <c r="CB626" s="36"/>
      <c r="CC626" s="36"/>
      <c r="CD626" s="36"/>
      <c r="CE626" s="36"/>
    </row>
    <row r="627" spans="1:83" ht="23.25" customHeight="1" x14ac:dyDescent="0.2">
      <c r="A627" s="72" t="str">
        <f>IF(C627="","",SUBTOTAL(3,$C$14:C627))</f>
        <v/>
      </c>
      <c r="B627" s="73"/>
      <c r="C627" s="74"/>
      <c r="D627" s="72"/>
      <c r="E627" s="73"/>
      <c r="F627" s="74"/>
      <c r="G627" s="75"/>
      <c r="H627" s="76"/>
      <c r="I627" s="72"/>
      <c r="J627" s="73"/>
      <c r="K627" s="77"/>
      <c r="L627" s="72"/>
      <c r="M627" s="73"/>
      <c r="N627" s="77"/>
      <c r="O627" s="72"/>
      <c r="P627" s="73"/>
      <c r="Q627" s="77"/>
      <c r="R627" s="72"/>
      <c r="S627" s="73"/>
      <c r="T627" s="77"/>
      <c r="U627" s="72"/>
      <c r="V627" s="73"/>
      <c r="W627" s="77"/>
      <c r="X627" s="72"/>
      <c r="Y627" s="73"/>
      <c r="Z627" s="77"/>
      <c r="AA627" s="72"/>
      <c r="AB627" s="73"/>
      <c r="AC627" s="77"/>
      <c r="AD627" s="78"/>
      <c r="AE627" s="78">
        <f t="shared" si="201"/>
        <v>1</v>
      </c>
      <c r="AF627" s="73">
        <f t="shared" si="191"/>
        <v>0</v>
      </c>
      <c r="AG627" s="73">
        <f t="shared" si="192"/>
        <v>0</v>
      </c>
      <c r="AH627" s="79">
        <f t="shared" si="193"/>
        <v>0</v>
      </c>
      <c r="AI627" s="36"/>
      <c r="AJ627" s="36">
        <f t="shared" si="202"/>
        <v>0</v>
      </c>
      <c r="AK627" s="36">
        <f t="shared" si="203"/>
        <v>0</v>
      </c>
      <c r="AL627" s="36">
        <f t="shared" si="204"/>
        <v>0</v>
      </c>
      <c r="AM627" s="36" t="str">
        <f t="shared" si="194"/>
        <v>ok</v>
      </c>
      <c r="AN627" s="36" t="str">
        <f t="shared" si="194"/>
        <v>ok</v>
      </c>
      <c r="AO627" s="36" t="str">
        <f t="shared" si="194"/>
        <v>ok</v>
      </c>
      <c r="AP627" s="5">
        <f t="shared" si="195"/>
        <v>0</v>
      </c>
      <c r="AQ627" s="5">
        <f t="shared" si="196"/>
        <v>0</v>
      </c>
      <c r="AR627" s="5">
        <f t="shared" si="197"/>
        <v>0</v>
      </c>
      <c r="AS627" s="5">
        <f t="shared" si="205"/>
        <v>0</v>
      </c>
      <c r="AT627" s="5" t="str">
        <f t="shared" si="206"/>
        <v>okokok</v>
      </c>
      <c r="AV627" s="5">
        <f t="shared" si="198"/>
        <v>0</v>
      </c>
      <c r="AW627" s="5">
        <f t="shared" si="199"/>
        <v>0</v>
      </c>
      <c r="AX627" s="5">
        <f t="shared" si="200"/>
        <v>0</v>
      </c>
      <c r="AY627" s="5">
        <f t="shared" si="207"/>
        <v>0</v>
      </c>
      <c r="AZ627" s="5">
        <f t="shared" si="208"/>
        <v>0</v>
      </c>
      <c r="BF627" s="36"/>
      <c r="BG627" s="36"/>
      <c r="BH627" s="36"/>
      <c r="BI627" s="36"/>
      <c r="BJ627" s="36"/>
      <c r="BK627" s="36"/>
      <c r="BL627" s="36"/>
      <c r="BM627" s="36"/>
      <c r="BN627" s="36" t="str">
        <f t="shared" si="209"/>
        <v>____________</v>
      </c>
      <c r="BO627" s="36"/>
      <c r="BP627" s="36">
        <v>615</v>
      </c>
      <c r="BW627" s="36"/>
      <c r="BX627" s="36"/>
      <c r="BY627" s="36"/>
      <c r="BZ627" s="36"/>
      <c r="CA627" s="36"/>
      <c r="CB627" s="36"/>
      <c r="CC627" s="36"/>
      <c r="CD627" s="36"/>
      <c r="CE627" s="36"/>
    </row>
    <row r="628" spans="1:83" ht="23.25" customHeight="1" x14ac:dyDescent="0.2">
      <c r="A628" s="72" t="str">
        <f>IF(C628="","",SUBTOTAL(3,$C$14:C628))</f>
        <v/>
      </c>
      <c r="B628" s="73"/>
      <c r="C628" s="74"/>
      <c r="D628" s="72"/>
      <c r="E628" s="73"/>
      <c r="F628" s="74"/>
      <c r="G628" s="75"/>
      <c r="H628" s="76"/>
      <c r="I628" s="72"/>
      <c r="J628" s="73"/>
      <c r="K628" s="77"/>
      <c r="L628" s="72"/>
      <c r="M628" s="73"/>
      <c r="N628" s="77"/>
      <c r="O628" s="72"/>
      <c r="P628" s="73"/>
      <c r="Q628" s="77"/>
      <c r="R628" s="72"/>
      <c r="S628" s="73"/>
      <c r="T628" s="77"/>
      <c r="U628" s="72"/>
      <c r="V628" s="73"/>
      <c r="W628" s="77"/>
      <c r="X628" s="72"/>
      <c r="Y628" s="73"/>
      <c r="Z628" s="77"/>
      <c r="AA628" s="72"/>
      <c r="AB628" s="73"/>
      <c r="AC628" s="77"/>
      <c r="AD628" s="78"/>
      <c r="AE628" s="78">
        <f t="shared" si="201"/>
        <v>1</v>
      </c>
      <c r="AF628" s="72">
        <f t="shared" si="191"/>
        <v>0</v>
      </c>
      <c r="AG628" s="73">
        <f t="shared" si="192"/>
        <v>0</v>
      </c>
      <c r="AH628" s="79">
        <f t="shared" si="193"/>
        <v>0</v>
      </c>
      <c r="AI628" s="36"/>
      <c r="AJ628" s="36">
        <f t="shared" si="202"/>
        <v>0</v>
      </c>
      <c r="AK628" s="36">
        <f t="shared" si="203"/>
        <v>0</v>
      </c>
      <c r="AL628" s="36">
        <f t="shared" si="204"/>
        <v>0</v>
      </c>
      <c r="AM628" s="36" t="str">
        <f t="shared" si="194"/>
        <v>ok</v>
      </c>
      <c r="AN628" s="36" t="str">
        <f t="shared" si="194"/>
        <v>ok</v>
      </c>
      <c r="AO628" s="36" t="str">
        <f t="shared" si="194"/>
        <v>ok</v>
      </c>
      <c r="AP628" s="5">
        <f t="shared" si="195"/>
        <v>0</v>
      </c>
      <c r="AQ628" s="5">
        <f t="shared" si="196"/>
        <v>0</v>
      </c>
      <c r="AR628" s="5">
        <f t="shared" si="197"/>
        <v>0</v>
      </c>
      <c r="AS628" s="5">
        <f t="shared" si="205"/>
        <v>0</v>
      </c>
      <c r="AT628" s="5" t="str">
        <f t="shared" si="206"/>
        <v>okokok</v>
      </c>
      <c r="AV628" s="5">
        <f t="shared" si="198"/>
        <v>0</v>
      </c>
      <c r="AW628" s="5">
        <f t="shared" si="199"/>
        <v>0</v>
      </c>
      <c r="AX628" s="5">
        <f t="shared" si="200"/>
        <v>0</v>
      </c>
      <c r="AY628" s="5">
        <f t="shared" si="207"/>
        <v>0</v>
      </c>
      <c r="AZ628" s="5">
        <f t="shared" si="208"/>
        <v>0</v>
      </c>
      <c r="BF628" s="36"/>
      <c r="BG628" s="36"/>
      <c r="BH628" s="36"/>
      <c r="BI628" s="36"/>
      <c r="BJ628" s="36"/>
      <c r="BK628" s="36"/>
      <c r="BL628" s="36"/>
      <c r="BM628" s="36"/>
      <c r="BN628" s="36" t="str">
        <f t="shared" si="209"/>
        <v>____________</v>
      </c>
      <c r="BO628" s="36"/>
      <c r="BP628" s="36">
        <v>616</v>
      </c>
      <c r="BW628" s="36"/>
      <c r="BX628" s="36"/>
      <c r="BY628" s="36"/>
      <c r="BZ628" s="36"/>
      <c r="CA628" s="36"/>
      <c r="CB628" s="36"/>
      <c r="CC628" s="36"/>
      <c r="CD628" s="36"/>
      <c r="CE628" s="36"/>
    </row>
    <row r="629" spans="1:83" ht="23.25" customHeight="1" x14ac:dyDescent="0.2">
      <c r="A629" s="72" t="str">
        <f>IF(C629="","",SUBTOTAL(3,$C$14:C629))</f>
        <v/>
      </c>
      <c r="B629" s="73"/>
      <c r="C629" s="74"/>
      <c r="D629" s="72"/>
      <c r="E629" s="73"/>
      <c r="F629" s="74"/>
      <c r="G629" s="75"/>
      <c r="H629" s="76"/>
      <c r="I629" s="72"/>
      <c r="J629" s="73"/>
      <c r="K629" s="77"/>
      <c r="L629" s="72"/>
      <c r="M629" s="73"/>
      <c r="N629" s="77"/>
      <c r="O629" s="72"/>
      <c r="P629" s="73"/>
      <c r="Q629" s="77"/>
      <c r="R629" s="72"/>
      <c r="S629" s="73"/>
      <c r="T629" s="77"/>
      <c r="U629" s="72"/>
      <c r="V629" s="73"/>
      <c r="W629" s="77"/>
      <c r="X629" s="72"/>
      <c r="Y629" s="73"/>
      <c r="Z629" s="77"/>
      <c r="AA629" s="72"/>
      <c r="AB629" s="73"/>
      <c r="AC629" s="77"/>
      <c r="AD629" s="78"/>
      <c r="AE629" s="78">
        <f t="shared" si="201"/>
        <v>1</v>
      </c>
      <c r="AF629" s="73">
        <f t="shared" si="191"/>
        <v>0</v>
      </c>
      <c r="AG629" s="73">
        <f t="shared" si="192"/>
        <v>0</v>
      </c>
      <c r="AH629" s="79">
        <f t="shared" si="193"/>
        <v>0</v>
      </c>
      <c r="AI629" s="36"/>
      <c r="AJ629" s="36">
        <f t="shared" si="202"/>
        <v>0</v>
      </c>
      <c r="AK629" s="36">
        <f t="shared" si="203"/>
        <v>0</v>
      </c>
      <c r="AL629" s="36">
        <f t="shared" si="204"/>
        <v>0</v>
      </c>
      <c r="AM629" s="36" t="str">
        <f t="shared" si="194"/>
        <v>ok</v>
      </c>
      <c r="AN629" s="36" t="str">
        <f t="shared" si="194"/>
        <v>ok</v>
      </c>
      <c r="AO629" s="36" t="str">
        <f t="shared" si="194"/>
        <v>ok</v>
      </c>
      <c r="AP629" s="5">
        <f t="shared" si="195"/>
        <v>0</v>
      </c>
      <c r="AQ629" s="5">
        <f t="shared" si="196"/>
        <v>0</v>
      </c>
      <c r="AR629" s="5">
        <f t="shared" si="197"/>
        <v>0</v>
      </c>
      <c r="AS629" s="5">
        <f t="shared" si="205"/>
        <v>0</v>
      </c>
      <c r="AT629" s="5" t="str">
        <f t="shared" si="206"/>
        <v>okokok</v>
      </c>
      <c r="AV629" s="5">
        <f t="shared" si="198"/>
        <v>0</v>
      </c>
      <c r="AW629" s="5">
        <f t="shared" si="199"/>
        <v>0</v>
      </c>
      <c r="AX629" s="5">
        <f t="shared" si="200"/>
        <v>0</v>
      </c>
      <c r="AY629" s="5">
        <f t="shared" si="207"/>
        <v>0</v>
      </c>
      <c r="AZ629" s="5">
        <f t="shared" si="208"/>
        <v>0</v>
      </c>
      <c r="BA629" s="68">
        <v>1</v>
      </c>
      <c r="BF629" s="36"/>
      <c r="BG629" s="36"/>
      <c r="BH629" s="36">
        <v>11</v>
      </c>
      <c r="BI629" s="36"/>
      <c r="BJ629" s="36"/>
      <c r="BK629" s="36"/>
      <c r="BL629" s="36"/>
      <c r="BM629" s="36"/>
      <c r="BN629" s="36" t="str">
        <f t="shared" si="209"/>
        <v>________11____</v>
      </c>
      <c r="BO629" s="36"/>
      <c r="BP629" s="36">
        <v>617</v>
      </c>
      <c r="BW629" s="36"/>
      <c r="BX629" s="36"/>
      <c r="BY629" s="36"/>
      <c r="BZ629" s="36"/>
      <c r="CA629" s="36"/>
      <c r="CB629" s="36"/>
      <c r="CC629" s="36"/>
      <c r="CD629" s="36"/>
      <c r="CE629" s="36"/>
    </row>
    <row r="630" spans="1:83" ht="23.25" customHeight="1" x14ac:dyDescent="0.2">
      <c r="A630" s="72" t="str">
        <f>IF(C630="","",SUBTOTAL(3,$C$14:C630))</f>
        <v/>
      </c>
      <c r="B630" s="73"/>
      <c r="C630" s="74"/>
      <c r="D630" s="72"/>
      <c r="E630" s="73"/>
      <c r="F630" s="74"/>
      <c r="G630" s="75"/>
      <c r="H630" s="76"/>
      <c r="I630" s="72"/>
      <c r="J630" s="73"/>
      <c r="K630" s="77"/>
      <c r="L630" s="72"/>
      <c r="M630" s="73"/>
      <c r="N630" s="77"/>
      <c r="O630" s="72"/>
      <c r="P630" s="73"/>
      <c r="Q630" s="77"/>
      <c r="R630" s="72"/>
      <c r="S630" s="73"/>
      <c r="T630" s="77"/>
      <c r="U630" s="72"/>
      <c r="V630" s="73"/>
      <c r="W630" s="77"/>
      <c r="X630" s="72"/>
      <c r="Y630" s="73"/>
      <c r="Z630" s="77"/>
      <c r="AA630" s="72"/>
      <c r="AB630" s="73"/>
      <c r="AC630" s="77"/>
      <c r="AD630" s="78"/>
      <c r="AE630" s="78">
        <f t="shared" si="201"/>
        <v>1</v>
      </c>
      <c r="AF630" s="72">
        <f t="shared" si="191"/>
        <v>0</v>
      </c>
      <c r="AG630" s="73">
        <f t="shared" si="192"/>
        <v>0</v>
      </c>
      <c r="AH630" s="79">
        <f t="shared" si="193"/>
        <v>0</v>
      </c>
      <c r="AI630" s="36"/>
      <c r="AJ630" s="36">
        <f t="shared" si="202"/>
        <v>0</v>
      </c>
      <c r="AK630" s="36">
        <f t="shared" si="203"/>
        <v>0</v>
      </c>
      <c r="AL630" s="36">
        <f t="shared" si="204"/>
        <v>0</v>
      </c>
      <c r="AM630" s="36" t="str">
        <f t="shared" si="194"/>
        <v>ok</v>
      </c>
      <c r="AN630" s="36" t="str">
        <f t="shared" si="194"/>
        <v>ok</v>
      </c>
      <c r="AO630" s="36" t="str">
        <f t="shared" si="194"/>
        <v>ok</v>
      </c>
      <c r="AP630" s="5">
        <f t="shared" si="195"/>
        <v>0</v>
      </c>
      <c r="AQ630" s="5">
        <f t="shared" si="196"/>
        <v>0</v>
      </c>
      <c r="AR630" s="5">
        <f t="shared" si="197"/>
        <v>0</v>
      </c>
      <c r="AS630" s="5">
        <f t="shared" si="205"/>
        <v>0</v>
      </c>
      <c r="AT630" s="5" t="str">
        <f t="shared" si="206"/>
        <v>okokok</v>
      </c>
      <c r="AV630" s="5">
        <f t="shared" si="198"/>
        <v>0</v>
      </c>
      <c r="AW630" s="5">
        <f t="shared" si="199"/>
        <v>0</v>
      </c>
      <c r="AX630" s="5">
        <f t="shared" si="200"/>
        <v>0</v>
      </c>
      <c r="AY630" s="5">
        <f t="shared" si="207"/>
        <v>0</v>
      </c>
      <c r="AZ630" s="5">
        <f t="shared" si="208"/>
        <v>0</v>
      </c>
      <c r="BF630" s="36"/>
      <c r="BG630" s="36"/>
      <c r="BH630" s="36"/>
      <c r="BI630" s="36"/>
      <c r="BJ630" s="36"/>
      <c r="BK630" s="36"/>
      <c r="BL630" s="36"/>
      <c r="BM630" s="36"/>
      <c r="BN630" s="36" t="str">
        <f t="shared" si="209"/>
        <v>____________</v>
      </c>
      <c r="BO630" s="36"/>
      <c r="BP630" s="36">
        <v>618</v>
      </c>
      <c r="BW630" s="36"/>
      <c r="BX630" s="36"/>
      <c r="BY630" s="36"/>
      <c r="BZ630" s="36"/>
      <c r="CA630" s="36"/>
      <c r="CB630" s="36"/>
      <c r="CC630" s="36"/>
      <c r="CD630" s="36"/>
      <c r="CE630" s="36"/>
    </row>
    <row r="631" spans="1:83" ht="23.25" customHeight="1" x14ac:dyDescent="0.2">
      <c r="A631" s="72" t="str">
        <f>IF(C631="","",SUBTOTAL(3,$C$14:C631))</f>
        <v/>
      </c>
      <c r="B631" s="73"/>
      <c r="C631" s="74"/>
      <c r="D631" s="72"/>
      <c r="E631" s="73"/>
      <c r="F631" s="74"/>
      <c r="G631" s="75"/>
      <c r="H631" s="76"/>
      <c r="I631" s="72"/>
      <c r="J631" s="73"/>
      <c r="K631" s="77"/>
      <c r="L631" s="72"/>
      <c r="M631" s="73"/>
      <c r="N631" s="77"/>
      <c r="O631" s="72"/>
      <c r="P631" s="73"/>
      <c r="Q631" s="77"/>
      <c r="R631" s="72"/>
      <c r="S631" s="73"/>
      <c r="T631" s="77"/>
      <c r="U631" s="72"/>
      <c r="V631" s="73"/>
      <c r="W631" s="77"/>
      <c r="X631" s="72"/>
      <c r="Y631" s="73"/>
      <c r="Z631" s="77"/>
      <c r="AA631" s="72"/>
      <c r="AB631" s="73"/>
      <c r="AC631" s="77"/>
      <c r="AD631" s="78"/>
      <c r="AE631" s="78">
        <f t="shared" si="201"/>
        <v>1</v>
      </c>
      <c r="AF631" s="73">
        <f t="shared" si="191"/>
        <v>0</v>
      </c>
      <c r="AG631" s="73">
        <f t="shared" si="192"/>
        <v>0</v>
      </c>
      <c r="AH631" s="79">
        <f t="shared" si="193"/>
        <v>0</v>
      </c>
      <c r="AI631" s="36"/>
      <c r="AJ631" s="36">
        <f t="shared" si="202"/>
        <v>0</v>
      </c>
      <c r="AK631" s="36">
        <f t="shared" si="203"/>
        <v>0</v>
      </c>
      <c r="AL631" s="36">
        <f t="shared" si="204"/>
        <v>0</v>
      </c>
      <c r="AM631" s="36" t="str">
        <f t="shared" si="194"/>
        <v>ok</v>
      </c>
      <c r="AN631" s="36" t="str">
        <f t="shared" si="194"/>
        <v>ok</v>
      </c>
      <c r="AO631" s="36" t="str">
        <f t="shared" si="194"/>
        <v>ok</v>
      </c>
      <c r="AP631" s="5">
        <f t="shared" si="195"/>
        <v>0</v>
      </c>
      <c r="AQ631" s="5">
        <f t="shared" si="196"/>
        <v>0</v>
      </c>
      <c r="AR631" s="5">
        <f t="shared" si="197"/>
        <v>0</v>
      </c>
      <c r="AS631" s="5">
        <f t="shared" si="205"/>
        <v>0</v>
      </c>
      <c r="AT631" s="5" t="str">
        <f t="shared" si="206"/>
        <v>okokok</v>
      </c>
      <c r="AV631" s="5">
        <f t="shared" si="198"/>
        <v>0</v>
      </c>
      <c r="AW631" s="5">
        <f t="shared" si="199"/>
        <v>0</v>
      </c>
      <c r="AX631" s="5">
        <f t="shared" si="200"/>
        <v>0</v>
      </c>
      <c r="AY631" s="5">
        <f t="shared" si="207"/>
        <v>0</v>
      </c>
      <c r="AZ631" s="5">
        <f t="shared" si="208"/>
        <v>0</v>
      </c>
      <c r="BF631" s="36"/>
      <c r="BG631" s="36"/>
      <c r="BH631" s="36"/>
      <c r="BI631" s="36"/>
      <c r="BJ631" s="36"/>
      <c r="BK631" s="36"/>
      <c r="BL631" s="36"/>
      <c r="BM631" s="36"/>
      <c r="BN631" s="36" t="str">
        <f t="shared" si="209"/>
        <v>____________</v>
      </c>
      <c r="BO631" s="36"/>
      <c r="BP631" s="36">
        <v>619</v>
      </c>
      <c r="BW631" s="36"/>
      <c r="BX631" s="36"/>
      <c r="BY631" s="36"/>
      <c r="BZ631" s="36"/>
      <c r="CA631" s="36"/>
      <c r="CB631" s="36"/>
      <c r="CC631" s="36"/>
      <c r="CD631" s="36"/>
      <c r="CE631" s="36"/>
    </row>
    <row r="632" spans="1:83" ht="23.25" customHeight="1" x14ac:dyDescent="0.2">
      <c r="A632" s="72" t="str">
        <f>IF(C632="","",SUBTOTAL(3,$C$14:C632))</f>
        <v/>
      </c>
      <c r="B632" s="73"/>
      <c r="C632" s="74"/>
      <c r="D632" s="72"/>
      <c r="E632" s="73"/>
      <c r="F632" s="74"/>
      <c r="G632" s="75"/>
      <c r="H632" s="76"/>
      <c r="I632" s="72"/>
      <c r="J632" s="73"/>
      <c r="K632" s="77"/>
      <c r="L632" s="72"/>
      <c r="M632" s="73"/>
      <c r="N632" s="77"/>
      <c r="O632" s="72"/>
      <c r="P632" s="73"/>
      <c r="Q632" s="77"/>
      <c r="R632" s="72"/>
      <c r="S632" s="73"/>
      <c r="T632" s="77"/>
      <c r="U632" s="72"/>
      <c r="V632" s="73"/>
      <c r="W632" s="77"/>
      <c r="X632" s="72"/>
      <c r="Y632" s="73"/>
      <c r="Z632" s="77"/>
      <c r="AA632" s="72"/>
      <c r="AB632" s="73"/>
      <c r="AC632" s="77"/>
      <c r="AD632" s="78"/>
      <c r="AE632" s="78">
        <f t="shared" si="201"/>
        <v>1</v>
      </c>
      <c r="AF632" s="72">
        <f t="shared" si="191"/>
        <v>0</v>
      </c>
      <c r="AG632" s="73">
        <f t="shared" si="192"/>
        <v>0</v>
      </c>
      <c r="AH632" s="79">
        <f t="shared" si="193"/>
        <v>0</v>
      </c>
      <c r="AI632" s="36"/>
      <c r="AJ632" s="36">
        <f t="shared" si="202"/>
        <v>0</v>
      </c>
      <c r="AK632" s="36">
        <f t="shared" si="203"/>
        <v>0</v>
      </c>
      <c r="AL632" s="36">
        <f t="shared" si="204"/>
        <v>0</v>
      </c>
      <c r="AM632" s="36" t="str">
        <f t="shared" si="194"/>
        <v>ok</v>
      </c>
      <c r="AN632" s="36" t="str">
        <f t="shared" si="194"/>
        <v>ok</v>
      </c>
      <c r="AO632" s="36" t="str">
        <f t="shared" si="194"/>
        <v>ok</v>
      </c>
      <c r="AP632" s="5">
        <f t="shared" si="195"/>
        <v>0</v>
      </c>
      <c r="AQ632" s="5">
        <f t="shared" si="196"/>
        <v>0</v>
      </c>
      <c r="AR632" s="5">
        <f t="shared" si="197"/>
        <v>0</v>
      </c>
      <c r="AS632" s="5">
        <f t="shared" si="205"/>
        <v>0</v>
      </c>
      <c r="AT632" s="5" t="str">
        <f t="shared" si="206"/>
        <v>okokok</v>
      </c>
      <c r="AV632" s="5">
        <f t="shared" si="198"/>
        <v>0</v>
      </c>
      <c r="AW632" s="5">
        <f t="shared" si="199"/>
        <v>0</v>
      </c>
      <c r="AX632" s="5">
        <f t="shared" si="200"/>
        <v>0</v>
      </c>
      <c r="AY632" s="5">
        <f t="shared" si="207"/>
        <v>0</v>
      </c>
      <c r="AZ632" s="5">
        <f t="shared" si="208"/>
        <v>0</v>
      </c>
      <c r="BF632" s="36"/>
      <c r="BG632" s="36"/>
      <c r="BH632" s="36"/>
      <c r="BI632" s="36">
        <v>9</v>
      </c>
      <c r="BJ632" s="36"/>
      <c r="BK632" s="36"/>
      <c r="BL632" s="36"/>
      <c r="BM632" s="36"/>
      <c r="BN632" s="36" t="str">
        <f t="shared" si="209"/>
        <v>______9______</v>
      </c>
      <c r="BO632" s="36"/>
      <c r="BP632" s="36">
        <v>620</v>
      </c>
      <c r="BW632" s="36"/>
      <c r="BX632" s="36"/>
      <c r="BY632" s="36"/>
      <c r="BZ632" s="36"/>
      <c r="CA632" s="36"/>
      <c r="CB632" s="36"/>
      <c r="CC632" s="36"/>
      <c r="CD632" s="36"/>
      <c r="CE632" s="36"/>
    </row>
    <row r="633" spans="1:83" ht="23.25" customHeight="1" x14ac:dyDescent="0.2">
      <c r="A633" s="72" t="str">
        <f>IF(C633="","",SUBTOTAL(3,$C$14:C633))</f>
        <v/>
      </c>
      <c r="B633" s="73"/>
      <c r="C633" s="74"/>
      <c r="D633" s="72"/>
      <c r="E633" s="73"/>
      <c r="F633" s="74"/>
      <c r="G633" s="75"/>
      <c r="H633" s="76"/>
      <c r="I633" s="72"/>
      <c r="J633" s="73"/>
      <c r="K633" s="77"/>
      <c r="L633" s="72"/>
      <c r="M633" s="73"/>
      <c r="N633" s="77"/>
      <c r="O633" s="72"/>
      <c r="P633" s="73"/>
      <c r="Q633" s="77"/>
      <c r="R633" s="72"/>
      <c r="S633" s="73"/>
      <c r="T633" s="77"/>
      <c r="U633" s="72"/>
      <c r="V633" s="73"/>
      <c r="W633" s="77"/>
      <c r="X633" s="72"/>
      <c r="Y633" s="73"/>
      <c r="Z633" s="77"/>
      <c r="AA633" s="72"/>
      <c r="AB633" s="73"/>
      <c r="AC633" s="77"/>
      <c r="AD633" s="78"/>
      <c r="AE633" s="78">
        <f t="shared" si="201"/>
        <v>1</v>
      </c>
      <c r="AF633" s="73">
        <f t="shared" si="191"/>
        <v>0</v>
      </c>
      <c r="AG633" s="73">
        <f t="shared" si="192"/>
        <v>0</v>
      </c>
      <c r="AH633" s="79">
        <f t="shared" si="193"/>
        <v>0</v>
      </c>
      <c r="AI633" s="36"/>
      <c r="AJ633" s="36">
        <f t="shared" si="202"/>
        <v>0</v>
      </c>
      <c r="AK633" s="36">
        <f t="shared" si="203"/>
        <v>0</v>
      </c>
      <c r="AL633" s="36">
        <f t="shared" si="204"/>
        <v>0</v>
      </c>
      <c r="AM633" s="36" t="str">
        <f t="shared" si="194"/>
        <v>ok</v>
      </c>
      <c r="AN633" s="36" t="str">
        <f t="shared" si="194"/>
        <v>ok</v>
      </c>
      <c r="AO633" s="36" t="str">
        <f t="shared" si="194"/>
        <v>ok</v>
      </c>
      <c r="AP633" s="5">
        <f t="shared" si="195"/>
        <v>0</v>
      </c>
      <c r="AQ633" s="5">
        <f t="shared" si="196"/>
        <v>0</v>
      </c>
      <c r="AR633" s="5">
        <f t="shared" si="197"/>
        <v>0</v>
      </c>
      <c r="AS633" s="5">
        <f t="shared" si="205"/>
        <v>0</v>
      </c>
      <c r="AT633" s="5" t="str">
        <f t="shared" si="206"/>
        <v>okokok</v>
      </c>
      <c r="AV633" s="5">
        <f t="shared" si="198"/>
        <v>0</v>
      </c>
      <c r="AW633" s="5">
        <f t="shared" si="199"/>
        <v>0</v>
      </c>
      <c r="AX633" s="5">
        <f t="shared" si="200"/>
        <v>0</v>
      </c>
      <c r="AY633" s="5">
        <f t="shared" si="207"/>
        <v>0</v>
      </c>
      <c r="AZ633" s="5">
        <f t="shared" si="208"/>
        <v>0</v>
      </c>
      <c r="BF633" s="36"/>
      <c r="BG633" s="36"/>
      <c r="BH633" s="36"/>
      <c r="BI633" s="36"/>
      <c r="BJ633" s="36"/>
      <c r="BK633" s="36"/>
      <c r="BL633" s="36"/>
      <c r="BM633" s="36"/>
      <c r="BN633" s="36" t="str">
        <f t="shared" si="209"/>
        <v>____________</v>
      </c>
      <c r="BO633" s="36"/>
      <c r="BP633" s="36">
        <v>621</v>
      </c>
      <c r="BW633" s="36"/>
      <c r="BX633" s="36"/>
      <c r="BY633" s="36"/>
      <c r="BZ633" s="36"/>
      <c r="CA633" s="36"/>
      <c r="CB633" s="36"/>
      <c r="CC633" s="36"/>
      <c r="CD633" s="36"/>
      <c r="CE633" s="36"/>
    </row>
    <row r="634" spans="1:83" ht="23.25" customHeight="1" x14ac:dyDescent="0.2">
      <c r="A634" s="72" t="str">
        <f>IF(C634="","",SUBTOTAL(3,$C$14:C634))</f>
        <v/>
      </c>
      <c r="B634" s="73"/>
      <c r="C634" s="74"/>
      <c r="D634" s="72"/>
      <c r="E634" s="73"/>
      <c r="F634" s="74"/>
      <c r="G634" s="75"/>
      <c r="H634" s="76"/>
      <c r="I634" s="72"/>
      <c r="J634" s="73"/>
      <c r="K634" s="77"/>
      <c r="L634" s="72"/>
      <c r="M634" s="73"/>
      <c r="N634" s="77"/>
      <c r="O634" s="72"/>
      <c r="P634" s="73"/>
      <c r="Q634" s="77"/>
      <c r="R634" s="72"/>
      <c r="S634" s="73"/>
      <c r="T634" s="77"/>
      <c r="U634" s="72"/>
      <c r="V634" s="73"/>
      <c r="W634" s="77"/>
      <c r="X634" s="72"/>
      <c r="Y634" s="73"/>
      <c r="Z634" s="77"/>
      <c r="AA634" s="72"/>
      <c r="AB634" s="73"/>
      <c r="AC634" s="77"/>
      <c r="AD634" s="78"/>
      <c r="AE634" s="78">
        <f t="shared" si="201"/>
        <v>1</v>
      </c>
      <c r="AF634" s="72">
        <f t="shared" si="191"/>
        <v>0</v>
      </c>
      <c r="AG634" s="73">
        <f t="shared" si="192"/>
        <v>0</v>
      </c>
      <c r="AH634" s="79">
        <f t="shared" si="193"/>
        <v>0</v>
      </c>
      <c r="AI634" s="36"/>
      <c r="AJ634" s="36">
        <f t="shared" si="202"/>
        <v>0</v>
      </c>
      <c r="AK634" s="36">
        <f t="shared" si="203"/>
        <v>0</v>
      </c>
      <c r="AL634" s="36">
        <f t="shared" si="204"/>
        <v>0</v>
      </c>
      <c r="AM634" s="36" t="str">
        <f t="shared" si="194"/>
        <v>ok</v>
      </c>
      <c r="AN634" s="36" t="str">
        <f t="shared" si="194"/>
        <v>ok</v>
      </c>
      <c r="AO634" s="36" t="str">
        <f t="shared" si="194"/>
        <v>ok</v>
      </c>
      <c r="AP634" s="5">
        <f t="shared" si="195"/>
        <v>0</v>
      </c>
      <c r="AQ634" s="5">
        <f t="shared" si="196"/>
        <v>0</v>
      </c>
      <c r="AR634" s="5">
        <f t="shared" si="197"/>
        <v>0</v>
      </c>
      <c r="AS634" s="5">
        <f t="shared" si="205"/>
        <v>0</v>
      </c>
      <c r="AT634" s="5" t="str">
        <f t="shared" si="206"/>
        <v>okokok</v>
      </c>
      <c r="AV634" s="5">
        <f t="shared" si="198"/>
        <v>0</v>
      </c>
      <c r="AW634" s="5">
        <f t="shared" si="199"/>
        <v>0</v>
      </c>
      <c r="AX634" s="5">
        <f t="shared" si="200"/>
        <v>0</v>
      </c>
      <c r="AY634" s="5">
        <f t="shared" si="207"/>
        <v>0</v>
      </c>
      <c r="AZ634" s="5">
        <f t="shared" si="208"/>
        <v>0</v>
      </c>
      <c r="BA634" s="68">
        <v>1</v>
      </c>
      <c r="BF634" s="36"/>
      <c r="BG634" s="36"/>
      <c r="BH634" s="36">
        <v>11</v>
      </c>
      <c r="BI634" s="36"/>
      <c r="BJ634" s="36"/>
      <c r="BK634" s="36"/>
      <c r="BL634" s="36"/>
      <c r="BM634" s="36"/>
      <c r="BN634" s="36" t="str">
        <f t="shared" si="209"/>
        <v>________11____</v>
      </c>
      <c r="BO634" s="36"/>
      <c r="BP634" s="36">
        <v>622</v>
      </c>
      <c r="BW634" s="36"/>
      <c r="BX634" s="36"/>
      <c r="BY634" s="36"/>
      <c r="BZ634" s="36"/>
      <c r="CA634" s="36"/>
      <c r="CB634" s="36"/>
      <c r="CC634" s="36"/>
      <c r="CD634" s="36"/>
      <c r="CE634" s="36"/>
    </row>
    <row r="635" spans="1:83" ht="23.25" customHeight="1" x14ac:dyDescent="0.2">
      <c r="A635" s="72" t="str">
        <f>IF(C635="","",SUBTOTAL(3,$C$14:C635))</f>
        <v/>
      </c>
      <c r="B635" s="73"/>
      <c r="C635" s="74"/>
      <c r="D635" s="72"/>
      <c r="E635" s="73"/>
      <c r="F635" s="74"/>
      <c r="G635" s="75"/>
      <c r="H635" s="76"/>
      <c r="I635" s="72"/>
      <c r="J635" s="73"/>
      <c r="K635" s="77"/>
      <c r="L635" s="72"/>
      <c r="M635" s="73"/>
      <c r="N635" s="77"/>
      <c r="O635" s="72"/>
      <c r="P635" s="73"/>
      <c r="Q635" s="77"/>
      <c r="R635" s="72"/>
      <c r="S635" s="73"/>
      <c r="T635" s="77"/>
      <c r="U635" s="72"/>
      <c r="V635" s="73"/>
      <c r="W635" s="77"/>
      <c r="X635" s="72"/>
      <c r="Y635" s="73"/>
      <c r="Z635" s="77"/>
      <c r="AA635" s="72"/>
      <c r="AB635" s="73"/>
      <c r="AC635" s="77"/>
      <c r="AD635" s="78"/>
      <c r="AE635" s="78">
        <f t="shared" si="201"/>
        <v>1</v>
      </c>
      <c r="AF635" s="73">
        <f t="shared" si="191"/>
        <v>0</v>
      </c>
      <c r="AG635" s="73">
        <f t="shared" si="192"/>
        <v>0</v>
      </c>
      <c r="AH635" s="79">
        <f t="shared" si="193"/>
        <v>0</v>
      </c>
      <c r="AI635" s="36"/>
      <c r="AJ635" s="36">
        <f t="shared" si="202"/>
        <v>0</v>
      </c>
      <c r="AK635" s="36">
        <f t="shared" si="203"/>
        <v>0</v>
      </c>
      <c r="AL635" s="36">
        <f t="shared" si="204"/>
        <v>0</v>
      </c>
      <c r="AM635" s="36" t="str">
        <f t="shared" si="194"/>
        <v>ok</v>
      </c>
      <c r="AN635" s="36" t="str">
        <f t="shared" si="194"/>
        <v>ok</v>
      </c>
      <c r="AO635" s="36" t="str">
        <f t="shared" si="194"/>
        <v>ok</v>
      </c>
      <c r="AP635" s="5">
        <f t="shared" si="195"/>
        <v>0</v>
      </c>
      <c r="AQ635" s="5">
        <f t="shared" si="196"/>
        <v>0</v>
      </c>
      <c r="AR635" s="5">
        <f t="shared" si="197"/>
        <v>0</v>
      </c>
      <c r="AS635" s="5">
        <f t="shared" si="205"/>
        <v>0</v>
      </c>
      <c r="AT635" s="5" t="str">
        <f t="shared" si="206"/>
        <v>okokok</v>
      </c>
      <c r="AV635" s="5">
        <f t="shared" si="198"/>
        <v>0</v>
      </c>
      <c r="AW635" s="5">
        <f t="shared" si="199"/>
        <v>0</v>
      </c>
      <c r="AX635" s="5">
        <f t="shared" si="200"/>
        <v>0</v>
      </c>
      <c r="AY635" s="5">
        <f t="shared" si="207"/>
        <v>0</v>
      </c>
      <c r="AZ635" s="5">
        <f t="shared" si="208"/>
        <v>0</v>
      </c>
      <c r="BF635" s="36"/>
      <c r="BG635" s="36"/>
      <c r="BH635" s="36"/>
      <c r="BI635" s="36"/>
      <c r="BJ635" s="36"/>
      <c r="BK635" s="36"/>
      <c r="BL635" s="36"/>
      <c r="BM635" s="36"/>
      <c r="BN635" s="36" t="str">
        <f t="shared" si="209"/>
        <v>____________</v>
      </c>
      <c r="BO635" s="36"/>
      <c r="BP635" s="36">
        <v>623</v>
      </c>
      <c r="BW635" s="36"/>
      <c r="BX635" s="36"/>
      <c r="BY635" s="36"/>
      <c r="BZ635" s="36"/>
      <c r="CA635" s="36"/>
      <c r="CB635" s="36"/>
      <c r="CC635" s="36"/>
      <c r="CD635" s="36"/>
      <c r="CE635" s="36"/>
    </row>
    <row r="636" spans="1:83" ht="23.25" customHeight="1" x14ac:dyDescent="0.2">
      <c r="A636" s="72" t="str">
        <f>IF(C636="","",SUBTOTAL(3,$C$14:C636))</f>
        <v/>
      </c>
      <c r="B636" s="73"/>
      <c r="C636" s="74"/>
      <c r="D636" s="72"/>
      <c r="E636" s="73"/>
      <c r="F636" s="74"/>
      <c r="G636" s="75"/>
      <c r="H636" s="76"/>
      <c r="I636" s="72"/>
      <c r="J636" s="73"/>
      <c r="K636" s="77"/>
      <c r="L636" s="72"/>
      <c r="M636" s="73"/>
      <c r="N636" s="77"/>
      <c r="O636" s="72"/>
      <c r="P636" s="73"/>
      <c r="Q636" s="77"/>
      <c r="R636" s="72"/>
      <c r="S636" s="73"/>
      <c r="T636" s="77"/>
      <c r="U636" s="72"/>
      <c r="V636" s="73"/>
      <c r="W636" s="77"/>
      <c r="X636" s="72"/>
      <c r="Y636" s="73"/>
      <c r="Z636" s="77"/>
      <c r="AA636" s="72"/>
      <c r="AB636" s="73"/>
      <c r="AC636" s="77"/>
      <c r="AD636" s="78"/>
      <c r="AE636" s="78">
        <f t="shared" si="201"/>
        <v>1</v>
      </c>
      <c r="AF636" s="72">
        <f t="shared" si="191"/>
        <v>0</v>
      </c>
      <c r="AG636" s="73">
        <f t="shared" si="192"/>
        <v>0</v>
      </c>
      <c r="AH636" s="79">
        <f t="shared" si="193"/>
        <v>0</v>
      </c>
      <c r="AI636" s="36"/>
      <c r="AJ636" s="36">
        <f t="shared" si="202"/>
        <v>0</v>
      </c>
      <c r="AK636" s="36">
        <f t="shared" si="203"/>
        <v>0</v>
      </c>
      <c r="AL636" s="36">
        <f t="shared" si="204"/>
        <v>0</v>
      </c>
      <c r="AM636" s="36" t="str">
        <f t="shared" si="194"/>
        <v>ok</v>
      </c>
      <c r="AN636" s="36" t="str">
        <f t="shared" si="194"/>
        <v>ok</v>
      </c>
      <c r="AO636" s="36" t="str">
        <f t="shared" si="194"/>
        <v>ok</v>
      </c>
      <c r="AP636" s="5">
        <f t="shared" si="195"/>
        <v>0</v>
      </c>
      <c r="AQ636" s="5">
        <f t="shared" si="196"/>
        <v>0</v>
      </c>
      <c r="AR636" s="5">
        <f t="shared" si="197"/>
        <v>0</v>
      </c>
      <c r="AS636" s="5">
        <f t="shared" si="205"/>
        <v>0</v>
      </c>
      <c r="AT636" s="5" t="str">
        <f t="shared" si="206"/>
        <v>okokok</v>
      </c>
      <c r="AV636" s="5">
        <f t="shared" si="198"/>
        <v>0</v>
      </c>
      <c r="AW636" s="5">
        <f t="shared" si="199"/>
        <v>0</v>
      </c>
      <c r="AX636" s="5">
        <f t="shared" si="200"/>
        <v>0</v>
      </c>
      <c r="AY636" s="5">
        <f t="shared" si="207"/>
        <v>0</v>
      </c>
      <c r="AZ636" s="5">
        <f t="shared" si="208"/>
        <v>0</v>
      </c>
      <c r="BF636" s="36"/>
      <c r="BG636" s="36"/>
      <c r="BH636" s="36"/>
      <c r="BI636" s="36"/>
      <c r="BJ636" s="36"/>
      <c r="BK636" s="36"/>
      <c r="BL636" s="36"/>
      <c r="BM636" s="36"/>
      <c r="BN636" s="36" t="str">
        <f t="shared" si="209"/>
        <v>____________</v>
      </c>
      <c r="BO636" s="36"/>
      <c r="BP636" s="36">
        <v>624</v>
      </c>
      <c r="BW636" s="36"/>
      <c r="BX636" s="36"/>
      <c r="BY636" s="36"/>
      <c r="BZ636" s="36"/>
      <c r="CA636" s="36"/>
      <c r="CB636" s="36"/>
      <c r="CC636" s="36"/>
      <c r="CD636" s="36"/>
      <c r="CE636" s="36"/>
    </row>
    <row r="637" spans="1:83" ht="23.25" customHeight="1" x14ac:dyDescent="0.2">
      <c r="A637" s="72" t="str">
        <f>IF(C637="","",SUBTOTAL(3,$C$14:C637))</f>
        <v/>
      </c>
      <c r="B637" s="73"/>
      <c r="C637" s="74"/>
      <c r="D637" s="72"/>
      <c r="E637" s="73"/>
      <c r="F637" s="74"/>
      <c r="G637" s="75"/>
      <c r="H637" s="76"/>
      <c r="I637" s="72"/>
      <c r="J637" s="73"/>
      <c r="K637" s="77"/>
      <c r="L637" s="72"/>
      <c r="M637" s="73"/>
      <c r="N637" s="77"/>
      <c r="O637" s="72"/>
      <c r="P637" s="73"/>
      <c r="Q637" s="77"/>
      <c r="R637" s="72"/>
      <c r="S637" s="73"/>
      <c r="T637" s="77"/>
      <c r="U637" s="72"/>
      <c r="V637" s="73"/>
      <c r="W637" s="77"/>
      <c r="X637" s="72"/>
      <c r="Y637" s="73"/>
      <c r="Z637" s="77"/>
      <c r="AA637" s="72"/>
      <c r="AB637" s="73"/>
      <c r="AC637" s="77"/>
      <c r="AD637" s="78"/>
      <c r="AE637" s="78">
        <f t="shared" si="201"/>
        <v>1</v>
      </c>
      <c r="AF637" s="73">
        <f t="shared" si="191"/>
        <v>0</v>
      </c>
      <c r="AG637" s="73">
        <f t="shared" si="192"/>
        <v>0</v>
      </c>
      <c r="AH637" s="79">
        <f t="shared" si="193"/>
        <v>0</v>
      </c>
      <c r="AI637" s="36"/>
      <c r="AJ637" s="36">
        <f t="shared" si="202"/>
        <v>0</v>
      </c>
      <c r="AK637" s="36">
        <f t="shared" si="203"/>
        <v>0</v>
      </c>
      <c r="AL637" s="36">
        <f t="shared" si="204"/>
        <v>0</v>
      </c>
      <c r="AM637" s="36" t="str">
        <f t="shared" si="194"/>
        <v>ok</v>
      </c>
      <c r="AN637" s="36" t="str">
        <f t="shared" si="194"/>
        <v>ok</v>
      </c>
      <c r="AO637" s="36" t="str">
        <f t="shared" si="194"/>
        <v>ok</v>
      </c>
      <c r="AP637" s="5">
        <f t="shared" si="195"/>
        <v>0</v>
      </c>
      <c r="AQ637" s="5">
        <f t="shared" si="196"/>
        <v>0</v>
      </c>
      <c r="AR637" s="5">
        <f t="shared" si="197"/>
        <v>0</v>
      </c>
      <c r="AS637" s="5">
        <f t="shared" si="205"/>
        <v>0</v>
      </c>
      <c r="AT637" s="5" t="str">
        <f t="shared" si="206"/>
        <v>okokok</v>
      </c>
      <c r="AV637" s="5">
        <f t="shared" si="198"/>
        <v>0</v>
      </c>
      <c r="AW637" s="5">
        <f t="shared" si="199"/>
        <v>0</v>
      </c>
      <c r="AX637" s="5">
        <f t="shared" si="200"/>
        <v>0</v>
      </c>
      <c r="AY637" s="5">
        <f t="shared" si="207"/>
        <v>0</v>
      </c>
      <c r="AZ637" s="5">
        <f t="shared" si="208"/>
        <v>0</v>
      </c>
      <c r="BF637" s="36"/>
      <c r="BG637" s="36"/>
      <c r="BH637" s="36"/>
      <c r="BI637" s="36"/>
      <c r="BJ637" s="36"/>
      <c r="BK637" s="36"/>
      <c r="BL637" s="36"/>
      <c r="BM637" s="36"/>
      <c r="BN637" s="36" t="str">
        <f t="shared" si="209"/>
        <v>____________</v>
      </c>
      <c r="BO637" s="36"/>
      <c r="BP637" s="36">
        <v>625</v>
      </c>
      <c r="BW637" s="36"/>
      <c r="BX637" s="36"/>
      <c r="BY637" s="36"/>
      <c r="BZ637" s="36"/>
      <c r="CA637" s="36"/>
      <c r="CB637" s="36"/>
      <c r="CC637" s="36"/>
      <c r="CD637" s="36"/>
      <c r="CE637" s="36"/>
    </row>
    <row r="638" spans="1:83" ht="23.25" customHeight="1" x14ac:dyDescent="0.2">
      <c r="A638" s="72" t="str">
        <f>IF(C638="","",SUBTOTAL(3,$C$14:C638))</f>
        <v/>
      </c>
      <c r="B638" s="73"/>
      <c r="C638" s="74"/>
      <c r="D638" s="72"/>
      <c r="E638" s="73"/>
      <c r="F638" s="74"/>
      <c r="G638" s="86"/>
      <c r="H638" s="76"/>
      <c r="I638" s="72"/>
      <c r="J638" s="73"/>
      <c r="K638" s="77"/>
      <c r="L638" s="72"/>
      <c r="M638" s="73"/>
      <c r="N638" s="77"/>
      <c r="O638" s="72"/>
      <c r="P638" s="73"/>
      <c r="Q638" s="77"/>
      <c r="R638" s="72"/>
      <c r="S638" s="73"/>
      <c r="T638" s="77"/>
      <c r="U638" s="72"/>
      <c r="V638" s="73"/>
      <c r="W638" s="77"/>
      <c r="X638" s="72"/>
      <c r="Y638" s="73"/>
      <c r="Z638" s="77"/>
      <c r="AA638" s="72"/>
      <c r="AB638" s="73"/>
      <c r="AC638" s="77"/>
      <c r="AD638" s="78"/>
      <c r="AE638" s="78">
        <f t="shared" si="201"/>
        <v>1</v>
      </c>
      <c r="AF638" s="72">
        <f t="shared" si="191"/>
        <v>0</v>
      </c>
      <c r="AG638" s="73">
        <f t="shared" si="192"/>
        <v>0</v>
      </c>
      <c r="AH638" s="79">
        <f t="shared" si="193"/>
        <v>0</v>
      </c>
      <c r="AI638" s="36"/>
      <c r="AJ638" s="36">
        <f t="shared" si="202"/>
        <v>0</v>
      </c>
      <c r="AK638" s="36">
        <f t="shared" si="203"/>
        <v>0</v>
      </c>
      <c r="AL638" s="36">
        <f t="shared" si="204"/>
        <v>0</v>
      </c>
      <c r="AM638" s="36" t="str">
        <f t="shared" si="194"/>
        <v>ok</v>
      </c>
      <c r="AN638" s="36" t="str">
        <f t="shared" si="194"/>
        <v>ok</v>
      </c>
      <c r="AO638" s="36" t="str">
        <f t="shared" si="194"/>
        <v>ok</v>
      </c>
      <c r="AP638" s="5">
        <f t="shared" si="195"/>
        <v>0</v>
      </c>
      <c r="AQ638" s="5">
        <f t="shared" si="196"/>
        <v>0</v>
      </c>
      <c r="AR638" s="5">
        <f t="shared" si="197"/>
        <v>0</v>
      </c>
      <c r="AS638" s="5">
        <f t="shared" si="205"/>
        <v>0</v>
      </c>
      <c r="AT638" s="5" t="str">
        <f t="shared" si="206"/>
        <v>okokok</v>
      </c>
      <c r="AV638" s="5">
        <f t="shared" si="198"/>
        <v>0</v>
      </c>
      <c r="AW638" s="5">
        <f t="shared" si="199"/>
        <v>0</v>
      </c>
      <c r="AX638" s="5">
        <f t="shared" si="200"/>
        <v>0</v>
      </c>
      <c r="AY638" s="5">
        <f t="shared" si="207"/>
        <v>0</v>
      </c>
      <c r="AZ638" s="5">
        <f t="shared" si="208"/>
        <v>0</v>
      </c>
      <c r="BA638" s="68">
        <v>1</v>
      </c>
      <c r="BF638" s="36"/>
      <c r="BG638" s="36"/>
      <c r="BH638" s="36"/>
      <c r="BI638" s="36"/>
      <c r="BJ638" s="36"/>
      <c r="BK638" s="36"/>
      <c r="BL638" s="36"/>
      <c r="BM638" s="36"/>
      <c r="BN638" s="36" t="str">
        <f t="shared" si="209"/>
        <v>____________</v>
      </c>
      <c r="BO638" s="36"/>
      <c r="BP638" s="36">
        <v>626</v>
      </c>
      <c r="BW638" s="36"/>
      <c r="BX638" s="36"/>
      <c r="BY638" s="36"/>
      <c r="BZ638" s="36"/>
      <c r="CA638" s="36"/>
      <c r="CB638" s="36"/>
      <c r="CC638" s="36"/>
      <c r="CD638" s="36"/>
      <c r="CE638" s="36"/>
    </row>
    <row r="639" spans="1:83" ht="23.25" customHeight="1" x14ac:dyDescent="0.2">
      <c r="A639" s="72" t="str">
        <f>IF(C639="","",SUBTOTAL(3,$C$14:C639))</f>
        <v/>
      </c>
      <c r="B639" s="73"/>
      <c r="C639" s="74"/>
      <c r="D639" s="72"/>
      <c r="E639" s="73"/>
      <c r="F639" s="74"/>
      <c r="G639" s="75"/>
      <c r="H639" s="76"/>
      <c r="I639" s="72"/>
      <c r="J639" s="73"/>
      <c r="K639" s="77"/>
      <c r="L639" s="72"/>
      <c r="M639" s="73"/>
      <c r="N639" s="77"/>
      <c r="O639" s="72"/>
      <c r="P639" s="73"/>
      <c r="Q639" s="77"/>
      <c r="R639" s="72"/>
      <c r="S639" s="73"/>
      <c r="T639" s="77"/>
      <c r="U639" s="72"/>
      <c r="V639" s="73"/>
      <c r="W639" s="77"/>
      <c r="X639" s="72"/>
      <c r="Y639" s="73"/>
      <c r="Z639" s="77"/>
      <c r="AA639" s="72"/>
      <c r="AB639" s="73"/>
      <c r="AC639" s="77"/>
      <c r="AD639" s="78"/>
      <c r="AE639" s="78">
        <f t="shared" si="201"/>
        <v>1</v>
      </c>
      <c r="AF639" s="73">
        <f t="shared" si="191"/>
        <v>0</v>
      </c>
      <c r="AG639" s="73">
        <f t="shared" si="192"/>
        <v>0</v>
      </c>
      <c r="AH639" s="79">
        <f t="shared" si="193"/>
        <v>0</v>
      </c>
      <c r="AI639" s="36"/>
      <c r="AJ639" s="36">
        <f t="shared" si="202"/>
        <v>0</v>
      </c>
      <c r="AK639" s="36">
        <f t="shared" si="203"/>
        <v>0</v>
      </c>
      <c r="AL639" s="36">
        <f t="shared" si="204"/>
        <v>0</v>
      </c>
      <c r="AM639" s="36" t="str">
        <f t="shared" si="194"/>
        <v>ok</v>
      </c>
      <c r="AN639" s="36" t="str">
        <f t="shared" si="194"/>
        <v>ok</v>
      </c>
      <c r="AO639" s="36" t="str">
        <f t="shared" si="194"/>
        <v>ok</v>
      </c>
      <c r="AP639" s="5">
        <f t="shared" si="195"/>
        <v>0</v>
      </c>
      <c r="AQ639" s="5">
        <f t="shared" si="196"/>
        <v>0</v>
      </c>
      <c r="AR639" s="5">
        <f t="shared" si="197"/>
        <v>0</v>
      </c>
      <c r="AS639" s="5">
        <f t="shared" si="205"/>
        <v>0</v>
      </c>
      <c r="AT639" s="5" t="str">
        <f t="shared" si="206"/>
        <v>okokok</v>
      </c>
      <c r="AV639" s="5">
        <f t="shared" si="198"/>
        <v>0</v>
      </c>
      <c r="AW639" s="5">
        <f t="shared" si="199"/>
        <v>0</v>
      </c>
      <c r="AX639" s="5">
        <f t="shared" si="200"/>
        <v>0</v>
      </c>
      <c r="AY639" s="5">
        <f t="shared" si="207"/>
        <v>0</v>
      </c>
      <c r="AZ639" s="5">
        <f t="shared" si="208"/>
        <v>0</v>
      </c>
      <c r="BF639" s="36"/>
      <c r="BG639" s="36"/>
      <c r="BH639" s="36"/>
      <c r="BI639" s="36"/>
      <c r="BJ639" s="36"/>
      <c r="BK639" s="36"/>
      <c r="BL639" s="36"/>
      <c r="BM639" s="36"/>
      <c r="BN639" s="36" t="str">
        <f t="shared" si="209"/>
        <v>____________</v>
      </c>
      <c r="BO639" s="36"/>
      <c r="BP639" s="36">
        <v>627</v>
      </c>
      <c r="BW639" s="36"/>
      <c r="BX639" s="36"/>
      <c r="BY639" s="36"/>
      <c r="BZ639" s="36"/>
      <c r="CA639" s="36"/>
      <c r="CB639" s="36"/>
      <c r="CC639" s="36"/>
      <c r="CD639" s="36"/>
      <c r="CE639" s="36"/>
    </row>
    <row r="640" spans="1:83" ht="23.25" customHeight="1" x14ac:dyDescent="0.2">
      <c r="A640" s="72" t="str">
        <f>IF(C640="","",SUBTOTAL(3,$C$14:C640))</f>
        <v/>
      </c>
      <c r="B640" s="73"/>
      <c r="C640" s="74"/>
      <c r="D640" s="72"/>
      <c r="E640" s="73"/>
      <c r="F640" s="74"/>
      <c r="G640" s="75"/>
      <c r="H640" s="76"/>
      <c r="I640" s="72"/>
      <c r="J640" s="73"/>
      <c r="K640" s="77"/>
      <c r="L640" s="72"/>
      <c r="M640" s="73"/>
      <c r="N640" s="77"/>
      <c r="O640" s="72"/>
      <c r="P640" s="73"/>
      <c r="Q640" s="77"/>
      <c r="R640" s="72"/>
      <c r="S640" s="73"/>
      <c r="T640" s="77"/>
      <c r="U640" s="72"/>
      <c r="V640" s="73"/>
      <c r="W640" s="77"/>
      <c r="X640" s="72"/>
      <c r="Y640" s="73"/>
      <c r="Z640" s="77"/>
      <c r="AA640" s="72"/>
      <c r="AB640" s="73"/>
      <c r="AC640" s="77"/>
      <c r="AD640" s="78"/>
      <c r="AE640" s="78">
        <f t="shared" si="201"/>
        <v>1</v>
      </c>
      <c r="AF640" s="72">
        <f t="shared" si="191"/>
        <v>0</v>
      </c>
      <c r="AG640" s="73">
        <f t="shared" si="192"/>
        <v>0</v>
      </c>
      <c r="AH640" s="79">
        <f t="shared" si="193"/>
        <v>0</v>
      </c>
      <c r="AI640" s="36"/>
      <c r="AJ640" s="36">
        <f t="shared" si="202"/>
        <v>0</v>
      </c>
      <c r="AK640" s="36">
        <f t="shared" si="203"/>
        <v>0</v>
      </c>
      <c r="AL640" s="36">
        <f t="shared" si="204"/>
        <v>0</v>
      </c>
      <c r="AM640" s="36" t="str">
        <f t="shared" si="194"/>
        <v>ok</v>
      </c>
      <c r="AN640" s="36" t="str">
        <f t="shared" si="194"/>
        <v>ok</v>
      </c>
      <c r="AO640" s="36" t="str">
        <f t="shared" si="194"/>
        <v>ok</v>
      </c>
      <c r="AP640" s="5">
        <f t="shared" si="195"/>
        <v>0</v>
      </c>
      <c r="AQ640" s="5">
        <f t="shared" si="196"/>
        <v>0</v>
      </c>
      <c r="AR640" s="5">
        <f t="shared" si="197"/>
        <v>0</v>
      </c>
      <c r="AS640" s="5">
        <f t="shared" si="205"/>
        <v>0</v>
      </c>
      <c r="AT640" s="5" t="str">
        <f t="shared" si="206"/>
        <v>okokok</v>
      </c>
      <c r="AV640" s="5">
        <f t="shared" si="198"/>
        <v>0</v>
      </c>
      <c r="AW640" s="5">
        <f t="shared" si="199"/>
        <v>0</v>
      </c>
      <c r="AX640" s="5">
        <f t="shared" si="200"/>
        <v>0</v>
      </c>
      <c r="AY640" s="5">
        <f t="shared" si="207"/>
        <v>0</v>
      </c>
      <c r="AZ640" s="5">
        <f t="shared" si="208"/>
        <v>0</v>
      </c>
      <c r="BA640" s="68">
        <v>1</v>
      </c>
      <c r="BF640" s="36"/>
      <c r="BG640" s="36"/>
      <c r="BH640" s="36"/>
      <c r="BI640" s="36"/>
      <c r="BJ640" s="36"/>
      <c r="BK640" s="36"/>
      <c r="BL640" s="36"/>
      <c r="BM640" s="36"/>
      <c r="BN640" s="36" t="str">
        <f t="shared" si="209"/>
        <v>____________</v>
      </c>
      <c r="BO640" s="36"/>
      <c r="BP640" s="36">
        <v>628</v>
      </c>
      <c r="BW640" s="36"/>
      <c r="BX640" s="36"/>
      <c r="BY640" s="36"/>
      <c r="BZ640" s="36"/>
      <c r="CA640" s="36"/>
      <c r="CB640" s="36"/>
      <c r="CC640" s="36"/>
      <c r="CD640" s="36"/>
      <c r="CE640" s="36"/>
    </row>
    <row r="641" spans="1:83" ht="23.25" customHeight="1" x14ac:dyDescent="0.2">
      <c r="A641" s="72" t="str">
        <f>IF(C641="","",SUBTOTAL(3,$C$14:C641))</f>
        <v/>
      </c>
      <c r="B641" s="73"/>
      <c r="C641" s="74"/>
      <c r="D641" s="72"/>
      <c r="E641" s="73"/>
      <c r="F641" s="74"/>
      <c r="G641" s="75"/>
      <c r="H641" s="76"/>
      <c r="I641" s="72"/>
      <c r="J641" s="73"/>
      <c r="K641" s="77"/>
      <c r="L641" s="72"/>
      <c r="M641" s="73"/>
      <c r="N641" s="77"/>
      <c r="O641" s="72"/>
      <c r="P641" s="73"/>
      <c r="Q641" s="77"/>
      <c r="R641" s="72"/>
      <c r="S641" s="73"/>
      <c r="T641" s="77"/>
      <c r="U641" s="72"/>
      <c r="V641" s="73"/>
      <c r="W641" s="77"/>
      <c r="X641" s="72"/>
      <c r="Y641" s="73"/>
      <c r="Z641" s="77"/>
      <c r="AA641" s="72"/>
      <c r="AB641" s="73"/>
      <c r="AC641" s="77"/>
      <c r="AD641" s="78"/>
      <c r="AE641" s="78">
        <f t="shared" si="201"/>
        <v>1</v>
      </c>
      <c r="AF641" s="73">
        <f t="shared" si="191"/>
        <v>0</v>
      </c>
      <c r="AG641" s="73">
        <f t="shared" si="192"/>
        <v>0</v>
      </c>
      <c r="AH641" s="79">
        <f t="shared" si="193"/>
        <v>0</v>
      </c>
      <c r="AI641" s="36"/>
      <c r="AJ641" s="36">
        <f t="shared" si="202"/>
        <v>0</v>
      </c>
      <c r="AK641" s="36">
        <f t="shared" si="203"/>
        <v>0</v>
      </c>
      <c r="AL641" s="36">
        <f t="shared" si="204"/>
        <v>0</v>
      </c>
      <c r="AM641" s="36" t="str">
        <f t="shared" si="194"/>
        <v>ok</v>
      </c>
      <c r="AN641" s="36" t="str">
        <f t="shared" si="194"/>
        <v>ok</v>
      </c>
      <c r="AO641" s="36" t="str">
        <f t="shared" si="194"/>
        <v>ok</v>
      </c>
      <c r="AP641" s="5">
        <f t="shared" si="195"/>
        <v>0</v>
      </c>
      <c r="AQ641" s="5">
        <f t="shared" si="196"/>
        <v>0</v>
      </c>
      <c r="AR641" s="5">
        <f t="shared" si="197"/>
        <v>0</v>
      </c>
      <c r="AS641" s="5">
        <f t="shared" si="205"/>
        <v>0</v>
      </c>
      <c r="AT641" s="5" t="str">
        <f t="shared" si="206"/>
        <v>okokok</v>
      </c>
      <c r="AV641" s="5">
        <f t="shared" si="198"/>
        <v>0</v>
      </c>
      <c r="AW641" s="5">
        <f t="shared" si="199"/>
        <v>0</v>
      </c>
      <c r="AX641" s="5">
        <f t="shared" si="200"/>
        <v>0</v>
      </c>
      <c r="AY641" s="5">
        <f t="shared" si="207"/>
        <v>0</v>
      </c>
      <c r="AZ641" s="5">
        <f t="shared" si="208"/>
        <v>0</v>
      </c>
      <c r="BF641" s="80"/>
      <c r="BG641" s="36"/>
      <c r="BH641" s="36"/>
      <c r="BI641" s="36"/>
      <c r="BJ641" s="36"/>
      <c r="BK641" s="36"/>
      <c r="BL641" s="36"/>
      <c r="BM641" s="36"/>
      <c r="BN641" s="36" t="str">
        <f t="shared" si="209"/>
        <v>____________</v>
      </c>
      <c r="BO641" s="36"/>
      <c r="BP641" s="36">
        <v>629</v>
      </c>
      <c r="BW641" s="36"/>
      <c r="BX641" s="36"/>
      <c r="BY641" s="36"/>
      <c r="BZ641" s="36"/>
      <c r="CA641" s="36"/>
      <c r="CB641" s="36"/>
      <c r="CC641" s="36"/>
      <c r="CD641" s="36"/>
      <c r="CE641" s="36"/>
    </row>
    <row r="642" spans="1:83" ht="23.25" customHeight="1" x14ac:dyDescent="0.2">
      <c r="A642" s="72" t="str">
        <f>IF(C642="","",SUBTOTAL(3,$C$14:C642))</f>
        <v/>
      </c>
      <c r="B642" s="73"/>
      <c r="C642" s="74"/>
      <c r="D642" s="72"/>
      <c r="E642" s="73"/>
      <c r="F642" s="74"/>
      <c r="G642" s="75"/>
      <c r="H642" s="76"/>
      <c r="I642" s="72"/>
      <c r="J642" s="73"/>
      <c r="K642" s="77"/>
      <c r="L642" s="72"/>
      <c r="M642" s="73"/>
      <c r="N642" s="77"/>
      <c r="O642" s="72"/>
      <c r="P642" s="73"/>
      <c r="Q642" s="77"/>
      <c r="R642" s="72"/>
      <c r="S642" s="73"/>
      <c r="T642" s="77"/>
      <c r="U642" s="72"/>
      <c r="V642" s="73"/>
      <c r="W642" s="77"/>
      <c r="X642" s="72"/>
      <c r="Y642" s="73"/>
      <c r="Z642" s="77"/>
      <c r="AA642" s="72"/>
      <c r="AB642" s="73"/>
      <c r="AC642" s="77"/>
      <c r="AD642" s="78"/>
      <c r="AE642" s="78">
        <f t="shared" si="201"/>
        <v>1</v>
      </c>
      <c r="AF642" s="72">
        <f t="shared" si="191"/>
        <v>0</v>
      </c>
      <c r="AG642" s="73">
        <f t="shared" si="192"/>
        <v>0</v>
      </c>
      <c r="AH642" s="79">
        <f t="shared" si="193"/>
        <v>0</v>
      </c>
      <c r="AI642" s="36"/>
      <c r="AJ642" s="36">
        <f t="shared" si="202"/>
        <v>0</v>
      </c>
      <c r="AK642" s="36">
        <f t="shared" si="203"/>
        <v>0</v>
      </c>
      <c r="AL642" s="36">
        <f t="shared" si="204"/>
        <v>0</v>
      </c>
      <c r="AM642" s="36" t="str">
        <f t="shared" si="194"/>
        <v>ok</v>
      </c>
      <c r="AN642" s="36" t="str">
        <f t="shared" si="194"/>
        <v>ok</v>
      </c>
      <c r="AO642" s="36" t="str">
        <f t="shared" si="194"/>
        <v>ok</v>
      </c>
      <c r="AP642" s="5">
        <f t="shared" si="195"/>
        <v>0</v>
      </c>
      <c r="AQ642" s="5">
        <f t="shared" si="196"/>
        <v>0</v>
      </c>
      <c r="AR642" s="5">
        <f t="shared" si="197"/>
        <v>0</v>
      </c>
      <c r="AS642" s="5">
        <f t="shared" si="205"/>
        <v>0</v>
      </c>
      <c r="AT642" s="5" t="str">
        <f t="shared" si="206"/>
        <v>okokok</v>
      </c>
      <c r="AV642" s="5">
        <f t="shared" si="198"/>
        <v>0</v>
      </c>
      <c r="AW642" s="5">
        <f t="shared" si="199"/>
        <v>0</v>
      </c>
      <c r="AX642" s="5">
        <f t="shared" si="200"/>
        <v>0</v>
      </c>
      <c r="AY642" s="5">
        <f t="shared" si="207"/>
        <v>0</v>
      </c>
      <c r="AZ642" s="5">
        <f t="shared" si="208"/>
        <v>0</v>
      </c>
      <c r="BF642" s="80"/>
      <c r="BG642" s="36"/>
      <c r="BH642" s="36"/>
      <c r="BI642" s="36"/>
      <c r="BJ642" s="36"/>
      <c r="BK642" s="36"/>
      <c r="BL642" s="36"/>
      <c r="BM642" s="36"/>
      <c r="BN642" s="36" t="str">
        <f t="shared" si="209"/>
        <v>____________</v>
      </c>
      <c r="BO642" s="36"/>
      <c r="BP642" s="36">
        <v>630</v>
      </c>
      <c r="BW642" s="36"/>
      <c r="BX642" s="36"/>
      <c r="BY642" s="36"/>
      <c r="BZ642" s="36"/>
      <c r="CA642" s="36"/>
      <c r="CB642" s="36"/>
      <c r="CC642" s="36"/>
      <c r="CD642" s="36"/>
      <c r="CE642" s="36"/>
    </row>
    <row r="643" spans="1:83" ht="23.25" customHeight="1" x14ac:dyDescent="0.2">
      <c r="A643" s="72" t="str">
        <f>IF(C643="","",SUBTOTAL(3,$C$14:C643))</f>
        <v/>
      </c>
      <c r="B643" s="73"/>
      <c r="C643" s="74"/>
      <c r="D643" s="72"/>
      <c r="E643" s="73"/>
      <c r="F643" s="74"/>
      <c r="G643" s="75"/>
      <c r="H643" s="76"/>
      <c r="I643" s="72"/>
      <c r="J643" s="73"/>
      <c r="K643" s="77"/>
      <c r="L643" s="72"/>
      <c r="M643" s="73"/>
      <c r="N643" s="77"/>
      <c r="O643" s="72"/>
      <c r="P643" s="73"/>
      <c r="Q643" s="77"/>
      <c r="R643" s="72"/>
      <c r="S643" s="73"/>
      <c r="T643" s="77"/>
      <c r="U643" s="72"/>
      <c r="V643" s="73"/>
      <c r="W643" s="77"/>
      <c r="X643" s="72"/>
      <c r="Y643" s="73"/>
      <c r="Z643" s="77"/>
      <c r="AA643" s="72"/>
      <c r="AB643" s="73"/>
      <c r="AC643" s="77"/>
      <c r="AD643" s="78"/>
      <c r="AE643" s="78">
        <f t="shared" si="201"/>
        <v>1</v>
      </c>
      <c r="AF643" s="73">
        <f t="shared" si="191"/>
        <v>0</v>
      </c>
      <c r="AG643" s="73">
        <f t="shared" si="192"/>
        <v>0</v>
      </c>
      <c r="AH643" s="79">
        <f t="shared" si="193"/>
        <v>0</v>
      </c>
      <c r="AI643" s="36"/>
      <c r="AJ643" s="36">
        <f t="shared" si="202"/>
        <v>0</v>
      </c>
      <c r="AK643" s="36">
        <f t="shared" si="203"/>
        <v>0</v>
      </c>
      <c r="AL643" s="36">
        <f t="shared" si="204"/>
        <v>0</v>
      </c>
      <c r="AM643" s="36" t="str">
        <f t="shared" si="194"/>
        <v>ok</v>
      </c>
      <c r="AN643" s="36" t="str">
        <f t="shared" si="194"/>
        <v>ok</v>
      </c>
      <c r="AO643" s="36" t="str">
        <f t="shared" si="194"/>
        <v>ok</v>
      </c>
      <c r="AP643" s="5">
        <f t="shared" si="195"/>
        <v>0</v>
      </c>
      <c r="AQ643" s="5">
        <f t="shared" si="196"/>
        <v>0</v>
      </c>
      <c r="AR643" s="5">
        <f t="shared" si="197"/>
        <v>0</v>
      </c>
      <c r="AS643" s="5">
        <f t="shared" si="205"/>
        <v>0</v>
      </c>
      <c r="AT643" s="5" t="str">
        <f t="shared" si="206"/>
        <v>okokok</v>
      </c>
      <c r="AV643" s="5">
        <f t="shared" si="198"/>
        <v>0</v>
      </c>
      <c r="AW643" s="5">
        <f t="shared" si="199"/>
        <v>0</v>
      </c>
      <c r="AX643" s="5">
        <f t="shared" si="200"/>
        <v>0</v>
      </c>
      <c r="AY643" s="5">
        <f t="shared" si="207"/>
        <v>0</v>
      </c>
      <c r="AZ643" s="5">
        <f t="shared" si="208"/>
        <v>0</v>
      </c>
      <c r="BF643" s="36"/>
      <c r="BG643" s="36"/>
      <c r="BH643" s="36"/>
      <c r="BI643" s="36"/>
      <c r="BJ643" s="36"/>
      <c r="BK643" s="36"/>
      <c r="BL643" s="36"/>
      <c r="BM643" s="36"/>
      <c r="BN643" s="36" t="str">
        <f t="shared" si="209"/>
        <v>____________</v>
      </c>
      <c r="BO643" s="36"/>
      <c r="BP643" s="36">
        <v>631</v>
      </c>
      <c r="BW643" s="36"/>
      <c r="BX643" s="36"/>
      <c r="BY643" s="36"/>
      <c r="BZ643" s="36"/>
      <c r="CA643" s="36"/>
      <c r="CB643" s="36"/>
      <c r="CC643" s="36"/>
      <c r="CD643" s="36"/>
      <c r="CE643" s="36"/>
    </row>
    <row r="644" spans="1:83" ht="23.25" customHeight="1" x14ac:dyDescent="0.2">
      <c r="A644" s="72" t="str">
        <f>IF(C644="","",SUBTOTAL(3,$C$14:C644))</f>
        <v/>
      </c>
      <c r="B644" s="73"/>
      <c r="C644" s="74"/>
      <c r="D644" s="72"/>
      <c r="E644" s="73"/>
      <c r="F644" s="74"/>
      <c r="G644" s="75"/>
      <c r="H644" s="76"/>
      <c r="I644" s="72"/>
      <c r="J644" s="73"/>
      <c r="K644" s="77"/>
      <c r="L644" s="72"/>
      <c r="M644" s="73"/>
      <c r="N644" s="77"/>
      <c r="O644" s="72"/>
      <c r="P644" s="73"/>
      <c r="Q644" s="77"/>
      <c r="R644" s="72"/>
      <c r="S644" s="73"/>
      <c r="T644" s="77"/>
      <c r="U644" s="72"/>
      <c r="V644" s="73"/>
      <c r="W644" s="77"/>
      <c r="X644" s="72"/>
      <c r="Y644" s="73"/>
      <c r="Z644" s="77"/>
      <c r="AA644" s="72"/>
      <c r="AB644" s="73"/>
      <c r="AC644" s="77"/>
      <c r="AD644" s="78"/>
      <c r="AE644" s="78">
        <f t="shared" si="201"/>
        <v>1</v>
      </c>
      <c r="AF644" s="72">
        <f t="shared" si="191"/>
        <v>0</v>
      </c>
      <c r="AG644" s="73">
        <f t="shared" si="192"/>
        <v>0</v>
      </c>
      <c r="AH644" s="79">
        <f t="shared" si="193"/>
        <v>0</v>
      </c>
      <c r="AI644" s="36"/>
      <c r="AJ644" s="36">
        <f t="shared" si="202"/>
        <v>0</v>
      </c>
      <c r="AK644" s="36">
        <f t="shared" si="203"/>
        <v>0</v>
      </c>
      <c r="AL644" s="36">
        <f t="shared" si="204"/>
        <v>0</v>
      </c>
      <c r="AM644" s="36" t="str">
        <f t="shared" si="194"/>
        <v>ok</v>
      </c>
      <c r="AN644" s="36" t="str">
        <f t="shared" si="194"/>
        <v>ok</v>
      </c>
      <c r="AO644" s="36" t="str">
        <f t="shared" si="194"/>
        <v>ok</v>
      </c>
      <c r="AP644" s="5">
        <f t="shared" si="195"/>
        <v>0</v>
      </c>
      <c r="AQ644" s="5">
        <f t="shared" si="196"/>
        <v>0</v>
      </c>
      <c r="AR644" s="5">
        <f t="shared" si="197"/>
        <v>0</v>
      </c>
      <c r="AS644" s="5">
        <f t="shared" si="205"/>
        <v>0</v>
      </c>
      <c r="AT644" s="5" t="str">
        <f t="shared" si="206"/>
        <v>okokok</v>
      </c>
      <c r="AV644" s="5">
        <f t="shared" si="198"/>
        <v>0</v>
      </c>
      <c r="AW644" s="5">
        <f t="shared" si="199"/>
        <v>0</v>
      </c>
      <c r="AX644" s="5">
        <f t="shared" si="200"/>
        <v>0</v>
      </c>
      <c r="AY644" s="5">
        <f t="shared" si="207"/>
        <v>0</v>
      </c>
      <c r="AZ644" s="5">
        <f t="shared" si="208"/>
        <v>0</v>
      </c>
      <c r="BF644" s="36"/>
      <c r="BG644" s="36"/>
      <c r="BH644" s="36"/>
      <c r="BI644" s="36"/>
      <c r="BJ644" s="36"/>
      <c r="BK644" s="36"/>
      <c r="BL644" s="36"/>
      <c r="BM644" s="36"/>
      <c r="BN644" s="36" t="str">
        <f t="shared" si="209"/>
        <v>____________</v>
      </c>
      <c r="BO644" s="36"/>
      <c r="BP644" s="36">
        <v>632</v>
      </c>
      <c r="BW644" s="36"/>
      <c r="BX644" s="36"/>
      <c r="BY644" s="36"/>
      <c r="BZ644" s="36"/>
      <c r="CA644" s="36"/>
      <c r="CB644" s="36"/>
      <c r="CC644" s="36"/>
      <c r="CD644" s="36"/>
      <c r="CE644" s="36"/>
    </row>
    <row r="645" spans="1:83" ht="23.25" customHeight="1" x14ac:dyDescent="0.2">
      <c r="A645" s="72" t="str">
        <f>IF(C645="","",SUBTOTAL(3,$C$14:C645))</f>
        <v/>
      </c>
      <c r="B645" s="73"/>
      <c r="C645" s="74"/>
      <c r="D645" s="72"/>
      <c r="E645" s="73"/>
      <c r="F645" s="74"/>
      <c r="G645" s="75"/>
      <c r="H645" s="76"/>
      <c r="I645" s="72"/>
      <c r="J645" s="73"/>
      <c r="K645" s="77"/>
      <c r="L645" s="72"/>
      <c r="M645" s="73"/>
      <c r="N645" s="77"/>
      <c r="O645" s="72"/>
      <c r="P645" s="73"/>
      <c r="Q645" s="77"/>
      <c r="R645" s="72"/>
      <c r="S645" s="73"/>
      <c r="T645" s="77"/>
      <c r="U645" s="72"/>
      <c r="V645" s="73"/>
      <c r="W645" s="77"/>
      <c r="X645" s="72"/>
      <c r="Y645" s="73"/>
      <c r="Z645" s="77"/>
      <c r="AA645" s="72"/>
      <c r="AB645" s="73"/>
      <c r="AC645" s="77"/>
      <c r="AD645" s="78"/>
      <c r="AE645" s="78">
        <f t="shared" si="201"/>
        <v>1</v>
      </c>
      <c r="AF645" s="73">
        <f t="shared" si="191"/>
        <v>0</v>
      </c>
      <c r="AG645" s="73">
        <f t="shared" si="192"/>
        <v>0</v>
      </c>
      <c r="AH645" s="79">
        <f t="shared" si="193"/>
        <v>0</v>
      </c>
      <c r="AI645" s="36"/>
      <c r="AJ645" s="36">
        <f t="shared" si="202"/>
        <v>0</v>
      </c>
      <c r="AK645" s="36">
        <f t="shared" si="203"/>
        <v>0</v>
      </c>
      <c r="AL645" s="36">
        <f t="shared" si="204"/>
        <v>0</v>
      </c>
      <c r="AM645" s="36" t="str">
        <f t="shared" si="194"/>
        <v>ok</v>
      </c>
      <c r="AN645" s="36" t="str">
        <f t="shared" si="194"/>
        <v>ok</v>
      </c>
      <c r="AO645" s="36" t="str">
        <f t="shared" si="194"/>
        <v>ok</v>
      </c>
      <c r="AP645" s="5">
        <f t="shared" si="195"/>
        <v>0</v>
      </c>
      <c r="AQ645" s="5">
        <f t="shared" si="196"/>
        <v>0</v>
      </c>
      <c r="AR645" s="5">
        <f t="shared" si="197"/>
        <v>0</v>
      </c>
      <c r="AS645" s="5">
        <f t="shared" si="205"/>
        <v>0</v>
      </c>
      <c r="AT645" s="5" t="str">
        <f t="shared" si="206"/>
        <v>okokok</v>
      </c>
      <c r="AV645" s="5">
        <f t="shared" si="198"/>
        <v>0</v>
      </c>
      <c r="AW645" s="5">
        <f t="shared" si="199"/>
        <v>0</v>
      </c>
      <c r="AX645" s="5">
        <f t="shared" si="200"/>
        <v>0</v>
      </c>
      <c r="AY645" s="5">
        <f t="shared" si="207"/>
        <v>0</v>
      </c>
      <c r="AZ645" s="5">
        <f t="shared" si="208"/>
        <v>0</v>
      </c>
      <c r="BF645" s="36"/>
      <c r="BG645" s="36"/>
      <c r="BH645" s="36"/>
      <c r="BI645" s="36"/>
      <c r="BJ645" s="36"/>
      <c r="BK645" s="36"/>
      <c r="BL645" s="36"/>
      <c r="BM645" s="36"/>
      <c r="BN645" s="36" t="str">
        <f t="shared" si="209"/>
        <v>____________</v>
      </c>
      <c r="BO645" s="36"/>
      <c r="BP645" s="36">
        <v>633</v>
      </c>
      <c r="BW645" s="36"/>
      <c r="BX645" s="36"/>
      <c r="BY645" s="36"/>
      <c r="BZ645" s="36"/>
      <c r="CA645" s="36"/>
      <c r="CB645" s="36"/>
      <c r="CC645" s="36"/>
      <c r="CD645" s="36"/>
      <c r="CE645" s="36"/>
    </row>
    <row r="646" spans="1:83" ht="23.25" customHeight="1" x14ac:dyDescent="0.2">
      <c r="A646" s="72" t="str">
        <f>IF(C646="","",SUBTOTAL(3,$C$14:C646))</f>
        <v/>
      </c>
      <c r="B646" s="73"/>
      <c r="C646" s="74"/>
      <c r="D646" s="72"/>
      <c r="E646" s="73"/>
      <c r="F646" s="74"/>
      <c r="G646" s="75"/>
      <c r="H646" s="76"/>
      <c r="I646" s="72"/>
      <c r="J646" s="73"/>
      <c r="K646" s="77"/>
      <c r="L646" s="72"/>
      <c r="M646" s="73"/>
      <c r="N646" s="77"/>
      <c r="O646" s="72"/>
      <c r="P646" s="73"/>
      <c r="Q646" s="77"/>
      <c r="R646" s="72"/>
      <c r="S646" s="73"/>
      <c r="T646" s="77"/>
      <c r="U646" s="72"/>
      <c r="V646" s="73"/>
      <c r="W646" s="77"/>
      <c r="X646" s="72"/>
      <c r="Y646" s="73"/>
      <c r="Z646" s="77"/>
      <c r="AA646" s="72"/>
      <c r="AB646" s="73"/>
      <c r="AC646" s="77"/>
      <c r="AD646" s="78"/>
      <c r="AE646" s="78">
        <f t="shared" si="201"/>
        <v>1</v>
      </c>
      <c r="AF646" s="72">
        <f t="shared" si="191"/>
        <v>0</v>
      </c>
      <c r="AG646" s="73">
        <f t="shared" si="192"/>
        <v>0</v>
      </c>
      <c r="AH646" s="79">
        <f t="shared" si="193"/>
        <v>0</v>
      </c>
      <c r="AI646" s="36"/>
      <c r="AJ646" s="36">
        <f t="shared" si="202"/>
        <v>0</v>
      </c>
      <c r="AK646" s="36">
        <f t="shared" si="203"/>
        <v>0</v>
      </c>
      <c r="AL646" s="36">
        <f t="shared" si="204"/>
        <v>0</v>
      </c>
      <c r="AM646" s="36" t="str">
        <f t="shared" si="194"/>
        <v>ok</v>
      </c>
      <c r="AN646" s="36" t="str">
        <f t="shared" si="194"/>
        <v>ok</v>
      </c>
      <c r="AO646" s="36" t="str">
        <f t="shared" si="194"/>
        <v>ok</v>
      </c>
      <c r="AP646" s="5">
        <f t="shared" si="195"/>
        <v>0</v>
      </c>
      <c r="AQ646" s="5">
        <f t="shared" si="196"/>
        <v>0</v>
      </c>
      <c r="AR646" s="5">
        <f t="shared" si="197"/>
        <v>0</v>
      </c>
      <c r="AS646" s="5">
        <f t="shared" si="205"/>
        <v>0</v>
      </c>
      <c r="AT646" s="5" t="str">
        <f t="shared" si="206"/>
        <v>okokok</v>
      </c>
      <c r="AV646" s="5">
        <f t="shared" si="198"/>
        <v>0</v>
      </c>
      <c r="AW646" s="5">
        <f t="shared" si="199"/>
        <v>0</v>
      </c>
      <c r="AX646" s="5">
        <f t="shared" si="200"/>
        <v>0</v>
      </c>
      <c r="AY646" s="5">
        <f t="shared" si="207"/>
        <v>0</v>
      </c>
      <c r="AZ646" s="5">
        <f t="shared" si="208"/>
        <v>0</v>
      </c>
      <c r="BF646" s="36"/>
      <c r="BG646" s="36"/>
      <c r="BH646" s="36"/>
      <c r="BI646" s="36"/>
      <c r="BJ646" s="36"/>
      <c r="BK646" s="36"/>
      <c r="BL646" s="36"/>
      <c r="BM646" s="36"/>
      <c r="BN646" s="36" t="str">
        <f t="shared" si="209"/>
        <v>____________</v>
      </c>
      <c r="BO646" s="36"/>
      <c r="BP646" s="36">
        <v>634</v>
      </c>
      <c r="BW646" s="36"/>
      <c r="BX646" s="36"/>
      <c r="BY646" s="36"/>
      <c r="BZ646" s="36"/>
      <c r="CA646" s="36"/>
      <c r="CB646" s="36"/>
      <c r="CC646" s="36"/>
      <c r="CD646" s="36"/>
      <c r="CE646" s="36"/>
    </row>
    <row r="647" spans="1:83" ht="23.25" customHeight="1" x14ac:dyDescent="0.2">
      <c r="A647" s="72" t="str">
        <f>IF(C647="","",SUBTOTAL(3,$C$14:C647))</f>
        <v/>
      </c>
      <c r="B647" s="73"/>
      <c r="C647" s="74"/>
      <c r="D647" s="72"/>
      <c r="E647" s="73"/>
      <c r="F647" s="74"/>
      <c r="G647" s="75"/>
      <c r="H647" s="76"/>
      <c r="I647" s="72"/>
      <c r="J647" s="73"/>
      <c r="K647" s="77"/>
      <c r="L647" s="72"/>
      <c r="M647" s="73"/>
      <c r="N647" s="77"/>
      <c r="O647" s="72"/>
      <c r="P647" s="73"/>
      <c r="Q647" s="77"/>
      <c r="R647" s="72"/>
      <c r="S647" s="73"/>
      <c r="T647" s="77"/>
      <c r="U647" s="72"/>
      <c r="V647" s="73"/>
      <c r="W647" s="77"/>
      <c r="X647" s="72"/>
      <c r="Y647" s="73"/>
      <c r="Z647" s="77"/>
      <c r="AA647" s="72"/>
      <c r="AB647" s="73"/>
      <c r="AC647" s="77"/>
      <c r="AD647" s="78"/>
      <c r="AE647" s="78">
        <f t="shared" si="201"/>
        <v>1</v>
      </c>
      <c r="AF647" s="73">
        <f t="shared" si="191"/>
        <v>0</v>
      </c>
      <c r="AG647" s="73">
        <f t="shared" si="192"/>
        <v>0</v>
      </c>
      <c r="AH647" s="79">
        <f t="shared" si="193"/>
        <v>0</v>
      </c>
      <c r="AI647" s="36"/>
      <c r="AJ647" s="36">
        <f t="shared" si="202"/>
        <v>0</v>
      </c>
      <c r="AK647" s="36">
        <f t="shared" si="203"/>
        <v>0</v>
      </c>
      <c r="AL647" s="36">
        <f t="shared" si="204"/>
        <v>0</v>
      </c>
      <c r="AM647" s="36" t="str">
        <f t="shared" si="194"/>
        <v>ok</v>
      </c>
      <c r="AN647" s="36" t="str">
        <f t="shared" si="194"/>
        <v>ok</v>
      </c>
      <c r="AO647" s="36" t="str">
        <f t="shared" si="194"/>
        <v>ok</v>
      </c>
      <c r="AP647" s="5">
        <f t="shared" si="195"/>
        <v>0</v>
      </c>
      <c r="AQ647" s="5">
        <f t="shared" si="196"/>
        <v>0</v>
      </c>
      <c r="AR647" s="5">
        <f t="shared" si="197"/>
        <v>0</v>
      </c>
      <c r="AS647" s="5">
        <f t="shared" si="205"/>
        <v>0</v>
      </c>
      <c r="AT647" s="5" t="str">
        <f t="shared" si="206"/>
        <v>okokok</v>
      </c>
      <c r="AV647" s="5">
        <f t="shared" si="198"/>
        <v>0</v>
      </c>
      <c r="AW647" s="5">
        <f t="shared" si="199"/>
        <v>0</v>
      </c>
      <c r="AX647" s="5">
        <f t="shared" si="200"/>
        <v>0</v>
      </c>
      <c r="AY647" s="5">
        <f t="shared" si="207"/>
        <v>0</v>
      </c>
      <c r="AZ647" s="5">
        <f t="shared" si="208"/>
        <v>0</v>
      </c>
      <c r="BF647" s="36"/>
      <c r="BG647" s="36"/>
      <c r="BH647" s="36"/>
      <c r="BI647" s="36"/>
      <c r="BJ647" s="36"/>
      <c r="BK647" s="36"/>
      <c r="BL647" s="36"/>
      <c r="BM647" s="36"/>
      <c r="BN647" s="36" t="str">
        <f t="shared" si="209"/>
        <v>____________</v>
      </c>
      <c r="BO647" s="36"/>
      <c r="BP647" s="36">
        <v>635</v>
      </c>
      <c r="BW647" s="36"/>
      <c r="BX647" s="36"/>
      <c r="BY647" s="36"/>
      <c r="BZ647" s="36"/>
      <c r="CA647" s="36"/>
      <c r="CB647" s="36"/>
      <c r="CC647" s="36"/>
      <c r="CD647" s="36"/>
      <c r="CE647" s="36"/>
    </row>
    <row r="648" spans="1:83" ht="23.25" customHeight="1" x14ac:dyDescent="0.2">
      <c r="A648" s="72" t="str">
        <f>IF(C648="","",SUBTOTAL(3,$C$14:C648))</f>
        <v/>
      </c>
      <c r="B648" s="73"/>
      <c r="C648" s="74"/>
      <c r="D648" s="72"/>
      <c r="E648" s="73"/>
      <c r="F648" s="74"/>
      <c r="G648" s="75"/>
      <c r="H648" s="76"/>
      <c r="I648" s="72"/>
      <c r="J648" s="73"/>
      <c r="K648" s="77"/>
      <c r="L648" s="72"/>
      <c r="M648" s="73"/>
      <c r="N648" s="77"/>
      <c r="O648" s="72"/>
      <c r="P648" s="73"/>
      <c r="Q648" s="77"/>
      <c r="R648" s="72"/>
      <c r="S648" s="73"/>
      <c r="T648" s="77"/>
      <c r="U648" s="72"/>
      <c r="V648" s="73"/>
      <c r="W648" s="77"/>
      <c r="X648" s="72"/>
      <c r="Y648" s="73"/>
      <c r="Z648" s="77"/>
      <c r="AA648" s="72"/>
      <c r="AB648" s="73"/>
      <c r="AC648" s="77"/>
      <c r="AD648" s="78"/>
      <c r="AE648" s="78">
        <f t="shared" si="201"/>
        <v>1</v>
      </c>
      <c r="AF648" s="72">
        <f t="shared" si="191"/>
        <v>0</v>
      </c>
      <c r="AG648" s="73">
        <f t="shared" si="192"/>
        <v>0</v>
      </c>
      <c r="AH648" s="79">
        <f t="shared" si="193"/>
        <v>0</v>
      </c>
      <c r="AI648" s="36"/>
      <c r="AJ648" s="36">
        <f t="shared" si="202"/>
        <v>0</v>
      </c>
      <c r="AK648" s="36">
        <f t="shared" si="203"/>
        <v>0</v>
      </c>
      <c r="AL648" s="36">
        <f t="shared" si="204"/>
        <v>0</v>
      </c>
      <c r="AM648" s="36" t="str">
        <f t="shared" si="194"/>
        <v>ok</v>
      </c>
      <c r="AN648" s="36" t="str">
        <f t="shared" si="194"/>
        <v>ok</v>
      </c>
      <c r="AO648" s="36" t="str">
        <f t="shared" si="194"/>
        <v>ok</v>
      </c>
      <c r="AP648" s="5">
        <f t="shared" si="195"/>
        <v>0</v>
      </c>
      <c r="AQ648" s="5">
        <f t="shared" si="196"/>
        <v>0</v>
      </c>
      <c r="AR648" s="5">
        <f t="shared" si="197"/>
        <v>0</v>
      </c>
      <c r="AS648" s="5">
        <f t="shared" si="205"/>
        <v>0</v>
      </c>
      <c r="AT648" s="5" t="str">
        <f t="shared" si="206"/>
        <v>okokok</v>
      </c>
      <c r="AV648" s="5">
        <f t="shared" si="198"/>
        <v>0</v>
      </c>
      <c r="AW648" s="5">
        <f t="shared" si="199"/>
        <v>0</v>
      </c>
      <c r="AX648" s="5">
        <f t="shared" si="200"/>
        <v>0</v>
      </c>
      <c r="AY648" s="5">
        <f t="shared" si="207"/>
        <v>0</v>
      </c>
      <c r="AZ648" s="5">
        <f t="shared" si="208"/>
        <v>0</v>
      </c>
      <c r="BF648" s="36"/>
      <c r="BG648" s="36"/>
      <c r="BH648" s="36"/>
      <c r="BI648" s="36"/>
      <c r="BJ648" s="36"/>
      <c r="BK648" s="36"/>
      <c r="BL648" s="36"/>
      <c r="BM648" s="36"/>
      <c r="BN648" s="36" t="str">
        <f t="shared" si="209"/>
        <v>____________</v>
      </c>
      <c r="BO648" s="36"/>
      <c r="BP648" s="36">
        <v>636</v>
      </c>
      <c r="BW648" s="36"/>
      <c r="BX648" s="36"/>
      <c r="BY648" s="36"/>
      <c r="BZ648" s="36"/>
      <c r="CA648" s="36"/>
      <c r="CB648" s="36"/>
      <c r="CC648" s="36"/>
      <c r="CD648" s="36"/>
      <c r="CE648" s="36"/>
    </row>
    <row r="649" spans="1:83" ht="23.25" customHeight="1" x14ac:dyDescent="0.2">
      <c r="A649" s="72" t="str">
        <f>IF(C649="","",SUBTOTAL(3,$C$14:C649))</f>
        <v/>
      </c>
      <c r="B649" s="73"/>
      <c r="C649" s="74"/>
      <c r="D649" s="72"/>
      <c r="E649" s="73"/>
      <c r="F649" s="74"/>
      <c r="G649" s="75"/>
      <c r="H649" s="76"/>
      <c r="I649" s="72"/>
      <c r="J649" s="73"/>
      <c r="K649" s="77"/>
      <c r="L649" s="72"/>
      <c r="M649" s="73"/>
      <c r="N649" s="77"/>
      <c r="O649" s="72"/>
      <c r="P649" s="73"/>
      <c r="Q649" s="77"/>
      <c r="R649" s="72"/>
      <c r="S649" s="73"/>
      <c r="T649" s="77"/>
      <c r="U649" s="72"/>
      <c r="V649" s="73"/>
      <c r="W649" s="77"/>
      <c r="X649" s="72"/>
      <c r="Y649" s="73"/>
      <c r="Z649" s="77"/>
      <c r="AA649" s="72"/>
      <c r="AB649" s="73"/>
      <c r="AC649" s="77"/>
      <c r="AD649" s="78"/>
      <c r="AE649" s="78">
        <f t="shared" si="201"/>
        <v>1</v>
      </c>
      <c r="AF649" s="73">
        <f t="shared" si="191"/>
        <v>0</v>
      </c>
      <c r="AG649" s="73">
        <f t="shared" si="192"/>
        <v>0</v>
      </c>
      <c r="AH649" s="79">
        <f t="shared" si="193"/>
        <v>0</v>
      </c>
      <c r="AI649" s="36"/>
      <c r="AJ649" s="36">
        <f t="shared" si="202"/>
        <v>0</v>
      </c>
      <c r="AK649" s="36">
        <f t="shared" si="203"/>
        <v>0</v>
      </c>
      <c r="AL649" s="36">
        <f t="shared" si="204"/>
        <v>0</v>
      </c>
      <c r="AM649" s="36" t="str">
        <f t="shared" si="194"/>
        <v>ok</v>
      </c>
      <c r="AN649" s="36" t="str">
        <f t="shared" si="194"/>
        <v>ok</v>
      </c>
      <c r="AO649" s="36" t="str">
        <f t="shared" si="194"/>
        <v>ok</v>
      </c>
      <c r="AP649" s="5">
        <f t="shared" si="195"/>
        <v>0</v>
      </c>
      <c r="AQ649" s="5">
        <f t="shared" si="196"/>
        <v>0</v>
      </c>
      <c r="AR649" s="5">
        <f t="shared" si="197"/>
        <v>0</v>
      </c>
      <c r="AS649" s="5">
        <f t="shared" si="205"/>
        <v>0</v>
      </c>
      <c r="AT649" s="5" t="str">
        <f t="shared" si="206"/>
        <v>okokok</v>
      </c>
      <c r="AV649" s="5">
        <f t="shared" si="198"/>
        <v>0</v>
      </c>
      <c r="AW649" s="5">
        <f t="shared" si="199"/>
        <v>0</v>
      </c>
      <c r="AX649" s="5">
        <f t="shared" si="200"/>
        <v>0</v>
      </c>
      <c r="AY649" s="5">
        <f t="shared" si="207"/>
        <v>0</v>
      </c>
      <c r="AZ649" s="5">
        <f t="shared" si="208"/>
        <v>0</v>
      </c>
      <c r="BF649" s="36"/>
      <c r="BG649" s="36"/>
      <c r="BH649" s="36"/>
      <c r="BI649" s="36"/>
      <c r="BJ649" s="36"/>
      <c r="BK649" s="36"/>
      <c r="BL649" s="36"/>
      <c r="BM649" s="36"/>
      <c r="BN649" s="36" t="str">
        <f t="shared" si="209"/>
        <v>____________</v>
      </c>
      <c r="BO649" s="36"/>
      <c r="BP649" s="36">
        <v>637</v>
      </c>
      <c r="BW649" s="36"/>
      <c r="BX649" s="36"/>
      <c r="BY649" s="36"/>
      <c r="BZ649" s="36"/>
      <c r="CA649" s="36"/>
      <c r="CB649" s="36"/>
      <c r="CC649" s="36"/>
      <c r="CD649" s="36"/>
      <c r="CE649" s="36"/>
    </row>
    <row r="650" spans="1:83" ht="23.25" customHeight="1" x14ac:dyDescent="0.2">
      <c r="A650" s="72" t="str">
        <f>IF(C650="","",SUBTOTAL(3,$C$14:C650))</f>
        <v/>
      </c>
      <c r="B650" s="73"/>
      <c r="C650" s="74"/>
      <c r="D650" s="72"/>
      <c r="E650" s="73"/>
      <c r="F650" s="74"/>
      <c r="G650" s="75"/>
      <c r="H650" s="76"/>
      <c r="I650" s="72"/>
      <c r="J650" s="73"/>
      <c r="K650" s="77"/>
      <c r="L650" s="72"/>
      <c r="M650" s="73"/>
      <c r="N650" s="77"/>
      <c r="O650" s="72"/>
      <c r="P650" s="73"/>
      <c r="Q650" s="77"/>
      <c r="R650" s="72"/>
      <c r="S650" s="73"/>
      <c r="T650" s="77"/>
      <c r="U650" s="72"/>
      <c r="V650" s="73"/>
      <c r="W650" s="77"/>
      <c r="X650" s="72"/>
      <c r="Y650" s="73"/>
      <c r="Z650" s="77"/>
      <c r="AA650" s="72"/>
      <c r="AB650" s="73"/>
      <c r="AC650" s="77"/>
      <c r="AD650" s="78"/>
      <c r="AE650" s="78">
        <f t="shared" si="201"/>
        <v>1</v>
      </c>
      <c r="AF650" s="72">
        <f t="shared" si="191"/>
        <v>0</v>
      </c>
      <c r="AG650" s="73">
        <f t="shared" si="192"/>
        <v>0</v>
      </c>
      <c r="AH650" s="79">
        <f t="shared" si="193"/>
        <v>0</v>
      </c>
      <c r="AI650" s="36"/>
      <c r="AJ650" s="36">
        <f t="shared" si="202"/>
        <v>0</v>
      </c>
      <c r="AK650" s="36">
        <f t="shared" si="203"/>
        <v>0</v>
      </c>
      <c r="AL650" s="36">
        <f t="shared" si="204"/>
        <v>0</v>
      </c>
      <c r="AM650" s="36" t="str">
        <f t="shared" si="194"/>
        <v>ok</v>
      </c>
      <c r="AN650" s="36" t="str">
        <f t="shared" si="194"/>
        <v>ok</v>
      </c>
      <c r="AO650" s="36" t="str">
        <f t="shared" si="194"/>
        <v>ok</v>
      </c>
      <c r="AP650" s="5">
        <f t="shared" si="195"/>
        <v>0</v>
      </c>
      <c r="AQ650" s="5">
        <f t="shared" si="196"/>
        <v>0</v>
      </c>
      <c r="AR650" s="5">
        <f t="shared" si="197"/>
        <v>0</v>
      </c>
      <c r="AS650" s="5">
        <f t="shared" si="205"/>
        <v>0</v>
      </c>
      <c r="AT650" s="5" t="str">
        <f t="shared" si="206"/>
        <v>okokok</v>
      </c>
      <c r="AV650" s="5">
        <f t="shared" si="198"/>
        <v>0</v>
      </c>
      <c r="AW650" s="5">
        <f t="shared" si="199"/>
        <v>0</v>
      </c>
      <c r="AX650" s="5">
        <f t="shared" si="200"/>
        <v>0</v>
      </c>
      <c r="AY650" s="5">
        <f t="shared" si="207"/>
        <v>0</v>
      </c>
      <c r="AZ650" s="5">
        <f t="shared" si="208"/>
        <v>0</v>
      </c>
      <c r="BF650" s="36"/>
      <c r="BG650" s="36"/>
      <c r="BH650" s="36"/>
      <c r="BI650" s="36"/>
      <c r="BJ650" s="36"/>
      <c r="BK650" s="36"/>
      <c r="BL650" s="36"/>
      <c r="BM650" s="36"/>
      <c r="BN650" s="36" t="str">
        <f t="shared" si="209"/>
        <v>____________</v>
      </c>
      <c r="BO650" s="36"/>
      <c r="BP650" s="36">
        <v>638</v>
      </c>
      <c r="BW650" s="36"/>
      <c r="BX650" s="36"/>
      <c r="BY650" s="36"/>
      <c r="BZ650" s="36"/>
      <c r="CA650" s="36"/>
      <c r="CB650" s="36"/>
      <c r="CC650" s="36"/>
      <c r="CD650" s="36"/>
      <c r="CE650" s="36"/>
    </row>
    <row r="651" spans="1:83" ht="23.25" customHeight="1" x14ac:dyDescent="0.2">
      <c r="A651" s="72" t="str">
        <f>IF(C651="","",SUBTOTAL(3,$C$14:C651))</f>
        <v/>
      </c>
      <c r="B651" s="73"/>
      <c r="C651" s="74"/>
      <c r="D651" s="72"/>
      <c r="E651" s="73"/>
      <c r="F651" s="74"/>
      <c r="G651" s="75"/>
      <c r="H651" s="76"/>
      <c r="I651" s="72"/>
      <c r="J651" s="73"/>
      <c r="K651" s="77"/>
      <c r="L651" s="72"/>
      <c r="M651" s="73"/>
      <c r="N651" s="77"/>
      <c r="O651" s="72"/>
      <c r="P651" s="73"/>
      <c r="Q651" s="77"/>
      <c r="R651" s="72"/>
      <c r="S651" s="73"/>
      <c r="T651" s="77"/>
      <c r="U651" s="72"/>
      <c r="V651" s="73"/>
      <c r="W651" s="77"/>
      <c r="X651" s="72"/>
      <c r="Y651" s="73"/>
      <c r="Z651" s="77"/>
      <c r="AA651" s="72"/>
      <c r="AB651" s="73"/>
      <c r="AC651" s="77"/>
      <c r="AD651" s="78"/>
      <c r="AE651" s="78">
        <f t="shared" si="201"/>
        <v>1</v>
      </c>
      <c r="AF651" s="73">
        <f t="shared" si="191"/>
        <v>0</v>
      </c>
      <c r="AG651" s="73">
        <f t="shared" si="192"/>
        <v>0</v>
      </c>
      <c r="AH651" s="79">
        <f t="shared" si="193"/>
        <v>0</v>
      </c>
      <c r="AI651" s="36"/>
      <c r="AJ651" s="36">
        <f t="shared" si="202"/>
        <v>0</v>
      </c>
      <c r="AK651" s="36">
        <f t="shared" si="203"/>
        <v>0</v>
      </c>
      <c r="AL651" s="36">
        <f t="shared" si="204"/>
        <v>0</v>
      </c>
      <c r="AM651" s="36" t="str">
        <f t="shared" si="194"/>
        <v>ok</v>
      </c>
      <c r="AN651" s="36" t="str">
        <f t="shared" si="194"/>
        <v>ok</v>
      </c>
      <c r="AO651" s="36" t="str">
        <f t="shared" si="194"/>
        <v>ok</v>
      </c>
      <c r="AP651" s="5">
        <f t="shared" si="195"/>
        <v>0</v>
      </c>
      <c r="AQ651" s="5">
        <f t="shared" si="196"/>
        <v>0</v>
      </c>
      <c r="AR651" s="5">
        <f t="shared" si="197"/>
        <v>0</v>
      </c>
      <c r="AS651" s="5">
        <f t="shared" si="205"/>
        <v>0</v>
      </c>
      <c r="AT651" s="5" t="str">
        <f t="shared" si="206"/>
        <v>okokok</v>
      </c>
      <c r="AV651" s="5">
        <f t="shared" si="198"/>
        <v>0</v>
      </c>
      <c r="AW651" s="5">
        <f t="shared" si="199"/>
        <v>0</v>
      </c>
      <c r="AX651" s="5">
        <f t="shared" si="200"/>
        <v>0</v>
      </c>
      <c r="AY651" s="5">
        <f t="shared" si="207"/>
        <v>0</v>
      </c>
      <c r="AZ651" s="5">
        <f t="shared" si="208"/>
        <v>0</v>
      </c>
      <c r="BF651" s="36"/>
      <c r="BG651" s="36"/>
      <c r="BH651" s="36"/>
      <c r="BI651" s="36"/>
      <c r="BJ651" s="36"/>
      <c r="BK651" s="36"/>
      <c r="BL651" s="36"/>
      <c r="BM651" s="36"/>
      <c r="BN651" s="36" t="str">
        <f t="shared" si="209"/>
        <v>____________</v>
      </c>
      <c r="BO651" s="36"/>
      <c r="BP651" s="36">
        <v>639</v>
      </c>
      <c r="BW651" s="36"/>
      <c r="BX651" s="36"/>
      <c r="BY651" s="36"/>
      <c r="BZ651" s="36"/>
      <c r="CA651" s="36"/>
      <c r="CB651" s="36"/>
      <c r="CC651" s="36"/>
      <c r="CD651" s="36"/>
      <c r="CE651" s="36"/>
    </row>
    <row r="652" spans="1:83" ht="23.25" customHeight="1" x14ac:dyDescent="0.2">
      <c r="A652" s="72" t="str">
        <f>IF(C652="","",SUBTOTAL(3,$C$14:C652))</f>
        <v/>
      </c>
      <c r="B652" s="73"/>
      <c r="C652" s="74"/>
      <c r="D652" s="72"/>
      <c r="E652" s="73"/>
      <c r="F652" s="74"/>
      <c r="G652" s="75"/>
      <c r="H652" s="76"/>
      <c r="I652" s="72"/>
      <c r="J652" s="73"/>
      <c r="K652" s="77"/>
      <c r="L652" s="72"/>
      <c r="M652" s="73"/>
      <c r="N652" s="77"/>
      <c r="O652" s="72"/>
      <c r="P652" s="73"/>
      <c r="Q652" s="77"/>
      <c r="R652" s="72"/>
      <c r="S652" s="73"/>
      <c r="T652" s="77"/>
      <c r="U652" s="72"/>
      <c r="V652" s="73"/>
      <c r="W652" s="77"/>
      <c r="X652" s="72"/>
      <c r="Y652" s="73"/>
      <c r="Z652" s="77"/>
      <c r="AA652" s="72"/>
      <c r="AB652" s="73"/>
      <c r="AC652" s="77"/>
      <c r="AD652" s="78"/>
      <c r="AE652" s="78">
        <f t="shared" si="201"/>
        <v>1</v>
      </c>
      <c r="AF652" s="72">
        <f t="shared" si="191"/>
        <v>0</v>
      </c>
      <c r="AG652" s="73">
        <f t="shared" si="192"/>
        <v>0</v>
      </c>
      <c r="AH652" s="79">
        <f t="shared" si="193"/>
        <v>0</v>
      </c>
      <c r="AI652" s="36"/>
      <c r="AJ652" s="36">
        <f t="shared" si="202"/>
        <v>0</v>
      </c>
      <c r="AK652" s="36">
        <f t="shared" si="203"/>
        <v>0</v>
      </c>
      <c r="AL652" s="36">
        <f t="shared" si="204"/>
        <v>0</v>
      </c>
      <c r="AM652" s="36" t="str">
        <f t="shared" si="194"/>
        <v>ok</v>
      </c>
      <c r="AN652" s="36" t="str">
        <f t="shared" si="194"/>
        <v>ok</v>
      </c>
      <c r="AO652" s="36" t="str">
        <f t="shared" si="194"/>
        <v>ok</v>
      </c>
      <c r="AP652" s="5">
        <f t="shared" si="195"/>
        <v>0</v>
      </c>
      <c r="AQ652" s="5">
        <f t="shared" si="196"/>
        <v>0</v>
      </c>
      <c r="AR652" s="5">
        <f t="shared" si="197"/>
        <v>0</v>
      </c>
      <c r="AS652" s="5">
        <f t="shared" si="205"/>
        <v>0</v>
      </c>
      <c r="AT652" s="5" t="str">
        <f t="shared" si="206"/>
        <v>okokok</v>
      </c>
      <c r="AV652" s="5">
        <f t="shared" si="198"/>
        <v>0</v>
      </c>
      <c r="AW652" s="5">
        <f t="shared" si="199"/>
        <v>0</v>
      </c>
      <c r="AX652" s="5">
        <f t="shared" si="200"/>
        <v>0</v>
      </c>
      <c r="AY652" s="5">
        <f t="shared" si="207"/>
        <v>0</v>
      </c>
      <c r="AZ652" s="5">
        <f t="shared" si="208"/>
        <v>0</v>
      </c>
      <c r="BF652" s="36"/>
      <c r="BG652" s="36"/>
      <c r="BH652" s="36"/>
      <c r="BI652" s="36"/>
      <c r="BJ652" s="36"/>
      <c r="BK652" s="36"/>
      <c r="BL652" s="36"/>
      <c r="BM652" s="36"/>
      <c r="BN652" s="36" t="str">
        <f t="shared" si="209"/>
        <v>____________</v>
      </c>
      <c r="BO652" s="36"/>
      <c r="BP652" s="36">
        <v>640</v>
      </c>
      <c r="BW652" s="36"/>
      <c r="BX652" s="36"/>
      <c r="BY652" s="36"/>
      <c r="BZ652" s="36"/>
      <c r="CA652" s="36"/>
      <c r="CB652" s="36"/>
      <c r="CC652" s="36"/>
      <c r="CD652" s="36"/>
      <c r="CE652" s="36"/>
    </row>
    <row r="653" spans="1:83" ht="23.25" customHeight="1" x14ac:dyDescent="0.2">
      <c r="A653" s="72" t="str">
        <f>IF(C653="","",SUBTOTAL(3,$C$14:C653))</f>
        <v/>
      </c>
      <c r="B653" s="73"/>
      <c r="C653" s="74"/>
      <c r="D653" s="72"/>
      <c r="E653" s="73"/>
      <c r="F653" s="74"/>
      <c r="G653" s="75"/>
      <c r="H653" s="76"/>
      <c r="I653" s="72"/>
      <c r="J653" s="73"/>
      <c r="K653" s="77"/>
      <c r="L653" s="72"/>
      <c r="M653" s="73"/>
      <c r="N653" s="77"/>
      <c r="O653" s="72"/>
      <c r="P653" s="73"/>
      <c r="Q653" s="77"/>
      <c r="R653" s="72"/>
      <c r="S653" s="73"/>
      <c r="T653" s="77"/>
      <c r="U653" s="72"/>
      <c r="V653" s="73"/>
      <c r="W653" s="77"/>
      <c r="X653" s="72"/>
      <c r="Y653" s="73"/>
      <c r="Z653" s="77"/>
      <c r="AA653" s="72"/>
      <c r="AB653" s="73"/>
      <c r="AC653" s="77"/>
      <c r="AD653" s="78"/>
      <c r="AE653" s="78">
        <f t="shared" si="201"/>
        <v>1</v>
      </c>
      <c r="AF653" s="73">
        <f t="shared" si="191"/>
        <v>0</v>
      </c>
      <c r="AG653" s="73">
        <f t="shared" si="192"/>
        <v>0</v>
      </c>
      <c r="AH653" s="79">
        <f t="shared" si="193"/>
        <v>0</v>
      </c>
      <c r="AI653" s="36"/>
      <c r="AJ653" s="36">
        <f t="shared" si="202"/>
        <v>0</v>
      </c>
      <c r="AK653" s="36">
        <f t="shared" si="203"/>
        <v>0</v>
      </c>
      <c r="AL653" s="36">
        <f t="shared" si="204"/>
        <v>0</v>
      </c>
      <c r="AM653" s="36" t="str">
        <f t="shared" si="194"/>
        <v>ok</v>
      </c>
      <c r="AN653" s="36" t="str">
        <f t="shared" si="194"/>
        <v>ok</v>
      </c>
      <c r="AO653" s="36" t="str">
        <f t="shared" si="194"/>
        <v>ok</v>
      </c>
      <c r="AP653" s="5">
        <f t="shared" si="195"/>
        <v>0</v>
      </c>
      <c r="AQ653" s="5">
        <f t="shared" si="196"/>
        <v>0</v>
      </c>
      <c r="AR653" s="5">
        <f t="shared" si="197"/>
        <v>0</v>
      </c>
      <c r="AS653" s="5">
        <f t="shared" si="205"/>
        <v>0</v>
      </c>
      <c r="AT653" s="5" t="str">
        <f t="shared" si="206"/>
        <v>okokok</v>
      </c>
      <c r="AV653" s="5">
        <f t="shared" si="198"/>
        <v>0</v>
      </c>
      <c r="AW653" s="5">
        <f t="shared" si="199"/>
        <v>0</v>
      </c>
      <c r="AX653" s="5">
        <f t="shared" si="200"/>
        <v>0</v>
      </c>
      <c r="AY653" s="5">
        <f t="shared" si="207"/>
        <v>0</v>
      </c>
      <c r="AZ653" s="5">
        <f t="shared" si="208"/>
        <v>0</v>
      </c>
      <c r="BF653" s="80"/>
      <c r="BG653" s="36"/>
      <c r="BH653" s="36"/>
      <c r="BI653" s="36"/>
      <c r="BJ653" s="36"/>
      <c r="BK653" s="36"/>
      <c r="BL653" s="36"/>
      <c r="BM653" s="36"/>
      <c r="BN653" s="36" t="str">
        <f t="shared" si="209"/>
        <v>____________</v>
      </c>
      <c r="BO653" s="36"/>
      <c r="BP653" s="36">
        <v>641</v>
      </c>
      <c r="BW653" s="36"/>
      <c r="BX653" s="36"/>
      <c r="BY653" s="36"/>
      <c r="BZ653" s="36"/>
      <c r="CA653" s="36"/>
      <c r="CB653" s="36"/>
      <c r="CC653" s="36"/>
      <c r="CD653" s="36"/>
      <c r="CE653" s="36"/>
    </row>
    <row r="654" spans="1:83" ht="23.25" customHeight="1" x14ac:dyDescent="0.2">
      <c r="A654" s="72" t="str">
        <f>IF(C654="","",SUBTOTAL(3,$C$14:C654))</f>
        <v/>
      </c>
      <c r="B654" s="73"/>
      <c r="C654" s="74"/>
      <c r="D654" s="72"/>
      <c r="E654" s="73"/>
      <c r="F654" s="74"/>
      <c r="G654" s="75"/>
      <c r="H654" s="76"/>
      <c r="I654" s="72"/>
      <c r="J654" s="73"/>
      <c r="K654" s="77"/>
      <c r="L654" s="72"/>
      <c r="M654" s="73"/>
      <c r="N654" s="77"/>
      <c r="O654" s="72"/>
      <c r="P654" s="73"/>
      <c r="Q654" s="77"/>
      <c r="R654" s="72"/>
      <c r="S654" s="73"/>
      <c r="T654" s="77"/>
      <c r="U654" s="72"/>
      <c r="V654" s="73"/>
      <c r="W654" s="77"/>
      <c r="X654" s="72"/>
      <c r="Y654" s="73"/>
      <c r="Z654" s="77"/>
      <c r="AA654" s="72"/>
      <c r="AB654" s="73"/>
      <c r="AC654" s="77"/>
      <c r="AD654" s="78"/>
      <c r="AE654" s="78">
        <f t="shared" si="201"/>
        <v>1</v>
      </c>
      <c r="AF654" s="72">
        <f t="shared" ref="AF654:AF717" si="210">INT(MOD(AZ654,24))</f>
        <v>0</v>
      </c>
      <c r="AG654" s="73">
        <f t="shared" ref="AG654:AG717" si="211">INT(MOD(AZ654/24,24))</f>
        <v>0</v>
      </c>
      <c r="AH654" s="79">
        <f t="shared" ref="AH654:AH717" si="212">INT(AZ654/576)</f>
        <v>0</v>
      </c>
      <c r="AI654" s="36"/>
      <c r="AJ654" s="36">
        <f t="shared" si="202"/>
        <v>0</v>
      </c>
      <c r="AK654" s="36">
        <f t="shared" si="203"/>
        <v>0</v>
      </c>
      <c r="AL654" s="36">
        <f t="shared" si="204"/>
        <v>0</v>
      </c>
      <c r="AM654" s="36" t="str">
        <f t="shared" ref="AM654:AO717" si="213">IF(AJ654=D654,"ok","X")</f>
        <v>ok</v>
      </c>
      <c r="AN654" s="36" t="str">
        <f t="shared" si="213"/>
        <v>ok</v>
      </c>
      <c r="AO654" s="36" t="str">
        <f t="shared" si="213"/>
        <v>ok</v>
      </c>
      <c r="AP654" s="5">
        <f t="shared" ref="AP654:AP717" si="214">SUM(CC654+BZ654+U654+BW654+L654+I654+X654+AA654)</f>
        <v>0</v>
      </c>
      <c r="AQ654" s="5">
        <f t="shared" ref="AQ654:AQ717" si="215">SUM(CD654+CA654+V654+BX654+M654+J654+Y654+AB654)*24</f>
        <v>0</v>
      </c>
      <c r="AR654" s="5">
        <f t="shared" ref="AR654:AR717" si="216">SUM(CE654+CB654+W654+N654+BY654+K654+Z654+AC654)*576</f>
        <v>0</v>
      </c>
      <c r="AS654" s="5">
        <f t="shared" si="205"/>
        <v>0</v>
      </c>
      <c r="AT654" s="5" t="str">
        <f t="shared" si="206"/>
        <v>okokok</v>
      </c>
      <c r="AV654" s="5">
        <f t="shared" ref="AV654:AV717" si="217">D654</f>
        <v>0</v>
      </c>
      <c r="AW654" s="5">
        <f t="shared" ref="AW654:AW717" si="218">E654*24</f>
        <v>0</v>
      </c>
      <c r="AX654" s="5">
        <f t="shared" ref="AX654:AX717" si="219">F654*24*24</f>
        <v>0</v>
      </c>
      <c r="AY654" s="5">
        <f t="shared" si="207"/>
        <v>0</v>
      </c>
      <c r="AZ654" s="5">
        <f t="shared" si="208"/>
        <v>0</v>
      </c>
      <c r="BF654" s="36"/>
      <c r="BG654" s="36"/>
      <c r="BH654" s="36"/>
      <c r="BI654" s="36"/>
      <c r="BJ654" s="36"/>
      <c r="BK654" s="36"/>
      <c r="BL654" s="36"/>
      <c r="BM654" s="36"/>
      <c r="BN654" s="36" t="str">
        <f t="shared" si="209"/>
        <v>____________</v>
      </c>
      <c r="BO654" s="36"/>
      <c r="BP654" s="36">
        <v>642</v>
      </c>
      <c r="BW654" s="36"/>
      <c r="BX654" s="36"/>
      <c r="BY654" s="36"/>
      <c r="BZ654" s="36"/>
      <c r="CA654" s="36"/>
      <c r="CB654" s="36"/>
      <c r="CC654" s="36"/>
      <c r="CD654" s="36"/>
      <c r="CE654" s="36"/>
    </row>
    <row r="655" spans="1:83" ht="23.25" customHeight="1" x14ac:dyDescent="0.2">
      <c r="A655" s="72" t="str">
        <f>IF(C655="","",SUBTOTAL(3,$C$14:C655))</f>
        <v/>
      </c>
      <c r="B655" s="73"/>
      <c r="C655" s="74"/>
      <c r="D655" s="72"/>
      <c r="E655" s="73"/>
      <c r="F655" s="74"/>
      <c r="G655" s="75"/>
      <c r="H655" s="76"/>
      <c r="I655" s="72"/>
      <c r="J655" s="73"/>
      <c r="K655" s="77"/>
      <c r="L655" s="72"/>
      <c r="M655" s="73"/>
      <c r="N655" s="77"/>
      <c r="O655" s="72"/>
      <c r="P655" s="73"/>
      <c r="Q655" s="77"/>
      <c r="R655" s="72"/>
      <c r="S655" s="73"/>
      <c r="T655" s="77"/>
      <c r="U655" s="72"/>
      <c r="V655" s="73"/>
      <c r="W655" s="77"/>
      <c r="X655" s="72"/>
      <c r="Y655" s="73"/>
      <c r="Z655" s="77"/>
      <c r="AA655" s="72"/>
      <c r="AB655" s="73"/>
      <c r="AC655" s="77"/>
      <c r="AD655" s="78"/>
      <c r="AE655" s="78">
        <f t="shared" ref="AE655:AE718" si="220">IF(AT655=$AT$5,1)</f>
        <v>1</v>
      </c>
      <c r="AF655" s="73">
        <f t="shared" si="210"/>
        <v>0</v>
      </c>
      <c r="AG655" s="73">
        <f t="shared" si="211"/>
        <v>0</v>
      </c>
      <c r="AH655" s="79">
        <f t="shared" si="212"/>
        <v>0</v>
      </c>
      <c r="AI655" s="36"/>
      <c r="AJ655" s="36">
        <f t="shared" ref="AJ655:AJ718" si="221">INT(MOD(AS655,24))</f>
        <v>0</v>
      </c>
      <c r="AK655" s="36">
        <f t="shared" ref="AK655:AK718" si="222">INT(MOD(AS655/24,24))</f>
        <v>0</v>
      </c>
      <c r="AL655" s="36">
        <f t="shared" ref="AL655:AL718" si="223">INT(AS655/576)</f>
        <v>0</v>
      </c>
      <c r="AM655" s="36" t="str">
        <f t="shared" si="213"/>
        <v>ok</v>
      </c>
      <c r="AN655" s="36" t="str">
        <f t="shared" si="213"/>
        <v>ok</v>
      </c>
      <c r="AO655" s="36" t="str">
        <f t="shared" si="213"/>
        <v>ok</v>
      </c>
      <c r="AP655" s="5">
        <f t="shared" si="214"/>
        <v>0</v>
      </c>
      <c r="AQ655" s="5">
        <f t="shared" si="215"/>
        <v>0</v>
      </c>
      <c r="AR655" s="5">
        <f t="shared" si="216"/>
        <v>0</v>
      </c>
      <c r="AS655" s="5">
        <f t="shared" ref="AS655:AS718" si="224">AR655+AQ655+AP655</f>
        <v>0</v>
      </c>
      <c r="AT655" s="5" t="str">
        <f t="shared" ref="AT655:AT718" si="225">AO655&amp;AN655&amp;AM655</f>
        <v>okokok</v>
      </c>
      <c r="AV655" s="5">
        <f t="shared" si="217"/>
        <v>0</v>
      </c>
      <c r="AW655" s="5">
        <f t="shared" si="218"/>
        <v>0</v>
      </c>
      <c r="AX655" s="5">
        <f t="shared" si="219"/>
        <v>0</v>
      </c>
      <c r="AY655" s="5">
        <f t="shared" ref="AY655:AY718" si="226">AX655+AW655+AV655</f>
        <v>0</v>
      </c>
      <c r="AZ655" s="5">
        <f t="shared" ref="AZ655:AZ718" si="227">AY655-AS655</f>
        <v>0</v>
      </c>
      <c r="BF655" s="36"/>
      <c r="BG655" s="36"/>
      <c r="BH655" s="36"/>
      <c r="BI655" s="36"/>
      <c r="BJ655" s="36"/>
      <c r="BK655" s="36"/>
      <c r="BL655" s="36"/>
      <c r="BM655" s="36"/>
      <c r="BN655" s="36" t="str">
        <f t="shared" ref="BN655:BN718" si="228">BL655&amp;"__" &amp;BK655&amp;"__" &amp;BJ655&amp;"__" &amp;BI655&amp;"__" &amp;BH655&amp;"__" &amp;BG655&amp;"__" &amp;BF655</f>
        <v>____________</v>
      </c>
      <c r="BO655" s="36"/>
      <c r="BP655" s="36">
        <v>643</v>
      </c>
      <c r="BW655" s="36"/>
      <c r="BX655" s="36"/>
      <c r="BY655" s="36"/>
      <c r="BZ655" s="36"/>
      <c r="CA655" s="36"/>
      <c r="CB655" s="36"/>
      <c r="CC655" s="36"/>
      <c r="CD655" s="36"/>
      <c r="CE655" s="36"/>
    </row>
    <row r="656" spans="1:83" ht="23.25" customHeight="1" x14ac:dyDescent="0.2">
      <c r="A656" s="72" t="str">
        <f>IF(C656="","",SUBTOTAL(3,$C$14:C656))</f>
        <v/>
      </c>
      <c r="B656" s="73"/>
      <c r="C656" s="77"/>
      <c r="D656" s="72"/>
      <c r="E656" s="73"/>
      <c r="F656" s="74"/>
      <c r="G656" s="75"/>
      <c r="H656" s="76"/>
      <c r="I656" s="72"/>
      <c r="J656" s="73"/>
      <c r="K656" s="77"/>
      <c r="L656" s="72"/>
      <c r="M656" s="73"/>
      <c r="N656" s="77"/>
      <c r="O656" s="72"/>
      <c r="P656" s="73"/>
      <c r="Q656" s="77"/>
      <c r="R656" s="72"/>
      <c r="S656" s="73"/>
      <c r="T656" s="77"/>
      <c r="U656" s="72"/>
      <c r="V656" s="73"/>
      <c r="W656" s="77"/>
      <c r="X656" s="72"/>
      <c r="Y656" s="73"/>
      <c r="Z656" s="77"/>
      <c r="AA656" s="72"/>
      <c r="AB656" s="73"/>
      <c r="AC656" s="77"/>
      <c r="AD656" s="78"/>
      <c r="AE656" s="78">
        <f t="shared" si="220"/>
        <v>1</v>
      </c>
      <c r="AF656" s="72">
        <f t="shared" si="210"/>
        <v>0</v>
      </c>
      <c r="AG656" s="73">
        <f t="shared" si="211"/>
        <v>0</v>
      </c>
      <c r="AH656" s="79">
        <f t="shared" si="212"/>
        <v>0</v>
      </c>
      <c r="AI656" s="36"/>
      <c r="AJ656" s="36">
        <f t="shared" si="221"/>
        <v>0</v>
      </c>
      <c r="AK656" s="36">
        <f t="shared" si="222"/>
        <v>0</v>
      </c>
      <c r="AL656" s="36">
        <f t="shared" si="223"/>
        <v>0</v>
      </c>
      <c r="AM656" s="36" t="str">
        <f t="shared" si="213"/>
        <v>ok</v>
      </c>
      <c r="AN656" s="36" t="str">
        <f t="shared" si="213"/>
        <v>ok</v>
      </c>
      <c r="AO656" s="36" t="str">
        <f t="shared" si="213"/>
        <v>ok</v>
      </c>
      <c r="AP656" s="5">
        <f t="shared" si="214"/>
        <v>0</v>
      </c>
      <c r="AQ656" s="5">
        <f t="shared" si="215"/>
        <v>0</v>
      </c>
      <c r="AR656" s="5">
        <f t="shared" si="216"/>
        <v>0</v>
      </c>
      <c r="AS656" s="5">
        <f t="shared" si="224"/>
        <v>0</v>
      </c>
      <c r="AT656" s="5" t="str">
        <f t="shared" si="225"/>
        <v>okokok</v>
      </c>
      <c r="AV656" s="5">
        <f t="shared" si="217"/>
        <v>0</v>
      </c>
      <c r="AW656" s="5">
        <f t="shared" si="218"/>
        <v>0</v>
      </c>
      <c r="AX656" s="5">
        <f t="shared" si="219"/>
        <v>0</v>
      </c>
      <c r="AY656" s="5">
        <f t="shared" si="226"/>
        <v>0</v>
      </c>
      <c r="AZ656" s="5">
        <f t="shared" si="227"/>
        <v>0</v>
      </c>
      <c r="BF656" s="36"/>
      <c r="BG656" s="36"/>
      <c r="BH656" s="36"/>
      <c r="BI656" s="36"/>
      <c r="BJ656" s="36"/>
      <c r="BK656" s="36"/>
      <c r="BL656" s="36"/>
      <c r="BM656" s="36"/>
      <c r="BN656" s="36" t="str">
        <f t="shared" si="228"/>
        <v>____________</v>
      </c>
      <c r="BO656" s="36"/>
      <c r="BP656" s="36">
        <v>644</v>
      </c>
      <c r="BW656" s="36"/>
      <c r="BX656" s="36"/>
      <c r="BY656" s="36"/>
      <c r="BZ656" s="36"/>
      <c r="CA656" s="36"/>
      <c r="CB656" s="36"/>
      <c r="CC656" s="36"/>
      <c r="CD656" s="36"/>
      <c r="CE656" s="36"/>
    </row>
    <row r="657" spans="1:83" ht="23.25" customHeight="1" x14ac:dyDescent="0.2">
      <c r="A657" s="72" t="str">
        <f>IF(C657="","",SUBTOTAL(3,$C$14:C657))</f>
        <v/>
      </c>
      <c r="B657" s="73"/>
      <c r="C657" s="74"/>
      <c r="D657" s="72"/>
      <c r="E657" s="73"/>
      <c r="F657" s="74"/>
      <c r="G657" s="75"/>
      <c r="H657" s="76"/>
      <c r="I657" s="72"/>
      <c r="J657" s="73"/>
      <c r="K657" s="77"/>
      <c r="L657" s="72"/>
      <c r="M657" s="73"/>
      <c r="N657" s="77"/>
      <c r="O657" s="72"/>
      <c r="P657" s="73"/>
      <c r="Q657" s="77"/>
      <c r="R657" s="72"/>
      <c r="S657" s="73"/>
      <c r="T657" s="77"/>
      <c r="U657" s="72"/>
      <c r="V657" s="73"/>
      <c r="W657" s="77"/>
      <c r="X657" s="72"/>
      <c r="Y657" s="73"/>
      <c r="Z657" s="77"/>
      <c r="AA657" s="72"/>
      <c r="AB657" s="73"/>
      <c r="AC657" s="77"/>
      <c r="AD657" s="78"/>
      <c r="AE657" s="78">
        <f t="shared" si="220"/>
        <v>1</v>
      </c>
      <c r="AF657" s="73">
        <f t="shared" si="210"/>
        <v>0</v>
      </c>
      <c r="AG657" s="73">
        <f t="shared" si="211"/>
        <v>0</v>
      </c>
      <c r="AH657" s="79">
        <f t="shared" si="212"/>
        <v>0</v>
      </c>
      <c r="AI657" s="36"/>
      <c r="AJ657" s="36">
        <f t="shared" si="221"/>
        <v>0</v>
      </c>
      <c r="AK657" s="36">
        <f t="shared" si="222"/>
        <v>0</v>
      </c>
      <c r="AL657" s="36">
        <f t="shared" si="223"/>
        <v>0</v>
      </c>
      <c r="AM657" s="36" t="str">
        <f t="shared" si="213"/>
        <v>ok</v>
      </c>
      <c r="AN657" s="36" t="str">
        <f t="shared" si="213"/>
        <v>ok</v>
      </c>
      <c r="AO657" s="36" t="str">
        <f t="shared" si="213"/>
        <v>ok</v>
      </c>
      <c r="AP657" s="5">
        <f t="shared" si="214"/>
        <v>0</v>
      </c>
      <c r="AQ657" s="5">
        <f t="shared" si="215"/>
        <v>0</v>
      </c>
      <c r="AR657" s="5">
        <f t="shared" si="216"/>
        <v>0</v>
      </c>
      <c r="AS657" s="5">
        <f t="shared" si="224"/>
        <v>0</v>
      </c>
      <c r="AT657" s="5" t="str">
        <f t="shared" si="225"/>
        <v>okokok</v>
      </c>
      <c r="AV657" s="5">
        <f t="shared" si="217"/>
        <v>0</v>
      </c>
      <c r="AW657" s="5">
        <f t="shared" si="218"/>
        <v>0</v>
      </c>
      <c r="AX657" s="5">
        <f t="shared" si="219"/>
        <v>0</v>
      </c>
      <c r="AY657" s="5">
        <f t="shared" si="226"/>
        <v>0</v>
      </c>
      <c r="AZ657" s="5">
        <f t="shared" si="227"/>
        <v>0</v>
      </c>
      <c r="BF657" s="36"/>
      <c r="BG657" s="36"/>
      <c r="BH657" s="36"/>
      <c r="BI657" s="36"/>
      <c r="BJ657" s="36"/>
      <c r="BK657" s="36"/>
      <c r="BL657" s="36"/>
      <c r="BM657" s="36"/>
      <c r="BN657" s="36" t="str">
        <f t="shared" si="228"/>
        <v>____________</v>
      </c>
      <c r="BO657" s="36"/>
      <c r="BP657" s="36">
        <v>645</v>
      </c>
      <c r="BW657" s="36"/>
      <c r="BX657" s="36"/>
      <c r="BY657" s="36"/>
      <c r="BZ657" s="36"/>
      <c r="CA657" s="36"/>
      <c r="CB657" s="36"/>
      <c r="CC657" s="36"/>
      <c r="CD657" s="36"/>
      <c r="CE657" s="36"/>
    </row>
    <row r="658" spans="1:83" ht="23.25" customHeight="1" x14ac:dyDescent="0.2">
      <c r="A658" s="72" t="str">
        <f>IF(C658="","",SUBTOTAL(3,$C$14:C658))</f>
        <v/>
      </c>
      <c r="B658" s="73"/>
      <c r="C658" s="74"/>
      <c r="D658" s="72"/>
      <c r="E658" s="73"/>
      <c r="F658" s="74"/>
      <c r="G658" s="75"/>
      <c r="H658" s="76"/>
      <c r="I658" s="72"/>
      <c r="J658" s="73"/>
      <c r="K658" s="77"/>
      <c r="L658" s="72"/>
      <c r="M658" s="73"/>
      <c r="N658" s="77"/>
      <c r="O658" s="72"/>
      <c r="P658" s="73"/>
      <c r="Q658" s="77"/>
      <c r="R658" s="72"/>
      <c r="S658" s="73"/>
      <c r="T658" s="77"/>
      <c r="U658" s="72"/>
      <c r="V658" s="73"/>
      <c r="W658" s="77"/>
      <c r="X658" s="72"/>
      <c r="Y658" s="73"/>
      <c r="Z658" s="77"/>
      <c r="AA658" s="72"/>
      <c r="AB658" s="73"/>
      <c r="AC658" s="77"/>
      <c r="AD658" s="78"/>
      <c r="AE658" s="78">
        <f t="shared" si="220"/>
        <v>1</v>
      </c>
      <c r="AF658" s="72">
        <f t="shared" si="210"/>
        <v>0</v>
      </c>
      <c r="AG658" s="73">
        <f t="shared" si="211"/>
        <v>0</v>
      </c>
      <c r="AH658" s="79">
        <f t="shared" si="212"/>
        <v>0</v>
      </c>
      <c r="AI658" s="36"/>
      <c r="AJ658" s="36">
        <f t="shared" si="221"/>
        <v>0</v>
      </c>
      <c r="AK658" s="36">
        <f t="shared" si="222"/>
        <v>0</v>
      </c>
      <c r="AL658" s="36">
        <f t="shared" si="223"/>
        <v>0</v>
      </c>
      <c r="AM658" s="36" t="str">
        <f t="shared" si="213"/>
        <v>ok</v>
      </c>
      <c r="AN658" s="36" t="str">
        <f t="shared" si="213"/>
        <v>ok</v>
      </c>
      <c r="AO658" s="36" t="str">
        <f t="shared" si="213"/>
        <v>ok</v>
      </c>
      <c r="AP658" s="5">
        <f t="shared" si="214"/>
        <v>0</v>
      </c>
      <c r="AQ658" s="5">
        <f t="shared" si="215"/>
        <v>0</v>
      </c>
      <c r="AR658" s="5">
        <f t="shared" si="216"/>
        <v>0</v>
      </c>
      <c r="AS658" s="5">
        <f t="shared" si="224"/>
        <v>0</v>
      </c>
      <c r="AT658" s="5" t="str">
        <f t="shared" si="225"/>
        <v>okokok</v>
      </c>
      <c r="AV658" s="5">
        <f t="shared" si="217"/>
        <v>0</v>
      </c>
      <c r="AW658" s="5">
        <f t="shared" si="218"/>
        <v>0</v>
      </c>
      <c r="AX658" s="5">
        <f t="shared" si="219"/>
        <v>0</v>
      </c>
      <c r="AY658" s="5">
        <f t="shared" si="226"/>
        <v>0</v>
      </c>
      <c r="AZ658" s="5">
        <f t="shared" si="227"/>
        <v>0</v>
      </c>
      <c r="BF658" s="36"/>
      <c r="BG658" s="36"/>
      <c r="BH658" s="36">
        <v>11</v>
      </c>
      <c r="BI658" s="36"/>
      <c r="BJ658" s="36"/>
      <c r="BK658" s="36"/>
      <c r="BL658" s="36"/>
      <c r="BM658" s="36"/>
      <c r="BN658" s="36" t="str">
        <f t="shared" si="228"/>
        <v>________11____</v>
      </c>
      <c r="BO658" s="36"/>
      <c r="BP658" s="36">
        <v>646</v>
      </c>
      <c r="BW658" s="36"/>
      <c r="BX658" s="36"/>
      <c r="BY658" s="36"/>
      <c r="BZ658" s="36"/>
      <c r="CA658" s="36"/>
      <c r="CB658" s="36"/>
      <c r="CC658" s="36"/>
      <c r="CD658" s="36"/>
      <c r="CE658" s="36"/>
    </row>
    <row r="659" spans="1:83" ht="23.25" customHeight="1" x14ac:dyDescent="0.2">
      <c r="A659" s="72" t="str">
        <f>IF(C659="","",SUBTOTAL(3,$C$14:C659))</f>
        <v/>
      </c>
      <c r="B659" s="73"/>
      <c r="C659" s="74"/>
      <c r="D659" s="72"/>
      <c r="E659" s="73"/>
      <c r="F659" s="74"/>
      <c r="G659" s="75"/>
      <c r="H659" s="76"/>
      <c r="I659" s="72"/>
      <c r="J659" s="73"/>
      <c r="K659" s="77"/>
      <c r="L659" s="72"/>
      <c r="M659" s="73"/>
      <c r="N659" s="77"/>
      <c r="O659" s="72"/>
      <c r="P659" s="73"/>
      <c r="Q659" s="77"/>
      <c r="R659" s="72"/>
      <c r="S659" s="73"/>
      <c r="T659" s="77"/>
      <c r="U659" s="72"/>
      <c r="V659" s="73"/>
      <c r="W659" s="77"/>
      <c r="X659" s="72"/>
      <c r="Y659" s="73"/>
      <c r="Z659" s="77"/>
      <c r="AA659" s="72"/>
      <c r="AB659" s="73"/>
      <c r="AC659" s="77"/>
      <c r="AD659" s="78"/>
      <c r="AE659" s="78">
        <f t="shared" si="220"/>
        <v>1</v>
      </c>
      <c r="AF659" s="73">
        <f t="shared" si="210"/>
        <v>0</v>
      </c>
      <c r="AG659" s="73">
        <f t="shared" si="211"/>
        <v>0</v>
      </c>
      <c r="AH659" s="79">
        <f t="shared" si="212"/>
        <v>0</v>
      </c>
      <c r="AI659" s="36"/>
      <c r="AJ659" s="36">
        <f t="shared" si="221"/>
        <v>0</v>
      </c>
      <c r="AK659" s="36">
        <f t="shared" si="222"/>
        <v>0</v>
      </c>
      <c r="AL659" s="36">
        <f t="shared" si="223"/>
        <v>0</v>
      </c>
      <c r="AM659" s="36" t="str">
        <f t="shared" si="213"/>
        <v>ok</v>
      </c>
      <c r="AN659" s="36" t="str">
        <f t="shared" si="213"/>
        <v>ok</v>
      </c>
      <c r="AO659" s="36" t="str">
        <f t="shared" si="213"/>
        <v>ok</v>
      </c>
      <c r="AP659" s="5">
        <f t="shared" si="214"/>
        <v>0</v>
      </c>
      <c r="AQ659" s="5">
        <f t="shared" si="215"/>
        <v>0</v>
      </c>
      <c r="AR659" s="5">
        <f t="shared" si="216"/>
        <v>0</v>
      </c>
      <c r="AS659" s="5">
        <f t="shared" si="224"/>
        <v>0</v>
      </c>
      <c r="AT659" s="5" t="str">
        <f t="shared" si="225"/>
        <v>okokok</v>
      </c>
      <c r="AV659" s="5">
        <f t="shared" si="217"/>
        <v>0</v>
      </c>
      <c r="AW659" s="5">
        <f t="shared" si="218"/>
        <v>0</v>
      </c>
      <c r="AX659" s="5">
        <f t="shared" si="219"/>
        <v>0</v>
      </c>
      <c r="AY659" s="5">
        <f t="shared" si="226"/>
        <v>0</v>
      </c>
      <c r="AZ659" s="5">
        <f t="shared" si="227"/>
        <v>0</v>
      </c>
      <c r="BF659" s="80"/>
      <c r="BG659" s="36"/>
      <c r="BH659" s="36"/>
      <c r="BI659" s="36"/>
      <c r="BJ659" s="36"/>
      <c r="BK659" s="36"/>
      <c r="BL659" s="36"/>
      <c r="BM659" s="36"/>
      <c r="BN659" s="36" t="str">
        <f t="shared" si="228"/>
        <v>____________</v>
      </c>
      <c r="BO659" s="36"/>
      <c r="BP659" s="36">
        <v>647</v>
      </c>
      <c r="BW659" s="36"/>
      <c r="BX659" s="36"/>
      <c r="BY659" s="36"/>
      <c r="BZ659" s="36"/>
      <c r="CA659" s="36"/>
      <c r="CB659" s="36"/>
      <c r="CC659" s="36"/>
      <c r="CD659" s="36"/>
      <c r="CE659" s="36"/>
    </row>
    <row r="660" spans="1:83" ht="23.25" customHeight="1" x14ac:dyDescent="0.2">
      <c r="A660" s="72" t="str">
        <f>IF(C660="","",SUBTOTAL(3,$C$14:C660))</f>
        <v/>
      </c>
      <c r="B660" s="73"/>
      <c r="C660" s="74"/>
      <c r="D660" s="72"/>
      <c r="E660" s="73"/>
      <c r="F660" s="74"/>
      <c r="G660" s="75"/>
      <c r="H660" s="76"/>
      <c r="I660" s="72"/>
      <c r="J660" s="73"/>
      <c r="K660" s="77"/>
      <c r="L660" s="72"/>
      <c r="M660" s="73"/>
      <c r="N660" s="77"/>
      <c r="O660" s="72"/>
      <c r="P660" s="73"/>
      <c r="Q660" s="77"/>
      <c r="R660" s="72"/>
      <c r="S660" s="73"/>
      <c r="T660" s="77"/>
      <c r="U660" s="72"/>
      <c r="V660" s="73"/>
      <c r="W660" s="77"/>
      <c r="X660" s="72"/>
      <c r="Y660" s="73"/>
      <c r="Z660" s="77"/>
      <c r="AA660" s="72"/>
      <c r="AB660" s="73"/>
      <c r="AC660" s="77"/>
      <c r="AD660" s="78"/>
      <c r="AE660" s="78">
        <f t="shared" si="220"/>
        <v>1</v>
      </c>
      <c r="AF660" s="72">
        <f t="shared" si="210"/>
        <v>0</v>
      </c>
      <c r="AG660" s="73">
        <f t="shared" si="211"/>
        <v>0</v>
      </c>
      <c r="AH660" s="79">
        <f t="shared" si="212"/>
        <v>0</v>
      </c>
      <c r="AI660" s="36"/>
      <c r="AJ660" s="36">
        <f t="shared" si="221"/>
        <v>0</v>
      </c>
      <c r="AK660" s="36">
        <f t="shared" si="222"/>
        <v>0</v>
      </c>
      <c r="AL660" s="36">
        <f t="shared" si="223"/>
        <v>0</v>
      </c>
      <c r="AM660" s="36" t="str">
        <f t="shared" si="213"/>
        <v>ok</v>
      </c>
      <c r="AN660" s="36" t="str">
        <f t="shared" si="213"/>
        <v>ok</v>
      </c>
      <c r="AO660" s="36" t="str">
        <f t="shared" si="213"/>
        <v>ok</v>
      </c>
      <c r="AP660" s="5">
        <f t="shared" si="214"/>
        <v>0</v>
      </c>
      <c r="AQ660" s="5">
        <f t="shared" si="215"/>
        <v>0</v>
      </c>
      <c r="AR660" s="5">
        <f t="shared" si="216"/>
        <v>0</v>
      </c>
      <c r="AS660" s="5">
        <f t="shared" si="224"/>
        <v>0</v>
      </c>
      <c r="AT660" s="5" t="str">
        <f t="shared" si="225"/>
        <v>okokok</v>
      </c>
      <c r="AV660" s="5">
        <f t="shared" si="217"/>
        <v>0</v>
      </c>
      <c r="AW660" s="5">
        <f t="shared" si="218"/>
        <v>0</v>
      </c>
      <c r="AX660" s="5">
        <f t="shared" si="219"/>
        <v>0</v>
      </c>
      <c r="AY660" s="5">
        <f t="shared" si="226"/>
        <v>0</v>
      </c>
      <c r="AZ660" s="5">
        <f t="shared" si="227"/>
        <v>0</v>
      </c>
      <c r="BF660" s="80"/>
      <c r="BG660" s="36"/>
      <c r="BH660" s="36"/>
      <c r="BI660" s="36"/>
      <c r="BJ660" s="36"/>
      <c r="BK660" s="36"/>
      <c r="BL660" s="36"/>
      <c r="BM660" s="36"/>
      <c r="BN660" s="36" t="str">
        <f t="shared" si="228"/>
        <v>____________</v>
      </c>
      <c r="BO660" s="36"/>
      <c r="BP660" s="36">
        <v>648</v>
      </c>
      <c r="BW660" s="36"/>
      <c r="BX660" s="36"/>
      <c r="BY660" s="36"/>
      <c r="BZ660" s="36"/>
      <c r="CA660" s="36"/>
      <c r="CB660" s="36"/>
      <c r="CC660" s="36"/>
      <c r="CD660" s="36"/>
      <c r="CE660" s="36"/>
    </row>
    <row r="661" spans="1:83" ht="23.25" customHeight="1" x14ac:dyDescent="0.2">
      <c r="A661" s="72" t="str">
        <f>IF(C661="","",SUBTOTAL(3,$C$14:C661))</f>
        <v/>
      </c>
      <c r="B661" s="73"/>
      <c r="C661" s="74"/>
      <c r="D661" s="72"/>
      <c r="E661" s="73"/>
      <c r="F661" s="74"/>
      <c r="G661" s="75"/>
      <c r="H661" s="76"/>
      <c r="I661" s="72"/>
      <c r="J661" s="73"/>
      <c r="K661" s="77"/>
      <c r="L661" s="72"/>
      <c r="M661" s="73"/>
      <c r="N661" s="77"/>
      <c r="O661" s="72"/>
      <c r="P661" s="73"/>
      <c r="Q661" s="77"/>
      <c r="R661" s="72"/>
      <c r="S661" s="73"/>
      <c r="T661" s="77"/>
      <c r="U661" s="72"/>
      <c r="V661" s="73"/>
      <c r="W661" s="77"/>
      <c r="X661" s="72"/>
      <c r="Y661" s="73"/>
      <c r="Z661" s="77"/>
      <c r="AA661" s="72"/>
      <c r="AB661" s="73"/>
      <c r="AC661" s="77"/>
      <c r="AD661" s="78"/>
      <c r="AE661" s="78">
        <f t="shared" si="220"/>
        <v>1</v>
      </c>
      <c r="AF661" s="73">
        <f t="shared" si="210"/>
        <v>0</v>
      </c>
      <c r="AG661" s="73">
        <f t="shared" si="211"/>
        <v>0</v>
      </c>
      <c r="AH661" s="79">
        <f t="shared" si="212"/>
        <v>0</v>
      </c>
      <c r="AI661" s="36"/>
      <c r="AJ661" s="36">
        <f t="shared" si="221"/>
        <v>0</v>
      </c>
      <c r="AK661" s="36">
        <f t="shared" si="222"/>
        <v>0</v>
      </c>
      <c r="AL661" s="36">
        <f t="shared" si="223"/>
        <v>0</v>
      </c>
      <c r="AM661" s="36" t="str">
        <f t="shared" si="213"/>
        <v>ok</v>
      </c>
      <c r="AN661" s="36" t="str">
        <f t="shared" si="213"/>
        <v>ok</v>
      </c>
      <c r="AO661" s="36" t="str">
        <f t="shared" si="213"/>
        <v>ok</v>
      </c>
      <c r="AP661" s="5">
        <f t="shared" si="214"/>
        <v>0</v>
      </c>
      <c r="AQ661" s="5">
        <f t="shared" si="215"/>
        <v>0</v>
      </c>
      <c r="AR661" s="5">
        <f t="shared" si="216"/>
        <v>0</v>
      </c>
      <c r="AS661" s="5">
        <f t="shared" si="224"/>
        <v>0</v>
      </c>
      <c r="AT661" s="5" t="str">
        <f t="shared" si="225"/>
        <v>okokok</v>
      </c>
      <c r="AV661" s="5">
        <f t="shared" si="217"/>
        <v>0</v>
      </c>
      <c r="AW661" s="5">
        <f t="shared" si="218"/>
        <v>0</v>
      </c>
      <c r="AX661" s="5">
        <f t="shared" si="219"/>
        <v>0</v>
      </c>
      <c r="AY661" s="5">
        <f t="shared" si="226"/>
        <v>0</v>
      </c>
      <c r="AZ661" s="5">
        <f t="shared" si="227"/>
        <v>0</v>
      </c>
      <c r="BF661" s="80"/>
      <c r="BG661" s="36"/>
      <c r="BH661" s="36"/>
      <c r="BI661" s="36"/>
      <c r="BJ661" s="36">
        <v>2</v>
      </c>
      <c r="BK661" s="36"/>
      <c r="BL661" s="36"/>
      <c r="BM661" s="36"/>
      <c r="BN661" s="36" t="str">
        <f t="shared" si="228"/>
        <v>____2________</v>
      </c>
      <c r="BO661" s="36"/>
      <c r="BP661" s="36">
        <v>649</v>
      </c>
      <c r="BW661" s="36"/>
      <c r="BX661" s="36"/>
      <c r="BY661" s="36"/>
      <c r="BZ661" s="36"/>
      <c r="CA661" s="36"/>
      <c r="CB661" s="36"/>
      <c r="CC661" s="36"/>
      <c r="CD661" s="36"/>
      <c r="CE661" s="36"/>
    </row>
    <row r="662" spans="1:83" ht="23.25" customHeight="1" x14ac:dyDescent="0.2">
      <c r="A662" s="72" t="str">
        <f>IF(C662="","",SUBTOTAL(3,$C$14:C662))</f>
        <v/>
      </c>
      <c r="B662" s="73"/>
      <c r="C662" s="74"/>
      <c r="D662" s="72"/>
      <c r="E662" s="73"/>
      <c r="F662" s="74"/>
      <c r="G662" s="75"/>
      <c r="H662" s="76"/>
      <c r="I662" s="72"/>
      <c r="J662" s="73"/>
      <c r="K662" s="77"/>
      <c r="L662" s="72"/>
      <c r="M662" s="73"/>
      <c r="N662" s="77"/>
      <c r="O662" s="72"/>
      <c r="P662" s="73"/>
      <c r="Q662" s="77"/>
      <c r="R662" s="72"/>
      <c r="S662" s="73"/>
      <c r="T662" s="77"/>
      <c r="U662" s="72"/>
      <c r="V662" s="73"/>
      <c r="W662" s="77"/>
      <c r="X662" s="72"/>
      <c r="Y662" s="73"/>
      <c r="Z662" s="77"/>
      <c r="AA662" s="72"/>
      <c r="AB662" s="73"/>
      <c r="AC662" s="77"/>
      <c r="AD662" s="78"/>
      <c r="AE662" s="78">
        <f t="shared" si="220"/>
        <v>1</v>
      </c>
      <c r="AF662" s="72">
        <f t="shared" si="210"/>
        <v>0</v>
      </c>
      <c r="AG662" s="73">
        <f t="shared" si="211"/>
        <v>0</v>
      </c>
      <c r="AH662" s="79">
        <f t="shared" si="212"/>
        <v>0</v>
      </c>
      <c r="AI662" s="36"/>
      <c r="AJ662" s="36">
        <f t="shared" si="221"/>
        <v>0</v>
      </c>
      <c r="AK662" s="36">
        <f t="shared" si="222"/>
        <v>0</v>
      </c>
      <c r="AL662" s="36">
        <f t="shared" si="223"/>
        <v>0</v>
      </c>
      <c r="AM662" s="36" t="str">
        <f t="shared" si="213"/>
        <v>ok</v>
      </c>
      <c r="AN662" s="36" t="str">
        <f t="shared" si="213"/>
        <v>ok</v>
      </c>
      <c r="AO662" s="36" t="str">
        <f t="shared" si="213"/>
        <v>ok</v>
      </c>
      <c r="AP662" s="5">
        <f t="shared" si="214"/>
        <v>0</v>
      </c>
      <c r="AQ662" s="5">
        <f t="shared" si="215"/>
        <v>0</v>
      </c>
      <c r="AR662" s="5">
        <f t="shared" si="216"/>
        <v>0</v>
      </c>
      <c r="AS662" s="5">
        <f t="shared" si="224"/>
        <v>0</v>
      </c>
      <c r="AT662" s="5" t="str">
        <f t="shared" si="225"/>
        <v>okokok</v>
      </c>
      <c r="AV662" s="5">
        <f t="shared" si="217"/>
        <v>0</v>
      </c>
      <c r="AW662" s="5">
        <f t="shared" si="218"/>
        <v>0</v>
      </c>
      <c r="AX662" s="5">
        <f t="shared" si="219"/>
        <v>0</v>
      </c>
      <c r="AY662" s="5">
        <f t="shared" si="226"/>
        <v>0</v>
      </c>
      <c r="AZ662" s="5">
        <f t="shared" si="227"/>
        <v>0</v>
      </c>
      <c r="BF662" s="80"/>
      <c r="BG662" s="36"/>
      <c r="BH662" s="36"/>
      <c r="BI662" s="36"/>
      <c r="BJ662" s="36">
        <v>2</v>
      </c>
      <c r="BK662" s="36"/>
      <c r="BL662" s="36"/>
      <c r="BM662" s="36"/>
      <c r="BN662" s="36" t="str">
        <f t="shared" si="228"/>
        <v>____2________</v>
      </c>
      <c r="BO662" s="36"/>
      <c r="BP662" s="36">
        <v>650</v>
      </c>
      <c r="BW662" s="36"/>
      <c r="BX662" s="36"/>
      <c r="BY662" s="36"/>
      <c r="BZ662" s="36"/>
      <c r="CA662" s="36"/>
      <c r="CB662" s="36"/>
      <c r="CC662" s="36"/>
      <c r="CD662" s="36"/>
      <c r="CE662" s="36"/>
    </row>
    <row r="663" spans="1:83" ht="23.25" customHeight="1" x14ac:dyDescent="0.2">
      <c r="A663" s="72" t="str">
        <f>IF(C663="","",SUBTOTAL(3,$C$14:C663))</f>
        <v/>
      </c>
      <c r="B663" s="73"/>
      <c r="C663" s="74"/>
      <c r="D663" s="72"/>
      <c r="E663" s="73"/>
      <c r="F663" s="74"/>
      <c r="G663" s="75"/>
      <c r="H663" s="76"/>
      <c r="I663" s="72"/>
      <c r="J663" s="73"/>
      <c r="K663" s="77"/>
      <c r="L663" s="72"/>
      <c r="M663" s="73"/>
      <c r="N663" s="77"/>
      <c r="O663" s="72"/>
      <c r="P663" s="73"/>
      <c r="Q663" s="77"/>
      <c r="R663" s="72"/>
      <c r="S663" s="73"/>
      <c r="T663" s="77"/>
      <c r="U663" s="72"/>
      <c r="V663" s="73"/>
      <c r="W663" s="77"/>
      <c r="X663" s="72"/>
      <c r="Y663" s="73"/>
      <c r="Z663" s="77"/>
      <c r="AA663" s="72"/>
      <c r="AB663" s="73"/>
      <c r="AC663" s="77"/>
      <c r="AD663" s="78"/>
      <c r="AE663" s="78">
        <f t="shared" si="220"/>
        <v>1</v>
      </c>
      <c r="AF663" s="73">
        <f t="shared" si="210"/>
        <v>0</v>
      </c>
      <c r="AG663" s="73">
        <f t="shared" si="211"/>
        <v>0</v>
      </c>
      <c r="AH663" s="79">
        <f t="shared" si="212"/>
        <v>0</v>
      </c>
      <c r="AI663" s="36"/>
      <c r="AJ663" s="36">
        <f t="shared" si="221"/>
        <v>0</v>
      </c>
      <c r="AK663" s="36">
        <f t="shared" si="222"/>
        <v>0</v>
      </c>
      <c r="AL663" s="36">
        <f t="shared" si="223"/>
        <v>0</v>
      </c>
      <c r="AM663" s="36" t="str">
        <f t="shared" si="213"/>
        <v>ok</v>
      </c>
      <c r="AN663" s="36" t="str">
        <f t="shared" si="213"/>
        <v>ok</v>
      </c>
      <c r="AO663" s="36" t="str">
        <f t="shared" si="213"/>
        <v>ok</v>
      </c>
      <c r="AP663" s="5">
        <f t="shared" si="214"/>
        <v>0</v>
      </c>
      <c r="AQ663" s="5">
        <f t="shared" si="215"/>
        <v>0</v>
      </c>
      <c r="AR663" s="5">
        <f t="shared" si="216"/>
        <v>0</v>
      </c>
      <c r="AS663" s="5">
        <f t="shared" si="224"/>
        <v>0</v>
      </c>
      <c r="AT663" s="5" t="str">
        <f t="shared" si="225"/>
        <v>okokok</v>
      </c>
      <c r="AV663" s="5">
        <f t="shared" si="217"/>
        <v>0</v>
      </c>
      <c r="AW663" s="5">
        <f t="shared" si="218"/>
        <v>0</v>
      </c>
      <c r="AX663" s="5">
        <f t="shared" si="219"/>
        <v>0</v>
      </c>
      <c r="AY663" s="5">
        <f t="shared" si="226"/>
        <v>0</v>
      </c>
      <c r="AZ663" s="5">
        <f t="shared" si="227"/>
        <v>0</v>
      </c>
      <c r="BF663" s="80"/>
      <c r="BG663" s="36"/>
      <c r="BH663" s="36"/>
      <c r="BI663" s="36"/>
      <c r="BJ663" s="36">
        <v>2</v>
      </c>
      <c r="BK663" s="36"/>
      <c r="BL663" s="36"/>
      <c r="BM663" s="36"/>
      <c r="BN663" s="36" t="str">
        <f t="shared" si="228"/>
        <v>____2________</v>
      </c>
      <c r="BO663" s="36"/>
      <c r="BP663" s="36">
        <v>651</v>
      </c>
      <c r="BW663" s="36"/>
      <c r="BX663" s="36"/>
      <c r="BY663" s="36"/>
      <c r="BZ663" s="36"/>
      <c r="CA663" s="36"/>
      <c r="CB663" s="36"/>
      <c r="CC663" s="36"/>
      <c r="CD663" s="36"/>
      <c r="CE663" s="36"/>
    </row>
    <row r="664" spans="1:83" ht="23.25" customHeight="1" x14ac:dyDescent="0.2">
      <c r="A664" s="72" t="str">
        <f>IF(C664="","",SUBTOTAL(3,$C$14:C664))</f>
        <v/>
      </c>
      <c r="B664" s="73"/>
      <c r="C664" s="74"/>
      <c r="D664" s="72"/>
      <c r="E664" s="73"/>
      <c r="F664" s="74"/>
      <c r="G664" s="75"/>
      <c r="H664" s="76"/>
      <c r="I664" s="72"/>
      <c r="J664" s="73"/>
      <c r="K664" s="77"/>
      <c r="L664" s="72"/>
      <c r="M664" s="73"/>
      <c r="N664" s="77"/>
      <c r="O664" s="72"/>
      <c r="P664" s="73"/>
      <c r="Q664" s="77"/>
      <c r="R664" s="72"/>
      <c r="S664" s="73"/>
      <c r="T664" s="77"/>
      <c r="U664" s="72"/>
      <c r="V664" s="73"/>
      <c r="W664" s="77"/>
      <c r="X664" s="72"/>
      <c r="Y664" s="73"/>
      <c r="Z664" s="77"/>
      <c r="AA664" s="72"/>
      <c r="AB664" s="73"/>
      <c r="AC664" s="77"/>
      <c r="AD664" s="78"/>
      <c r="AE664" s="78">
        <f t="shared" si="220"/>
        <v>1</v>
      </c>
      <c r="AF664" s="72">
        <f t="shared" si="210"/>
        <v>0</v>
      </c>
      <c r="AG664" s="73">
        <f t="shared" si="211"/>
        <v>0</v>
      </c>
      <c r="AH664" s="79">
        <f t="shared" si="212"/>
        <v>0</v>
      </c>
      <c r="AI664" s="36"/>
      <c r="AJ664" s="36">
        <f t="shared" si="221"/>
        <v>0</v>
      </c>
      <c r="AK664" s="36">
        <f t="shared" si="222"/>
        <v>0</v>
      </c>
      <c r="AL664" s="36">
        <f t="shared" si="223"/>
        <v>0</v>
      </c>
      <c r="AM664" s="36" t="str">
        <f t="shared" si="213"/>
        <v>ok</v>
      </c>
      <c r="AN664" s="36" t="str">
        <f t="shared" si="213"/>
        <v>ok</v>
      </c>
      <c r="AO664" s="36" t="str">
        <f t="shared" si="213"/>
        <v>ok</v>
      </c>
      <c r="AP664" s="5">
        <f t="shared" si="214"/>
        <v>0</v>
      </c>
      <c r="AQ664" s="5">
        <f t="shared" si="215"/>
        <v>0</v>
      </c>
      <c r="AR664" s="5">
        <f t="shared" si="216"/>
        <v>0</v>
      </c>
      <c r="AS664" s="5">
        <f t="shared" si="224"/>
        <v>0</v>
      </c>
      <c r="AT664" s="5" t="str">
        <f t="shared" si="225"/>
        <v>okokok</v>
      </c>
      <c r="AV664" s="5">
        <f t="shared" si="217"/>
        <v>0</v>
      </c>
      <c r="AW664" s="5">
        <f t="shared" si="218"/>
        <v>0</v>
      </c>
      <c r="AX664" s="5">
        <f t="shared" si="219"/>
        <v>0</v>
      </c>
      <c r="AY664" s="5">
        <f t="shared" si="226"/>
        <v>0</v>
      </c>
      <c r="AZ664" s="5">
        <f t="shared" si="227"/>
        <v>0</v>
      </c>
      <c r="BF664" s="36"/>
      <c r="BG664" s="36"/>
      <c r="BH664" s="36"/>
      <c r="BI664" s="36"/>
      <c r="BJ664" s="36"/>
      <c r="BK664" s="36"/>
      <c r="BL664" s="36"/>
      <c r="BM664" s="36"/>
      <c r="BN664" s="36" t="str">
        <f t="shared" si="228"/>
        <v>____________</v>
      </c>
      <c r="BO664" s="36"/>
      <c r="BP664" s="36">
        <v>652</v>
      </c>
      <c r="BW664" s="36"/>
      <c r="BX664" s="36"/>
      <c r="BY664" s="36"/>
      <c r="BZ664" s="36"/>
      <c r="CA664" s="36"/>
      <c r="CB664" s="36"/>
      <c r="CC664" s="36"/>
      <c r="CD664" s="36"/>
      <c r="CE664" s="36"/>
    </row>
    <row r="665" spans="1:83" ht="23.25" customHeight="1" x14ac:dyDescent="0.2">
      <c r="A665" s="72" t="str">
        <f>IF(C665="","",SUBTOTAL(3,$C$14:C665))</f>
        <v/>
      </c>
      <c r="B665" s="73"/>
      <c r="C665" s="74"/>
      <c r="D665" s="72"/>
      <c r="E665" s="73"/>
      <c r="F665" s="74"/>
      <c r="G665" s="75"/>
      <c r="H665" s="76"/>
      <c r="I665" s="72"/>
      <c r="J665" s="73"/>
      <c r="K665" s="77"/>
      <c r="L665" s="72"/>
      <c r="M665" s="73"/>
      <c r="N665" s="77"/>
      <c r="O665" s="72"/>
      <c r="P665" s="73"/>
      <c r="Q665" s="77"/>
      <c r="R665" s="72"/>
      <c r="S665" s="73"/>
      <c r="T665" s="77"/>
      <c r="U665" s="72"/>
      <c r="V665" s="73"/>
      <c r="W665" s="77"/>
      <c r="X665" s="72"/>
      <c r="Y665" s="73"/>
      <c r="Z665" s="77"/>
      <c r="AA665" s="72"/>
      <c r="AB665" s="73"/>
      <c r="AC665" s="77"/>
      <c r="AD665" s="78"/>
      <c r="AE665" s="78">
        <f t="shared" si="220"/>
        <v>1</v>
      </c>
      <c r="AF665" s="73">
        <f t="shared" si="210"/>
        <v>0</v>
      </c>
      <c r="AG665" s="73">
        <f t="shared" si="211"/>
        <v>0</v>
      </c>
      <c r="AH665" s="79">
        <f t="shared" si="212"/>
        <v>0</v>
      </c>
      <c r="AI665" s="36"/>
      <c r="AJ665" s="36">
        <f t="shared" si="221"/>
        <v>0</v>
      </c>
      <c r="AK665" s="36">
        <f t="shared" si="222"/>
        <v>0</v>
      </c>
      <c r="AL665" s="36">
        <f t="shared" si="223"/>
        <v>0</v>
      </c>
      <c r="AM665" s="36" t="str">
        <f t="shared" si="213"/>
        <v>ok</v>
      </c>
      <c r="AN665" s="36" t="str">
        <f t="shared" si="213"/>
        <v>ok</v>
      </c>
      <c r="AO665" s="36" t="str">
        <f t="shared" si="213"/>
        <v>ok</v>
      </c>
      <c r="AP665" s="5">
        <f t="shared" si="214"/>
        <v>0</v>
      </c>
      <c r="AQ665" s="5">
        <f t="shared" si="215"/>
        <v>0</v>
      </c>
      <c r="AR665" s="5">
        <f t="shared" si="216"/>
        <v>0</v>
      </c>
      <c r="AS665" s="5">
        <f t="shared" si="224"/>
        <v>0</v>
      </c>
      <c r="AT665" s="5" t="str">
        <f t="shared" si="225"/>
        <v>okokok</v>
      </c>
      <c r="AV665" s="5">
        <f t="shared" si="217"/>
        <v>0</v>
      </c>
      <c r="AW665" s="5">
        <f t="shared" si="218"/>
        <v>0</v>
      </c>
      <c r="AX665" s="5">
        <f t="shared" si="219"/>
        <v>0</v>
      </c>
      <c r="AY665" s="5">
        <f t="shared" si="226"/>
        <v>0</v>
      </c>
      <c r="AZ665" s="5">
        <f t="shared" si="227"/>
        <v>0</v>
      </c>
      <c r="BF665" s="36"/>
      <c r="BG665" s="36"/>
      <c r="BH665" s="36"/>
      <c r="BI665" s="36"/>
      <c r="BJ665" s="36"/>
      <c r="BK665" s="36"/>
      <c r="BL665" s="36"/>
      <c r="BM665" s="36"/>
      <c r="BN665" s="36" t="str">
        <f t="shared" si="228"/>
        <v>____________</v>
      </c>
      <c r="BO665" s="36"/>
      <c r="BP665" s="36">
        <v>653</v>
      </c>
      <c r="BW665" s="36"/>
      <c r="BX665" s="36"/>
      <c r="BY665" s="36"/>
      <c r="BZ665" s="36"/>
      <c r="CA665" s="36"/>
      <c r="CB665" s="36"/>
      <c r="CC665" s="36"/>
      <c r="CD665" s="36"/>
      <c r="CE665" s="36"/>
    </row>
    <row r="666" spans="1:83" ht="23.25" customHeight="1" x14ac:dyDescent="0.2">
      <c r="A666" s="72" t="str">
        <f>IF(C666="","",SUBTOTAL(3,$C$14:C666))</f>
        <v/>
      </c>
      <c r="B666" s="73"/>
      <c r="C666" s="74"/>
      <c r="D666" s="72"/>
      <c r="E666" s="73"/>
      <c r="F666" s="74"/>
      <c r="G666" s="75"/>
      <c r="H666" s="76"/>
      <c r="I666" s="72"/>
      <c r="J666" s="73"/>
      <c r="K666" s="77"/>
      <c r="L666" s="72"/>
      <c r="M666" s="73"/>
      <c r="N666" s="77"/>
      <c r="O666" s="72"/>
      <c r="P666" s="73"/>
      <c r="Q666" s="77"/>
      <c r="R666" s="72"/>
      <c r="S666" s="73"/>
      <c r="T666" s="77"/>
      <c r="U666" s="72"/>
      <c r="V666" s="73"/>
      <c r="W666" s="77"/>
      <c r="X666" s="72"/>
      <c r="Y666" s="73"/>
      <c r="Z666" s="77"/>
      <c r="AA666" s="72"/>
      <c r="AB666" s="73"/>
      <c r="AC666" s="77"/>
      <c r="AD666" s="78"/>
      <c r="AE666" s="78">
        <f t="shared" si="220"/>
        <v>1</v>
      </c>
      <c r="AF666" s="72">
        <f t="shared" si="210"/>
        <v>0</v>
      </c>
      <c r="AG666" s="73">
        <f t="shared" si="211"/>
        <v>0</v>
      </c>
      <c r="AH666" s="79">
        <f t="shared" si="212"/>
        <v>0</v>
      </c>
      <c r="AI666" s="36"/>
      <c r="AJ666" s="36">
        <f t="shared" si="221"/>
        <v>0</v>
      </c>
      <c r="AK666" s="36">
        <f t="shared" si="222"/>
        <v>0</v>
      </c>
      <c r="AL666" s="36">
        <f t="shared" si="223"/>
        <v>0</v>
      </c>
      <c r="AM666" s="36" t="str">
        <f t="shared" si="213"/>
        <v>ok</v>
      </c>
      <c r="AN666" s="36" t="str">
        <f t="shared" si="213"/>
        <v>ok</v>
      </c>
      <c r="AO666" s="36" t="str">
        <f t="shared" si="213"/>
        <v>ok</v>
      </c>
      <c r="AP666" s="5">
        <f t="shared" si="214"/>
        <v>0</v>
      </c>
      <c r="AQ666" s="5">
        <f t="shared" si="215"/>
        <v>0</v>
      </c>
      <c r="AR666" s="5">
        <f t="shared" si="216"/>
        <v>0</v>
      </c>
      <c r="AS666" s="5">
        <f t="shared" si="224"/>
        <v>0</v>
      </c>
      <c r="AT666" s="5" t="str">
        <f t="shared" si="225"/>
        <v>okokok</v>
      </c>
      <c r="AV666" s="5">
        <f t="shared" si="217"/>
        <v>0</v>
      </c>
      <c r="AW666" s="5">
        <f t="shared" si="218"/>
        <v>0</v>
      </c>
      <c r="AX666" s="5">
        <f t="shared" si="219"/>
        <v>0</v>
      </c>
      <c r="AY666" s="5">
        <f t="shared" si="226"/>
        <v>0</v>
      </c>
      <c r="AZ666" s="5">
        <f t="shared" si="227"/>
        <v>0</v>
      </c>
      <c r="BF666" s="80"/>
      <c r="BG666" s="36"/>
      <c r="BH666" s="36"/>
      <c r="BI666" s="36"/>
      <c r="BJ666" s="36"/>
      <c r="BK666" s="36"/>
      <c r="BL666" s="36"/>
      <c r="BM666" s="36"/>
      <c r="BN666" s="36" t="str">
        <f t="shared" si="228"/>
        <v>____________</v>
      </c>
      <c r="BO666" s="36"/>
      <c r="BP666" s="36">
        <v>654</v>
      </c>
      <c r="BW666" s="36"/>
      <c r="BX666" s="36"/>
      <c r="BY666" s="36"/>
      <c r="BZ666" s="36"/>
      <c r="CA666" s="36"/>
      <c r="CB666" s="36"/>
      <c r="CC666" s="36"/>
      <c r="CD666" s="36"/>
      <c r="CE666" s="36"/>
    </row>
    <row r="667" spans="1:83" ht="23.25" customHeight="1" x14ac:dyDescent="0.2">
      <c r="A667" s="72" t="str">
        <f>IF(C667="","",SUBTOTAL(3,$C$14:C667))</f>
        <v/>
      </c>
      <c r="B667" s="73"/>
      <c r="C667" s="74"/>
      <c r="D667" s="72"/>
      <c r="E667" s="73"/>
      <c r="F667" s="74"/>
      <c r="G667" s="75"/>
      <c r="H667" s="76"/>
      <c r="I667" s="72"/>
      <c r="J667" s="73"/>
      <c r="K667" s="77"/>
      <c r="L667" s="72"/>
      <c r="M667" s="73"/>
      <c r="N667" s="77"/>
      <c r="O667" s="72"/>
      <c r="P667" s="73"/>
      <c r="Q667" s="77"/>
      <c r="R667" s="72"/>
      <c r="S667" s="73"/>
      <c r="T667" s="77"/>
      <c r="U667" s="72"/>
      <c r="V667" s="73"/>
      <c r="W667" s="77"/>
      <c r="X667" s="72"/>
      <c r="Y667" s="73"/>
      <c r="Z667" s="77"/>
      <c r="AA667" s="72"/>
      <c r="AB667" s="73"/>
      <c r="AC667" s="77"/>
      <c r="AD667" s="78"/>
      <c r="AE667" s="78">
        <f t="shared" si="220"/>
        <v>1</v>
      </c>
      <c r="AF667" s="73">
        <f t="shared" si="210"/>
        <v>0</v>
      </c>
      <c r="AG667" s="73">
        <f t="shared" si="211"/>
        <v>0</v>
      </c>
      <c r="AH667" s="79">
        <f t="shared" si="212"/>
        <v>0</v>
      </c>
      <c r="AI667" s="36"/>
      <c r="AJ667" s="36">
        <f t="shared" si="221"/>
        <v>0</v>
      </c>
      <c r="AK667" s="36">
        <f t="shared" si="222"/>
        <v>0</v>
      </c>
      <c r="AL667" s="36">
        <f t="shared" si="223"/>
        <v>0</v>
      </c>
      <c r="AM667" s="36" t="str">
        <f t="shared" si="213"/>
        <v>ok</v>
      </c>
      <c r="AN667" s="36" t="str">
        <f t="shared" si="213"/>
        <v>ok</v>
      </c>
      <c r="AO667" s="36" t="str">
        <f t="shared" si="213"/>
        <v>ok</v>
      </c>
      <c r="AP667" s="5">
        <f t="shared" si="214"/>
        <v>0</v>
      </c>
      <c r="AQ667" s="5">
        <f t="shared" si="215"/>
        <v>0</v>
      </c>
      <c r="AR667" s="5">
        <f t="shared" si="216"/>
        <v>0</v>
      </c>
      <c r="AS667" s="5">
        <f t="shared" si="224"/>
        <v>0</v>
      </c>
      <c r="AT667" s="5" t="str">
        <f t="shared" si="225"/>
        <v>okokok</v>
      </c>
      <c r="AV667" s="5">
        <f t="shared" si="217"/>
        <v>0</v>
      </c>
      <c r="AW667" s="5">
        <f t="shared" si="218"/>
        <v>0</v>
      </c>
      <c r="AX667" s="5">
        <f t="shared" si="219"/>
        <v>0</v>
      </c>
      <c r="AY667" s="5">
        <f t="shared" si="226"/>
        <v>0</v>
      </c>
      <c r="AZ667" s="5">
        <f t="shared" si="227"/>
        <v>0</v>
      </c>
      <c r="BF667" s="36"/>
      <c r="BG667" s="36"/>
      <c r="BH667" s="36"/>
      <c r="BI667" s="36"/>
      <c r="BJ667" s="36"/>
      <c r="BK667" s="36"/>
      <c r="BL667" s="36"/>
      <c r="BM667" s="36"/>
      <c r="BN667" s="36" t="str">
        <f t="shared" si="228"/>
        <v>____________</v>
      </c>
      <c r="BO667" s="36"/>
      <c r="BP667" s="36">
        <v>655</v>
      </c>
      <c r="BW667" s="36"/>
      <c r="BX667" s="36"/>
      <c r="BY667" s="36"/>
      <c r="BZ667" s="36"/>
      <c r="CA667" s="36"/>
      <c r="CB667" s="36"/>
      <c r="CC667" s="36"/>
      <c r="CD667" s="36"/>
      <c r="CE667" s="36"/>
    </row>
    <row r="668" spans="1:83" ht="23.25" customHeight="1" x14ac:dyDescent="0.2">
      <c r="A668" s="72" t="str">
        <f>IF(C668="","",SUBTOTAL(3,$C$14:C668))</f>
        <v/>
      </c>
      <c r="B668" s="73"/>
      <c r="C668" s="74"/>
      <c r="D668" s="72"/>
      <c r="E668" s="73"/>
      <c r="F668" s="74"/>
      <c r="G668" s="75"/>
      <c r="H668" s="76"/>
      <c r="I668" s="72"/>
      <c r="J668" s="73"/>
      <c r="K668" s="77"/>
      <c r="L668" s="72"/>
      <c r="M668" s="73"/>
      <c r="N668" s="77"/>
      <c r="O668" s="72"/>
      <c r="P668" s="73"/>
      <c r="Q668" s="77"/>
      <c r="R668" s="72"/>
      <c r="S668" s="73"/>
      <c r="T668" s="77"/>
      <c r="U668" s="72"/>
      <c r="V668" s="73"/>
      <c r="W668" s="77"/>
      <c r="X668" s="72"/>
      <c r="Y668" s="73"/>
      <c r="Z668" s="77"/>
      <c r="AA668" s="72"/>
      <c r="AB668" s="73"/>
      <c r="AC668" s="77"/>
      <c r="AD668" s="78"/>
      <c r="AE668" s="78">
        <f t="shared" si="220"/>
        <v>1</v>
      </c>
      <c r="AF668" s="72">
        <f t="shared" si="210"/>
        <v>0</v>
      </c>
      <c r="AG668" s="73">
        <f t="shared" si="211"/>
        <v>0</v>
      </c>
      <c r="AH668" s="79">
        <f t="shared" si="212"/>
        <v>0</v>
      </c>
      <c r="AI668" s="36"/>
      <c r="AJ668" s="36">
        <f t="shared" si="221"/>
        <v>0</v>
      </c>
      <c r="AK668" s="36">
        <f t="shared" si="222"/>
        <v>0</v>
      </c>
      <c r="AL668" s="36">
        <f t="shared" si="223"/>
        <v>0</v>
      </c>
      <c r="AM668" s="36" t="str">
        <f t="shared" si="213"/>
        <v>ok</v>
      </c>
      <c r="AN668" s="36" t="str">
        <f t="shared" si="213"/>
        <v>ok</v>
      </c>
      <c r="AO668" s="36" t="str">
        <f t="shared" si="213"/>
        <v>ok</v>
      </c>
      <c r="AP668" s="5">
        <f t="shared" si="214"/>
        <v>0</v>
      </c>
      <c r="AQ668" s="5">
        <f t="shared" si="215"/>
        <v>0</v>
      </c>
      <c r="AR668" s="5">
        <f t="shared" si="216"/>
        <v>0</v>
      </c>
      <c r="AS668" s="5">
        <f t="shared" si="224"/>
        <v>0</v>
      </c>
      <c r="AT668" s="5" t="str">
        <f t="shared" si="225"/>
        <v>okokok</v>
      </c>
      <c r="AV668" s="5">
        <f t="shared" si="217"/>
        <v>0</v>
      </c>
      <c r="AW668" s="5">
        <f t="shared" si="218"/>
        <v>0</v>
      </c>
      <c r="AX668" s="5">
        <f t="shared" si="219"/>
        <v>0</v>
      </c>
      <c r="AY668" s="5">
        <f t="shared" si="226"/>
        <v>0</v>
      </c>
      <c r="AZ668" s="5">
        <f t="shared" si="227"/>
        <v>0</v>
      </c>
      <c r="BF668" s="36"/>
      <c r="BG668" s="36"/>
      <c r="BH668" s="36"/>
      <c r="BI668" s="36"/>
      <c r="BJ668" s="36"/>
      <c r="BK668" s="36"/>
      <c r="BL668" s="36"/>
      <c r="BM668" s="36"/>
      <c r="BN668" s="36" t="str">
        <f t="shared" si="228"/>
        <v>____________</v>
      </c>
      <c r="BO668" s="36"/>
      <c r="BP668" s="36">
        <v>656</v>
      </c>
      <c r="BW668" s="36"/>
      <c r="BX668" s="36"/>
      <c r="BY668" s="36"/>
      <c r="BZ668" s="36"/>
      <c r="CA668" s="36"/>
      <c r="CB668" s="36"/>
      <c r="CC668" s="36"/>
      <c r="CD668" s="36"/>
      <c r="CE668" s="36"/>
    </row>
    <row r="669" spans="1:83" ht="23.25" customHeight="1" x14ac:dyDescent="0.2">
      <c r="A669" s="72" t="str">
        <f>IF(C669="","",SUBTOTAL(3,$C$14:C669))</f>
        <v/>
      </c>
      <c r="B669" s="73"/>
      <c r="C669" s="74"/>
      <c r="D669" s="72"/>
      <c r="E669" s="73"/>
      <c r="F669" s="74"/>
      <c r="G669" s="75"/>
      <c r="H669" s="76"/>
      <c r="I669" s="72"/>
      <c r="J669" s="73"/>
      <c r="K669" s="77"/>
      <c r="L669" s="72"/>
      <c r="M669" s="73"/>
      <c r="N669" s="77"/>
      <c r="O669" s="72"/>
      <c r="P669" s="73"/>
      <c r="Q669" s="77"/>
      <c r="R669" s="72"/>
      <c r="S669" s="73"/>
      <c r="T669" s="77"/>
      <c r="U669" s="72"/>
      <c r="V669" s="73"/>
      <c r="W669" s="77"/>
      <c r="X669" s="72"/>
      <c r="Y669" s="73"/>
      <c r="Z669" s="77"/>
      <c r="AA669" s="72"/>
      <c r="AB669" s="73"/>
      <c r="AC669" s="77"/>
      <c r="AD669" s="78"/>
      <c r="AE669" s="78">
        <f t="shared" si="220"/>
        <v>1</v>
      </c>
      <c r="AF669" s="73">
        <f t="shared" si="210"/>
        <v>0</v>
      </c>
      <c r="AG669" s="73">
        <f t="shared" si="211"/>
        <v>0</v>
      </c>
      <c r="AH669" s="79">
        <f t="shared" si="212"/>
        <v>0</v>
      </c>
      <c r="AI669" s="36"/>
      <c r="AJ669" s="36">
        <f t="shared" si="221"/>
        <v>0</v>
      </c>
      <c r="AK669" s="36">
        <f t="shared" si="222"/>
        <v>0</v>
      </c>
      <c r="AL669" s="36">
        <f t="shared" si="223"/>
        <v>0</v>
      </c>
      <c r="AM669" s="36" t="str">
        <f t="shared" si="213"/>
        <v>ok</v>
      </c>
      <c r="AN669" s="36" t="str">
        <f t="shared" si="213"/>
        <v>ok</v>
      </c>
      <c r="AO669" s="36" t="str">
        <f t="shared" si="213"/>
        <v>ok</v>
      </c>
      <c r="AP669" s="5">
        <f t="shared" si="214"/>
        <v>0</v>
      </c>
      <c r="AQ669" s="5">
        <f t="shared" si="215"/>
        <v>0</v>
      </c>
      <c r="AR669" s="5">
        <f t="shared" si="216"/>
        <v>0</v>
      </c>
      <c r="AS669" s="5">
        <f t="shared" si="224"/>
        <v>0</v>
      </c>
      <c r="AT669" s="5" t="str">
        <f t="shared" si="225"/>
        <v>okokok</v>
      </c>
      <c r="AV669" s="5">
        <f t="shared" si="217"/>
        <v>0</v>
      </c>
      <c r="AW669" s="5">
        <f t="shared" si="218"/>
        <v>0</v>
      </c>
      <c r="AX669" s="5">
        <f t="shared" si="219"/>
        <v>0</v>
      </c>
      <c r="AY669" s="5">
        <f t="shared" si="226"/>
        <v>0</v>
      </c>
      <c r="AZ669" s="5">
        <f t="shared" si="227"/>
        <v>0</v>
      </c>
      <c r="BF669" s="36"/>
      <c r="BG669" s="36"/>
      <c r="BH669" s="36"/>
      <c r="BI669" s="36"/>
      <c r="BJ669" s="36"/>
      <c r="BK669" s="36"/>
      <c r="BL669" s="36"/>
      <c r="BM669" s="36"/>
      <c r="BN669" s="36" t="str">
        <f t="shared" si="228"/>
        <v>____________</v>
      </c>
      <c r="BO669" s="36"/>
      <c r="BP669" s="36">
        <v>657</v>
      </c>
      <c r="BW669" s="36"/>
      <c r="BX669" s="36"/>
      <c r="BY669" s="36"/>
      <c r="BZ669" s="36"/>
      <c r="CA669" s="36"/>
      <c r="CB669" s="36"/>
      <c r="CC669" s="36"/>
      <c r="CD669" s="36"/>
      <c r="CE669" s="36"/>
    </row>
    <row r="670" spans="1:83" ht="23.25" customHeight="1" x14ac:dyDescent="0.2">
      <c r="A670" s="72" t="str">
        <f>IF(C670="","",SUBTOTAL(3,$C$14:C670))</f>
        <v/>
      </c>
      <c r="B670" s="73"/>
      <c r="C670" s="74"/>
      <c r="D670" s="72"/>
      <c r="E670" s="73"/>
      <c r="F670" s="74"/>
      <c r="G670" s="75"/>
      <c r="H670" s="76"/>
      <c r="I670" s="72"/>
      <c r="J670" s="73"/>
      <c r="K670" s="77"/>
      <c r="L670" s="72"/>
      <c r="M670" s="73"/>
      <c r="N670" s="77"/>
      <c r="O670" s="72"/>
      <c r="P670" s="73"/>
      <c r="Q670" s="77"/>
      <c r="R670" s="72"/>
      <c r="S670" s="73"/>
      <c r="T670" s="77"/>
      <c r="U670" s="72"/>
      <c r="V670" s="73"/>
      <c r="W670" s="77"/>
      <c r="X670" s="72"/>
      <c r="Y670" s="73"/>
      <c r="Z670" s="77"/>
      <c r="AA670" s="72"/>
      <c r="AB670" s="73"/>
      <c r="AC670" s="77"/>
      <c r="AD670" s="78"/>
      <c r="AE670" s="78">
        <f t="shared" si="220"/>
        <v>1</v>
      </c>
      <c r="AF670" s="72">
        <f t="shared" si="210"/>
        <v>0</v>
      </c>
      <c r="AG670" s="73">
        <f t="shared" si="211"/>
        <v>0</v>
      </c>
      <c r="AH670" s="79">
        <f t="shared" si="212"/>
        <v>0</v>
      </c>
      <c r="AI670" s="36"/>
      <c r="AJ670" s="36">
        <f t="shared" si="221"/>
        <v>0</v>
      </c>
      <c r="AK670" s="36">
        <f t="shared" si="222"/>
        <v>0</v>
      </c>
      <c r="AL670" s="36">
        <f t="shared" si="223"/>
        <v>0</v>
      </c>
      <c r="AM670" s="36" t="str">
        <f t="shared" si="213"/>
        <v>ok</v>
      </c>
      <c r="AN670" s="36" t="str">
        <f t="shared" si="213"/>
        <v>ok</v>
      </c>
      <c r="AO670" s="36" t="str">
        <f t="shared" si="213"/>
        <v>ok</v>
      </c>
      <c r="AP670" s="5">
        <f t="shared" si="214"/>
        <v>0</v>
      </c>
      <c r="AQ670" s="5">
        <f t="shared" si="215"/>
        <v>0</v>
      </c>
      <c r="AR670" s="5">
        <f t="shared" si="216"/>
        <v>0</v>
      </c>
      <c r="AS670" s="5">
        <f t="shared" si="224"/>
        <v>0</v>
      </c>
      <c r="AT670" s="5" t="str">
        <f t="shared" si="225"/>
        <v>okokok</v>
      </c>
      <c r="AV670" s="5">
        <f t="shared" si="217"/>
        <v>0</v>
      </c>
      <c r="AW670" s="5">
        <f t="shared" si="218"/>
        <v>0</v>
      </c>
      <c r="AX670" s="5">
        <f t="shared" si="219"/>
        <v>0</v>
      </c>
      <c r="AY670" s="5">
        <f t="shared" si="226"/>
        <v>0</v>
      </c>
      <c r="AZ670" s="5">
        <f t="shared" si="227"/>
        <v>0</v>
      </c>
      <c r="BF670" s="36"/>
      <c r="BG670" s="36"/>
      <c r="BH670" s="36"/>
      <c r="BI670" s="36"/>
      <c r="BJ670" s="36"/>
      <c r="BK670" s="36"/>
      <c r="BL670" s="36"/>
      <c r="BM670" s="36"/>
      <c r="BN670" s="36" t="str">
        <f t="shared" si="228"/>
        <v>____________</v>
      </c>
      <c r="BO670" s="36"/>
      <c r="BP670" s="36">
        <v>658</v>
      </c>
      <c r="BW670" s="36"/>
      <c r="BX670" s="36"/>
      <c r="BY670" s="36"/>
      <c r="BZ670" s="36"/>
      <c r="CA670" s="36"/>
      <c r="CB670" s="36"/>
      <c r="CC670" s="36"/>
      <c r="CD670" s="36"/>
      <c r="CE670" s="36"/>
    </row>
    <row r="671" spans="1:83" ht="23.25" customHeight="1" x14ac:dyDescent="0.2">
      <c r="A671" s="72" t="str">
        <f>IF(C671="","",SUBTOTAL(3,$C$14:C671))</f>
        <v/>
      </c>
      <c r="B671" s="73"/>
      <c r="C671" s="74"/>
      <c r="D671" s="72"/>
      <c r="E671" s="73"/>
      <c r="F671" s="74"/>
      <c r="G671" s="75"/>
      <c r="H671" s="76"/>
      <c r="I671" s="72"/>
      <c r="J671" s="73"/>
      <c r="K671" s="77"/>
      <c r="L671" s="72"/>
      <c r="M671" s="73"/>
      <c r="N671" s="77"/>
      <c r="O671" s="72"/>
      <c r="P671" s="73"/>
      <c r="Q671" s="77"/>
      <c r="R671" s="72"/>
      <c r="S671" s="73"/>
      <c r="T671" s="77"/>
      <c r="U671" s="72"/>
      <c r="V671" s="73"/>
      <c r="W671" s="77"/>
      <c r="X671" s="72"/>
      <c r="Y671" s="73"/>
      <c r="Z671" s="77"/>
      <c r="AA671" s="72"/>
      <c r="AB671" s="73"/>
      <c r="AC671" s="77"/>
      <c r="AD671" s="78"/>
      <c r="AE671" s="78">
        <f t="shared" si="220"/>
        <v>1</v>
      </c>
      <c r="AF671" s="73">
        <f t="shared" si="210"/>
        <v>0</v>
      </c>
      <c r="AG671" s="73">
        <f t="shared" si="211"/>
        <v>0</v>
      </c>
      <c r="AH671" s="79">
        <f t="shared" si="212"/>
        <v>0</v>
      </c>
      <c r="AI671" s="36"/>
      <c r="AJ671" s="36">
        <f t="shared" si="221"/>
        <v>0</v>
      </c>
      <c r="AK671" s="36">
        <f t="shared" si="222"/>
        <v>0</v>
      </c>
      <c r="AL671" s="36">
        <f t="shared" si="223"/>
        <v>0</v>
      </c>
      <c r="AM671" s="36" t="str">
        <f t="shared" si="213"/>
        <v>ok</v>
      </c>
      <c r="AN671" s="36" t="str">
        <f t="shared" si="213"/>
        <v>ok</v>
      </c>
      <c r="AO671" s="36" t="str">
        <f t="shared" si="213"/>
        <v>ok</v>
      </c>
      <c r="AP671" s="5">
        <f t="shared" si="214"/>
        <v>0</v>
      </c>
      <c r="AQ671" s="5">
        <f t="shared" si="215"/>
        <v>0</v>
      </c>
      <c r="AR671" s="5">
        <f t="shared" si="216"/>
        <v>0</v>
      </c>
      <c r="AS671" s="5">
        <f t="shared" si="224"/>
        <v>0</v>
      </c>
      <c r="AT671" s="5" t="str">
        <f t="shared" si="225"/>
        <v>okokok</v>
      </c>
      <c r="AV671" s="5">
        <f t="shared" si="217"/>
        <v>0</v>
      </c>
      <c r="AW671" s="5">
        <f t="shared" si="218"/>
        <v>0</v>
      </c>
      <c r="AX671" s="5">
        <f t="shared" si="219"/>
        <v>0</v>
      </c>
      <c r="AY671" s="5">
        <f t="shared" si="226"/>
        <v>0</v>
      </c>
      <c r="AZ671" s="5">
        <f t="shared" si="227"/>
        <v>0</v>
      </c>
      <c r="BF671" s="36"/>
      <c r="BG671" s="36"/>
      <c r="BH671" s="36"/>
      <c r="BI671" s="36"/>
      <c r="BJ671" s="36"/>
      <c r="BK671" s="36"/>
      <c r="BL671" s="36"/>
      <c r="BM671" s="36"/>
      <c r="BN671" s="36" t="str">
        <f t="shared" si="228"/>
        <v>____________</v>
      </c>
      <c r="BO671" s="36"/>
      <c r="BP671" s="36">
        <v>659</v>
      </c>
      <c r="BW671" s="36"/>
      <c r="BX671" s="36"/>
      <c r="BY671" s="36"/>
      <c r="BZ671" s="36"/>
      <c r="CA671" s="36"/>
      <c r="CB671" s="36"/>
      <c r="CC671" s="36"/>
      <c r="CD671" s="36"/>
      <c r="CE671" s="36"/>
    </row>
    <row r="672" spans="1:83" ht="23.25" customHeight="1" x14ac:dyDescent="0.2">
      <c r="A672" s="72" t="str">
        <f>IF(C672="","",SUBTOTAL(3,$C$14:C672))</f>
        <v/>
      </c>
      <c r="B672" s="73"/>
      <c r="C672" s="74"/>
      <c r="D672" s="72"/>
      <c r="E672" s="73"/>
      <c r="F672" s="74"/>
      <c r="G672" s="75"/>
      <c r="H672" s="76"/>
      <c r="I672" s="72"/>
      <c r="J672" s="73"/>
      <c r="K672" s="77"/>
      <c r="L672" s="72"/>
      <c r="M672" s="73"/>
      <c r="N672" s="77"/>
      <c r="O672" s="72"/>
      <c r="P672" s="73"/>
      <c r="Q672" s="77"/>
      <c r="R672" s="72"/>
      <c r="S672" s="73"/>
      <c r="T672" s="77"/>
      <c r="U672" s="72"/>
      <c r="V672" s="73"/>
      <c r="W672" s="77"/>
      <c r="X672" s="72"/>
      <c r="Y672" s="73"/>
      <c r="Z672" s="77"/>
      <c r="AA672" s="72"/>
      <c r="AB672" s="73"/>
      <c r="AC672" s="77"/>
      <c r="AD672" s="78"/>
      <c r="AE672" s="78">
        <f t="shared" si="220"/>
        <v>1</v>
      </c>
      <c r="AF672" s="72">
        <f t="shared" si="210"/>
        <v>0</v>
      </c>
      <c r="AG672" s="73">
        <f t="shared" si="211"/>
        <v>0</v>
      </c>
      <c r="AH672" s="79">
        <f t="shared" si="212"/>
        <v>0</v>
      </c>
      <c r="AI672" s="36"/>
      <c r="AJ672" s="36">
        <f t="shared" si="221"/>
        <v>0</v>
      </c>
      <c r="AK672" s="36">
        <f t="shared" si="222"/>
        <v>0</v>
      </c>
      <c r="AL672" s="36">
        <f t="shared" si="223"/>
        <v>0</v>
      </c>
      <c r="AM672" s="36" t="str">
        <f t="shared" si="213"/>
        <v>ok</v>
      </c>
      <c r="AN672" s="36" t="str">
        <f t="shared" si="213"/>
        <v>ok</v>
      </c>
      <c r="AO672" s="36" t="str">
        <f t="shared" si="213"/>
        <v>ok</v>
      </c>
      <c r="AP672" s="5">
        <f t="shared" si="214"/>
        <v>0</v>
      </c>
      <c r="AQ672" s="5">
        <f t="shared" si="215"/>
        <v>0</v>
      </c>
      <c r="AR672" s="5">
        <f t="shared" si="216"/>
        <v>0</v>
      </c>
      <c r="AS672" s="5">
        <f t="shared" si="224"/>
        <v>0</v>
      </c>
      <c r="AT672" s="5" t="str">
        <f t="shared" si="225"/>
        <v>okokok</v>
      </c>
      <c r="AV672" s="5">
        <f t="shared" si="217"/>
        <v>0</v>
      </c>
      <c r="AW672" s="5">
        <f t="shared" si="218"/>
        <v>0</v>
      </c>
      <c r="AX672" s="5">
        <f t="shared" si="219"/>
        <v>0</v>
      </c>
      <c r="AY672" s="5">
        <f t="shared" si="226"/>
        <v>0</v>
      </c>
      <c r="AZ672" s="5">
        <f t="shared" si="227"/>
        <v>0</v>
      </c>
      <c r="BF672" s="36"/>
      <c r="BG672" s="36"/>
      <c r="BH672" s="36"/>
      <c r="BI672" s="36"/>
      <c r="BJ672" s="36"/>
      <c r="BK672" s="36"/>
      <c r="BL672" s="36"/>
      <c r="BM672" s="36"/>
      <c r="BN672" s="36" t="str">
        <f t="shared" si="228"/>
        <v>____________</v>
      </c>
      <c r="BO672" s="36"/>
      <c r="BP672" s="36">
        <v>660</v>
      </c>
      <c r="BW672" s="36"/>
      <c r="BX672" s="36"/>
      <c r="BY672" s="36"/>
      <c r="BZ672" s="36"/>
      <c r="CA672" s="36"/>
      <c r="CB672" s="36"/>
      <c r="CC672" s="36"/>
      <c r="CD672" s="36"/>
      <c r="CE672" s="36"/>
    </row>
    <row r="673" spans="1:83" ht="23.25" customHeight="1" x14ac:dyDescent="0.2">
      <c r="A673" s="72" t="str">
        <f>IF(C673="","",SUBTOTAL(3,$C$14:C673))</f>
        <v/>
      </c>
      <c r="B673" s="73"/>
      <c r="C673" s="74"/>
      <c r="D673" s="72"/>
      <c r="E673" s="73"/>
      <c r="F673" s="74"/>
      <c r="G673" s="75"/>
      <c r="H673" s="76"/>
      <c r="I673" s="72"/>
      <c r="J673" s="73"/>
      <c r="K673" s="77"/>
      <c r="L673" s="72"/>
      <c r="M673" s="73"/>
      <c r="N673" s="77"/>
      <c r="O673" s="72"/>
      <c r="P673" s="73"/>
      <c r="Q673" s="77"/>
      <c r="R673" s="72"/>
      <c r="S673" s="73"/>
      <c r="T673" s="77"/>
      <c r="U673" s="72"/>
      <c r="V673" s="73"/>
      <c r="W673" s="77"/>
      <c r="X673" s="72"/>
      <c r="Y673" s="73"/>
      <c r="Z673" s="77"/>
      <c r="AA673" s="72"/>
      <c r="AB673" s="73"/>
      <c r="AC673" s="77"/>
      <c r="AD673" s="78"/>
      <c r="AE673" s="78">
        <f t="shared" si="220"/>
        <v>1</v>
      </c>
      <c r="AF673" s="73">
        <f t="shared" si="210"/>
        <v>0</v>
      </c>
      <c r="AG673" s="73">
        <f t="shared" si="211"/>
        <v>0</v>
      </c>
      <c r="AH673" s="79">
        <f t="shared" si="212"/>
        <v>0</v>
      </c>
      <c r="AI673" s="36"/>
      <c r="AJ673" s="36">
        <f t="shared" si="221"/>
        <v>0</v>
      </c>
      <c r="AK673" s="36">
        <f t="shared" si="222"/>
        <v>0</v>
      </c>
      <c r="AL673" s="36">
        <f t="shared" si="223"/>
        <v>0</v>
      </c>
      <c r="AM673" s="36" t="str">
        <f t="shared" si="213"/>
        <v>ok</v>
      </c>
      <c r="AN673" s="36" t="str">
        <f t="shared" si="213"/>
        <v>ok</v>
      </c>
      <c r="AO673" s="36" t="str">
        <f t="shared" si="213"/>
        <v>ok</v>
      </c>
      <c r="AP673" s="5">
        <f t="shared" si="214"/>
        <v>0</v>
      </c>
      <c r="AQ673" s="5">
        <f t="shared" si="215"/>
        <v>0</v>
      </c>
      <c r="AR673" s="5">
        <f t="shared" si="216"/>
        <v>0</v>
      </c>
      <c r="AS673" s="5">
        <f t="shared" si="224"/>
        <v>0</v>
      </c>
      <c r="AT673" s="5" t="str">
        <f t="shared" si="225"/>
        <v>okokok</v>
      </c>
      <c r="AV673" s="5">
        <f t="shared" si="217"/>
        <v>0</v>
      </c>
      <c r="AW673" s="5">
        <f t="shared" si="218"/>
        <v>0</v>
      </c>
      <c r="AX673" s="5">
        <f t="shared" si="219"/>
        <v>0</v>
      </c>
      <c r="AY673" s="5">
        <f t="shared" si="226"/>
        <v>0</v>
      </c>
      <c r="AZ673" s="5">
        <f t="shared" si="227"/>
        <v>0</v>
      </c>
      <c r="BF673" s="36"/>
      <c r="BG673" s="36"/>
      <c r="BH673" s="36"/>
      <c r="BI673" s="36"/>
      <c r="BJ673" s="36"/>
      <c r="BK673" s="36"/>
      <c r="BL673" s="36"/>
      <c r="BM673" s="36"/>
      <c r="BN673" s="36" t="str">
        <f t="shared" si="228"/>
        <v>____________</v>
      </c>
      <c r="BO673" s="36"/>
      <c r="BP673" s="36">
        <v>661</v>
      </c>
      <c r="BW673" s="36"/>
      <c r="BX673" s="36"/>
      <c r="BY673" s="36"/>
      <c r="BZ673" s="36"/>
      <c r="CA673" s="36"/>
      <c r="CB673" s="36"/>
      <c r="CC673" s="36"/>
      <c r="CD673" s="36"/>
      <c r="CE673" s="36"/>
    </row>
    <row r="674" spans="1:83" ht="23.25" customHeight="1" x14ac:dyDescent="0.2">
      <c r="A674" s="72" t="str">
        <f>IF(C674="","",SUBTOTAL(3,$C$14:C674))</f>
        <v/>
      </c>
      <c r="B674" s="73"/>
      <c r="C674" s="74"/>
      <c r="D674" s="72"/>
      <c r="E674" s="73"/>
      <c r="F674" s="74"/>
      <c r="G674" s="75"/>
      <c r="H674" s="76"/>
      <c r="I674" s="72"/>
      <c r="J674" s="73"/>
      <c r="K674" s="77"/>
      <c r="L674" s="72"/>
      <c r="M674" s="73"/>
      <c r="N674" s="77"/>
      <c r="O674" s="72"/>
      <c r="P674" s="73"/>
      <c r="Q674" s="77"/>
      <c r="R674" s="72"/>
      <c r="S674" s="73"/>
      <c r="T674" s="77"/>
      <c r="U674" s="72"/>
      <c r="V674" s="73"/>
      <c r="W674" s="77"/>
      <c r="X674" s="72"/>
      <c r="Y674" s="73"/>
      <c r="Z674" s="77"/>
      <c r="AA674" s="72"/>
      <c r="AB674" s="73"/>
      <c r="AC674" s="77"/>
      <c r="AD674" s="78"/>
      <c r="AE674" s="78">
        <f t="shared" si="220"/>
        <v>1</v>
      </c>
      <c r="AF674" s="72">
        <f t="shared" si="210"/>
        <v>0</v>
      </c>
      <c r="AG674" s="73">
        <f t="shared" si="211"/>
        <v>0</v>
      </c>
      <c r="AH674" s="79">
        <f t="shared" si="212"/>
        <v>0</v>
      </c>
      <c r="AI674" s="36"/>
      <c r="AJ674" s="36">
        <f t="shared" si="221"/>
        <v>0</v>
      </c>
      <c r="AK674" s="36">
        <f t="shared" si="222"/>
        <v>0</v>
      </c>
      <c r="AL674" s="36">
        <f t="shared" si="223"/>
        <v>0</v>
      </c>
      <c r="AM674" s="36" t="str">
        <f t="shared" si="213"/>
        <v>ok</v>
      </c>
      <c r="AN674" s="36" t="str">
        <f t="shared" si="213"/>
        <v>ok</v>
      </c>
      <c r="AO674" s="36" t="str">
        <f t="shared" si="213"/>
        <v>ok</v>
      </c>
      <c r="AP674" s="5">
        <f t="shared" si="214"/>
        <v>0</v>
      </c>
      <c r="AQ674" s="5">
        <f t="shared" si="215"/>
        <v>0</v>
      </c>
      <c r="AR674" s="5">
        <f t="shared" si="216"/>
        <v>0</v>
      </c>
      <c r="AS674" s="5">
        <f t="shared" si="224"/>
        <v>0</v>
      </c>
      <c r="AT674" s="5" t="str">
        <f t="shared" si="225"/>
        <v>okokok</v>
      </c>
      <c r="AV674" s="5">
        <f t="shared" si="217"/>
        <v>0</v>
      </c>
      <c r="AW674" s="5">
        <f t="shared" si="218"/>
        <v>0</v>
      </c>
      <c r="AX674" s="5">
        <f t="shared" si="219"/>
        <v>0</v>
      </c>
      <c r="AY674" s="5">
        <f t="shared" si="226"/>
        <v>0</v>
      </c>
      <c r="AZ674" s="5">
        <f t="shared" si="227"/>
        <v>0</v>
      </c>
      <c r="BF674" s="36"/>
      <c r="BG674" s="36"/>
      <c r="BH674" s="36"/>
      <c r="BI674" s="36"/>
      <c r="BJ674" s="36"/>
      <c r="BK674" s="36"/>
      <c r="BL674" s="36"/>
      <c r="BM674" s="36"/>
      <c r="BN674" s="36" t="str">
        <f t="shared" si="228"/>
        <v>____________</v>
      </c>
      <c r="BO674" s="36"/>
      <c r="BP674" s="36">
        <v>662</v>
      </c>
      <c r="BW674" s="36"/>
      <c r="BX674" s="36"/>
      <c r="BY674" s="36"/>
      <c r="BZ674" s="36"/>
      <c r="CA674" s="36"/>
      <c r="CB674" s="36"/>
      <c r="CC674" s="36"/>
      <c r="CD674" s="36"/>
      <c r="CE674" s="36"/>
    </row>
    <row r="675" spans="1:83" ht="23.25" customHeight="1" x14ac:dyDescent="0.2">
      <c r="A675" s="72" t="str">
        <f>IF(C675="","",SUBTOTAL(3,$C$14:C675))</f>
        <v/>
      </c>
      <c r="B675" s="73"/>
      <c r="C675" s="77"/>
      <c r="D675" s="72"/>
      <c r="E675" s="73"/>
      <c r="F675" s="74"/>
      <c r="G675" s="75"/>
      <c r="H675" s="76"/>
      <c r="I675" s="72"/>
      <c r="J675" s="73"/>
      <c r="K675" s="77"/>
      <c r="L675" s="72"/>
      <c r="M675" s="73"/>
      <c r="N675" s="77"/>
      <c r="O675" s="72"/>
      <c r="P675" s="73"/>
      <c r="Q675" s="77"/>
      <c r="R675" s="72"/>
      <c r="S675" s="73"/>
      <c r="T675" s="77"/>
      <c r="U675" s="72"/>
      <c r="V675" s="73"/>
      <c r="W675" s="77"/>
      <c r="X675" s="72"/>
      <c r="Y675" s="73"/>
      <c r="Z675" s="77"/>
      <c r="AA675" s="72"/>
      <c r="AB675" s="73"/>
      <c r="AC675" s="77"/>
      <c r="AD675" s="78"/>
      <c r="AE675" s="78">
        <f t="shared" si="220"/>
        <v>1</v>
      </c>
      <c r="AF675" s="73">
        <f t="shared" si="210"/>
        <v>0</v>
      </c>
      <c r="AG675" s="73">
        <f t="shared" si="211"/>
        <v>0</v>
      </c>
      <c r="AH675" s="79">
        <f t="shared" si="212"/>
        <v>0</v>
      </c>
      <c r="AI675" s="36"/>
      <c r="AJ675" s="36">
        <f t="shared" si="221"/>
        <v>0</v>
      </c>
      <c r="AK675" s="36">
        <f t="shared" si="222"/>
        <v>0</v>
      </c>
      <c r="AL675" s="36">
        <f t="shared" si="223"/>
        <v>0</v>
      </c>
      <c r="AM675" s="36" t="str">
        <f t="shared" si="213"/>
        <v>ok</v>
      </c>
      <c r="AN675" s="36" t="str">
        <f t="shared" si="213"/>
        <v>ok</v>
      </c>
      <c r="AO675" s="36" t="str">
        <f t="shared" si="213"/>
        <v>ok</v>
      </c>
      <c r="AP675" s="5">
        <f t="shared" si="214"/>
        <v>0</v>
      </c>
      <c r="AQ675" s="5">
        <f t="shared" si="215"/>
        <v>0</v>
      </c>
      <c r="AR675" s="5">
        <f t="shared" si="216"/>
        <v>0</v>
      </c>
      <c r="AS675" s="5">
        <f t="shared" si="224"/>
        <v>0</v>
      </c>
      <c r="AT675" s="5" t="str">
        <f t="shared" si="225"/>
        <v>okokok</v>
      </c>
      <c r="AV675" s="5">
        <f t="shared" si="217"/>
        <v>0</v>
      </c>
      <c r="AW675" s="5">
        <f t="shared" si="218"/>
        <v>0</v>
      </c>
      <c r="AX675" s="5">
        <f t="shared" si="219"/>
        <v>0</v>
      </c>
      <c r="AY675" s="5">
        <f t="shared" si="226"/>
        <v>0</v>
      </c>
      <c r="AZ675" s="5">
        <f t="shared" si="227"/>
        <v>0</v>
      </c>
      <c r="BF675" s="80"/>
      <c r="BG675" s="36"/>
      <c r="BH675" s="36"/>
      <c r="BI675" s="36"/>
      <c r="BJ675" s="36"/>
      <c r="BK675" s="36"/>
      <c r="BL675" s="36"/>
      <c r="BM675" s="36"/>
      <c r="BN675" s="36" t="str">
        <f t="shared" si="228"/>
        <v>____________</v>
      </c>
      <c r="BO675" s="36"/>
      <c r="BP675" s="36">
        <v>663</v>
      </c>
      <c r="BW675" s="36"/>
      <c r="BX675" s="36"/>
      <c r="BY675" s="36"/>
      <c r="BZ675" s="36"/>
      <c r="CA675" s="36"/>
      <c r="CB675" s="36"/>
      <c r="CC675" s="36"/>
      <c r="CD675" s="36"/>
      <c r="CE675" s="36"/>
    </row>
    <row r="676" spans="1:83" ht="23.25" customHeight="1" x14ac:dyDescent="0.2">
      <c r="A676" s="72" t="str">
        <f>IF(C676="","",SUBTOTAL(3,$C$14:C676))</f>
        <v/>
      </c>
      <c r="B676" s="73"/>
      <c r="C676" s="74"/>
      <c r="D676" s="72"/>
      <c r="E676" s="73"/>
      <c r="F676" s="74"/>
      <c r="G676" s="75"/>
      <c r="H676" s="76"/>
      <c r="I676" s="72"/>
      <c r="J676" s="73"/>
      <c r="K676" s="77"/>
      <c r="L676" s="72"/>
      <c r="M676" s="73"/>
      <c r="N676" s="77"/>
      <c r="O676" s="72"/>
      <c r="P676" s="73"/>
      <c r="Q676" s="77"/>
      <c r="R676" s="72"/>
      <c r="S676" s="73"/>
      <c r="T676" s="77"/>
      <c r="U676" s="72"/>
      <c r="V676" s="73"/>
      <c r="W676" s="77"/>
      <c r="X676" s="72"/>
      <c r="Y676" s="73"/>
      <c r="Z676" s="77"/>
      <c r="AA676" s="72"/>
      <c r="AB676" s="73"/>
      <c r="AC676" s="77"/>
      <c r="AD676" s="78"/>
      <c r="AE676" s="78">
        <f t="shared" si="220"/>
        <v>1</v>
      </c>
      <c r="AF676" s="72">
        <f t="shared" si="210"/>
        <v>0</v>
      </c>
      <c r="AG676" s="73">
        <f t="shared" si="211"/>
        <v>0</v>
      </c>
      <c r="AH676" s="79">
        <f t="shared" si="212"/>
        <v>0</v>
      </c>
      <c r="AI676" s="36"/>
      <c r="AJ676" s="36">
        <f t="shared" si="221"/>
        <v>0</v>
      </c>
      <c r="AK676" s="36">
        <f t="shared" si="222"/>
        <v>0</v>
      </c>
      <c r="AL676" s="36">
        <f t="shared" si="223"/>
        <v>0</v>
      </c>
      <c r="AM676" s="36" t="str">
        <f t="shared" si="213"/>
        <v>ok</v>
      </c>
      <c r="AN676" s="36" t="str">
        <f t="shared" si="213"/>
        <v>ok</v>
      </c>
      <c r="AO676" s="36" t="str">
        <f t="shared" si="213"/>
        <v>ok</v>
      </c>
      <c r="AP676" s="5">
        <f t="shared" si="214"/>
        <v>0</v>
      </c>
      <c r="AQ676" s="5">
        <f t="shared" si="215"/>
        <v>0</v>
      </c>
      <c r="AR676" s="5">
        <f t="shared" si="216"/>
        <v>0</v>
      </c>
      <c r="AS676" s="5">
        <f t="shared" si="224"/>
        <v>0</v>
      </c>
      <c r="AT676" s="5" t="str">
        <f t="shared" si="225"/>
        <v>okokok</v>
      </c>
      <c r="AV676" s="5">
        <f t="shared" si="217"/>
        <v>0</v>
      </c>
      <c r="AW676" s="5">
        <f t="shared" si="218"/>
        <v>0</v>
      </c>
      <c r="AX676" s="5">
        <f t="shared" si="219"/>
        <v>0</v>
      </c>
      <c r="AY676" s="5">
        <f t="shared" si="226"/>
        <v>0</v>
      </c>
      <c r="AZ676" s="5">
        <f t="shared" si="227"/>
        <v>0</v>
      </c>
      <c r="BF676" s="36"/>
      <c r="BG676" s="36"/>
      <c r="BH676" s="36"/>
      <c r="BI676" s="36"/>
      <c r="BJ676" s="36"/>
      <c r="BK676" s="36"/>
      <c r="BL676" s="36"/>
      <c r="BM676" s="36"/>
      <c r="BN676" s="36" t="str">
        <f t="shared" si="228"/>
        <v>____________</v>
      </c>
      <c r="BO676" s="36"/>
      <c r="BP676" s="36">
        <v>664</v>
      </c>
      <c r="BW676" s="36"/>
      <c r="BX676" s="36"/>
      <c r="BY676" s="36"/>
      <c r="BZ676" s="36"/>
      <c r="CA676" s="36"/>
      <c r="CB676" s="36"/>
      <c r="CC676" s="36"/>
      <c r="CD676" s="36"/>
      <c r="CE676" s="36"/>
    </row>
    <row r="677" spans="1:83" ht="23.25" customHeight="1" x14ac:dyDescent="0.2">
      <c r="A677" s="72" t="str">
        <f>IF(C677="","",SUBTOTAL(3,$C$14:C677))</f>
        <v/>
      </c>
      <c r="B677" s="73"/>
      <c r="C677" s="74"/>
      <c r="D677" s="72"/>
      <c r="E677" s="73"/>
      <c r="F677" s="74"/>
      <c r="G677" s="75"/>
      <c r="H677" s="76"/>
      <c r="I677" s="72"/>
      <c r="J677" s="73"/>
      <c r="K677" s="77"/>
      <c r="L677" s="72"/>
      <c r="M677" s="73"/>
      <c r="N677" s="77"/>
      <c r="O677" s="72"/>
      <c r="P677" s="73"/>
      <c r="Q677" s="77"/>
      <c r="R677" s="72"/>
      <c r="S677" s="73"/>
      <c r="T677" s="77"/>
      <c r="U677" s="72"/>
      <c r="V677" s="73"/>
      <c r="W677" s="77"/>
      <c r="X677" s="72"/>
      <c r="Y677" s="73"/>
      <c r="Z677" s="77"/>
      <c r="AA677" s="72"/>
      <c r="AB677" s="73"/>
      <c r="AC677" s="77"/>
      <c r="AD677" s="78"/>
      <c r="AE677" s="78">
        <f t="shared" si="220"/>
        <v>1</v>
      </c>
      <c r="AF677" s="73">
        <f t="shared" si="210"/>
        <v>0</v>
      </c>
      <c r="AG677" s="73">
        <f t="shared" si="211"/>
        <v>0</v>
      </c>
      <c r="AH677" s="79">
        <f t="shared" si="212"/>
        <v>0</v>
      </c>
      <c r="AI677" s="36"/>
      <c r="AJ677" s="36">
        <f t="shared" si="221"/>
        <v>0</v>
      </c>
      <c r="AK677" s="36">
        <f t="shared" si="222"/>
        <v>0</v>
      </c>
      <c r="AL677" s="36">
        <f t="shared" si="223"/>
        <v>0</v>
      </c>
      <c r="AM677" s="36" t="str">
        <f t="shared" si="213"/>
        <v>ok</v>
      </c>
      <c r="AN677" s="36" t="str">
        <f t="shared" si="213"/>
        <v>ok</v>
      </c>
      <c r="AO677" s="36" t="str">
        <f t="shared" si="213"/>
        <v>ok</v>
      </c>
      <c r="AP677" s="5">
        <f t="shared" si="214"/>
        <v>0</v>
      </c>
      <c r="AQ677" s="5">
        <f t="shared" si="215"/>
        <v>0</v>
      </c>
      <c r="AR677" s="5">
        <f t="shared" si="216"/>
        <v>0</v>
      </c>
      <c r="AS677" s="5">
        <f t="shared" si="224"/>
        <v>0</v>
      </c>
      <c r="AT677" s="5" t="str">
        <f t="shared" si="225"/>
        <v>okokok</v>
      </c>
      <c r="AV677" s="5">
        <f t="shared" si="217"/>
        <v>0</v>
      </c>
      <c r="AW677" s="5">
        <f t="shared" si="218"/>
        <v>0</v>
      </c>
      <c r="AX677" s="5">
        <f t="shared" si="219"/>
        <v>0</v>
      </c>
      <c r="AY677" s="5">
        <f t="shared" si="226"/>
        <v>0</v>
      </c>
      <c r="AZ677" s="5">
        <f t="shared" si="227"/>
        <v>0</v>
      </c>
      <c r="BF677" s="36"/>
      <c r="BG677" s="36"/>
      <c r="BH677" s="36"/>
      <c r="BI677" s="36"/>
      <c r="BJ677" s="36"/>
      <c r="BK677" s="36"/>
      <c r="BL677" s="36"/>
      <c r="BM677" s="36"/>
      <c r="BN677" s="36" t="str">
        <f t="shared" si="228"/>
        <v>____________</v>
      </c>
      <c r="BO677" s="36"/>
      <c r="BP677" s="36">
        <v>665</v>
      </c>
      <c r="BW677" s="36"/>
      <c r="BX677" s="36"/>
      <c r="BY677" s="36"/>
      <c r="BZ677" s="36"/>
      <c r="CA677" s="36"/>
      <c r="CB677" s="36"/>
      <c r="CC677" s="36"/>
      <c r="CD677" s="36"/>
      <c r="CE677" s="36"/>
    </row>
    <row r="678" spans="1:83" ht="23.25" customHeight="1" x14ac:dyDescent="0.2">
      <c r="A678" s="72" t="str">
        <f>IF(C678="","",SUBTOTAL(3,$C$14:C678))</f>
        <v/>
      </c>
      <c r="B678" s="73"/>
      <c r="C678" s="74"/>
      <c r="D678" s="72"/>
      <c r="E678" s="73"/>
      <c r="F678" s="74"/>
      <c r="G678" s="75"/>
      <c r="H678" s="76"/>
      <c r="I678" s="72"/>
      <c r="J678" s="73"/>
      <c r="K678" s="77"/>
      <c r="L678" s="72"/>
      <c r="M678" s="73"/>
      <c r="N678" s="77"/>
      <c r="O678" s="72"/>
      <c r="P678" s="73"/>
      <c r="Q678" s="77"/>
      <c r="R678" s="72"/>
      <c r="S678" s="73"/>
      <c r="T678" s="77"/>
      <c r="U678" s="72"/>
      <c r="V678" s="73"/>
      <c r="W678" s="77"/>
      <c r="X678" s="72"/>
      <c r="Y678" s="73"/>
      <c r="Z678" s="77"/>
      <c r="AA678" s="72"/>
      <c r="AB678" s="73"/>
      <c r="AC678" s="77"/>
      <c r="AD678" s="78"/>
      <c r="AE678" s="78">
        <f t="shared" si="220"/>
        <v>1</v>
      </c>
      <c r="AF678" s="72">
        <f t="shared" si="210"/>
        <v>0</v>
      </c>
      <c r="AG678" s="73">
        <f t="shared" si="211"/>
        <v>0</v>
      </c>
      <c r="AH678" s="79">
        <f t="shared" si="212"/>
        <v>0</v>
      </c>
      <c r="AI678" s="36"/>
      <c r="AJ678" s="36">
        <f t="shared" si="221"/>
        <v>0</v>
      </c>
      <c r="AK678" s="36">
        <f t="shared" si="222"/>
        <v>0</v>
      </c>
      <c r="AL678" s="36">
        <f t="shared" si="223"/>
        <v>0</v>
      </c>
      <c r="AM678" s="36" t="str">
        <f t="shared" si="213"/>
        <v>ok</v>
      </c>
      <c r="AN678" s="36" t="str">
        <f t="shared" si="213"/>
        <v>ok</v>
      </c>
      <c r="AO678" s="36" t="str">
        <f t="shared" si="213"/>
        <v>ok</v>
      </c>
      <c r="AP678" s="5">
        <f t="shared" si="214"/>
        <v>0</v>
      </c>
      <c r="AQ678" s="5">
        <f t="shared" si="215"/>
        <v>0</v>
      </c>
      <c r="AR678" s="5">
        <f t="shared" si="216"/>
        <v>0</v>
      </c>
      <c r="AS678" s="5">
        <f t="shared" si="224"/>
        <v>0</v>
      </c>
      <c r="AT678" s="5" t="str">
        <f t="shared" si="225"/>
        <v>okokok</v>
      </c>
      <c r="AV678" s="5">
        <f t="shared" si="217"/>
        <v>0</v>
      </c>
      <c r="AW678" s="5">
        <f t="shared" si="218"/>
        <v>0</v>
      </c>
      <c r="AX678" s="5">
        <f t="shared" si="219"/>
        <v>0</v>
      </c>
      <c r="AY678" s="5">
        <f t="shared" si="226"/>
        <v>0</v>
      </c>
      <c r="AZ678" s="5">
        <f t="shared" si="227"/>
        <v>0</v>
      </c>
      <c r="BF678" s="80"/>
      <c r="BG678" s="36"/>
      <c r="BH678" s="36"/>
      <c r="BI678" s="36"/>
      <c r="BJ678" s="36"/>
      <c r="BK678" s="36"/>
      <c r="BL678" s="36"/>
      <c r="BM678" s="36"/>
      <c r="BN678" s="36" t="str">
        <f t="shared" si="228"/>
        <v>____________</v>
      </c>
      <c r="BO678" s="36"/>
      <c r="BP678" s="36">
        <v>666</v>
      </c>
      <c r="BW678" s="36"/>
      <c r="BX678" s="36"/>
      <c r="BY678" s="36"/>
      <c r="BZ678" s="36"/>
      <c r="CA678" s="36"/>
      <c r="CB678" s="36"/>
      <c r="CC678" s="36"/>
      <c r="CD678" s="36"/>
      <c r="CE678" s="36"/>
    </row>
    <row r="679" spans="1:83" ht="23.25" customHeight="1" x14ac:dyDescent="0.2">
      <c r="A679" s="72" t="str">
        <f>IF(C679="","",SUBTOTAL(3,$C$14:C679))</f>
        <v/>
      </c>
      <c r="B679" s="73"/>
      <c r="C679" s="74"/>
      <c r="D679" s="72"/>
      <c r="E679" s="73"/>
      <c r="F679" s="74"/>
      <c r="G679" s="75"/>
      <c r="H679" s="76"/>
      <c r="I679" s="72"/>
      <c r="J679" s="73"/>
      <c r="K679" s="77"/>
      <c r="L679" s="72"/>
      <c r="M679" s="73"/>
      <c r="N679" s="77"/>
      <c r="O679" s="72"/>
      <c r="P679" s="73"/>
      <c r="Q679" s="77"/>
      <c r="R679" s="72"/>
      <c r="S679" s="73"/>
      <c r="T679" s="77"/>
      <c r="U679" s="72"/>
      <c r="V679" s="73"/>
      <c r="W679" s="77"/>
      <c r="X679" s="72"/>
      <c r="Y679" s="73"/>
      <c r="Z679" s="77"/>
      <c r="AA679" s="72"/>
      <c r="AB679" s="73"/>
      <c r="AC679" s="77"/>
      <c r="AD679" s="78"/>
      <c r="AE679" s="78">
        <f t="shared" si="220"/>
        <v>1</v>
      </c>
      <c r="AF679" s="73">
        <f t="shared" si="210"/>
        <v>0</v>
      </c>
      <c r="AG679" s="73">
        <f t="shared" si="211"/>
        <v>0</v>
      </c>
      <c r="AH679" s="79">
        <f t="shared" si="212"/>
        <v>0</v>
      </c>
      <c r="AI679" s="36"/>
      <c r="AJ679" s="36">
        <f t="shared" si="221"/>
        <v>0</v>
      </c>
      <c r="AK679" s="36">
        <f t="shared" si="222"/>
        <v>0</v>
      </c>
      <c r="AL679" s="36">
        <f t="shared" si="223"/>
        <v>0</v>
      </c>
      <c r="AM679" s="36" t="str">
        <f t="shared" si="213"/>
        <v>ok</v>
      </c>
      <c r="AN679" s="36" t="str">
        <f t="shared" si="213"/>
        <v>ok</v>
      </c>
      <c r="AO679" s="36" t="str">
        <f t="shared" si="213"/>
        <v>ok</v>
      </c>
      <c r="AP679" s="5">
        <f t="shared" si="214"/>
        <v>0</v>
      </c>
      <c r="AQ679" s="5">
        <f t="shared" si="215"/>
        <v>0</v>
      </c>
      <c r="AR679" s="5">
        <f t="shared" si="216"/>
        <v>0</v>
      </c>
      <c r="AS679" s="5">
        <f t="shared" si="224"/>
        <v>0</v>
      </c>
      <c r="AT679" s="5" t="str">
        <f t="shared" si="225"/>
        <v>okokok</v>
      </c>
      <c r="AV679" s="5">
        <f t="shared" si="217"/>
        <v>0</v>
      </c>
      <c r="AW679" s="5">
        <f t="shared" si="218"/>
        <v>0</v>
      </c>
      <c r="AX679" s="5">
        <f t="shared" si="219"/>
        <v>0</v>
      </c>
      <c r="AY679" s="5">
        <f t="shared" si="226"/>
        <v>0</v>
      </c>
      <c r="AZ679" s="5">
        <f t="shared" si="227"/>
        <v>0</v>
      </c>
      <c r="BF679" s="36"/>
      <c r="BG679" s="36"/>
      <c r="BH679" s="36"/>
      <c r="BI679" s="36"/>
      <c r="BJ679" s="36"/>
      <c r="BK679" s="36"/>
      <c r="BL679" s="36"/>
      <c r="BM679" s="36"/>
      <c r="BN679" s="36" t="str">
        <f t="shared" si="228"/>
        <v>____________</v>
      </c>
      <c r="BO679" s="36"/>
      <c r="BP679" s="36">
        <v>667</v>
      </c>
      <c r="BW679" s="36"/>
      <c r="BX679" s="36"/>
      <c r="BY679" s="36"/>
      <c r="BZ679" s="36"/>
      <c r="CA679" s="36"/>
      <c r="CB679" s="36"/>
      <c r="CC679" s="36"/>
      <c r="CD679" s="36"/>
      <c r="CE679" s="36"/>
    </row>
    <row r="680" spans="1:83" ht="23.25" customHeight="1" x14ac:dyDescent="0.2">
      <c r="A680" s="72" t="str">
        <f>IF(C680="","",SUBTOTAL(3,$C$14:C680))</f>
        <v/>
      </c>
      <c r="B680" s="73"/>
      <c r="C680" s="74"/>
      <c r="D680" s="72"/>
      <c r="E680" s="73"/>
      <c r="F680" s="74"/>
      <c r="G680" s="75"/>
      <c r="H680" s="76"/>
      <c r="I680" s="72"/>
      <c r="J680" s="73"/>
      <c r="K680" s="77"/>
      <c r="L680" s="72"/>
      <c r="M680" s="73"/>
      <c r="N680" s="77"/>
      <c r="O680" s="72"/>
      <c r="P680" s="73"/>
      <c r="Q680" s="77"/>
      <c r="R680" s="72"/>
      <c r="S680" s="73"/>
      <c r="T680" s="77"/>
      <c r="U680" s="72"/>
      <c r="V680" s="73"/>
      <c r="W680" s="77"/>
      <c r="X680" s="72"/>
      <c r="Y680" s="73"/>
      <c r="Z680" s="77"/>
      <c r="AA680" s="72"/>
      <c r="AB680" s="73"/>
      <c r="AC680" s="77"/>
      <c r="AD680" s="78"/>
      <c r="AE680" s="78">
        <f t="shared" si="220"/>
        <v>1</v>
      </c>
      <c r="AF680" s="72">
        <f t="shared" si="210"/>
        <v>0</v>
      </c>
      <c r="AG680" s="73">
        <f t="shared" si="211"/>
        <v>0</v>
      </c>
      <c r="AH680" s="79">
        <f t="shared" si="212"/>
        <v>0</v>
      </c>
      <c r="AI680" s="36"/>
      <c r="AJ680" s="36">
        <f t="shared" si="221"/>
        <v>0</v>
      </c>
      <c r="AK680" s="36">
        <f t="shared" si="222"/>
        <v>0</v>
      </c>
      <c r="AL680" s="36">
        <f t="shared" si="223"/>
        <v>0</v>
      </c>
      <c r="AM680" s="36" t="str">
        <f t="shared" si="213"/>
        <v>ok</v>
      </c>
      <c r="AN680" s="36" t="str">
        <f t="shared" si="213"/>
        <v>ok</v>
      </c>
      <c r="AO680" s="36" t="str">
        <f t="shared" si="213"/>
        <v>ok</v>
      </c>
      <c r="AP680" s="5">
        <f t="shared" si="214"/>
        <v>0</v>
      </c>
      <c r="AQ680" s="5">
        <f t="shared" si="215"/>
        <v>0</v>
      </c>
      <c r="AR680" s="5">
        <f t="shared" si="216"/>
        <v>0</v>
      </c>
      <c r="AS680" s="5">
        <f t="shared" si="224"/>
        <v>0</v>
      </c>
      <c r="AT680" s="5" t="str">
        <f t="shared" si="225"/>
        <v>okokok</v>
      </c>
      <c r="AV680" s="5">
        <f t="shared" si="217"/>
        <v>0</v>
      </c>
      <c r="AW680" s="5">
        <f t="shared" si="218"/>
        <v>0</v>
      </c>
      <c r="AX680" s="5">
        <f t="shared" si="219"/>
        <v>0</v>
      </c>
      <c r="AY680" s="5">
        <f t="shared" si="226"/>
        <v>0</v>
      </c>
      <c r="AZ680" s="5">
        <f t="shared" si="227"/>
        <v>0</v>
      </c>
      <c r="BF680" s="80"/>
      <c r="BG680" s="36"/>
      <c r="BH680" s="36"/>
      <c r="BI680" s="36"/>
      <c r="BJ680" s="36"/>
      <c r="BK680" s="36"/>
      <c r="BL680" s="36"/>
      <c r="BM680" s="36"/>
      <c r="BN680" s="36" t="str">
        <f t="shared" si="228"/>
        <v>____________</v>
      </c>
      <c r="BO680" s="36"/>
      <c r="BP680" s="36">
        <v>668</v>
      </c>
      <c r="BW680" s="36"/>
      <c r="BX680" s="36"/>
      <c r="BY680" s="36"/>
      <c r="BZ680" s="36"/>
      <c r="CA680" s="36"/>
      <c r="CB680" s="36"/>
      <c r="CC680" s="36"/>
      <c r="CD680" s="36"/>
      <c r="CE680" s="36"/>
    </row>
    <row r="681" spans="1:83" ht="23.25" customHeight="1" x14ac:dyDescent="0.2">
      <c r="A681" s="72" t="str">
        <f>IF(C681="","",SUBTOTAL(3,$C$14:C681))</f>
        <v/>
      </c>
      <c r="B681" s="73"/>
      <c r="C681" s="74"/>
      <c r="D681" s="72"/>
      <c r="E681" s="73"/>
      <c r="F681" s="74"/>
      <c r="G681" s="75"/>
      <c r="H681" s="76"/>
      <c r="I681" s="72"/>
      <c r="J681" s="73"/>
      <c r="K681" s="77"/>
      <c r="L681" s="72"/>
      <c r="M681" s="73"/>
      <c r="N681" s="77"/>
      <c r="O681" s="72"/>
      <c r="P681" s="73"/>
      <c r="Q681" s="77"/>
      <c r="R681" s="72"/>
      <c r="S681" s="73"/>
      <c r="T681" s="77"/>
      <c r="U681" s="72"/>
      <c r="V681" s="73"/>
      <c r="W681" s="77"/>
      <c r="X681" s="72"/>
      <c r="Y681" s="73"/>
      <c r="Z681" s="77"/>
      <c r="AA681" s="72"/>
      <c r="AB681" s="73"/>
      <c r="AC681" s="77"/>
      <c r="AD681" s="78"/>
      <c r="AE681" s="78">
        <f t="shared" si="220"/>
        <v>1</v>
      </c>
      <c r="AF681" s="73">
        <f t="shared" si="210"/>
        <v>0</v>
      </c>
      <c r="AG681" s="73">
        <f t="shared" si="211"/>
        <v>0</v>
      </c>
      <c r="AH681" s="79">
        <f t="shared" si="212"/>
        <v>0</v>
      </c>
      <c r="AI681" s="36"/>
      <c r="AJ681" s="36">
        <f t="shared" si="221"/>
        <v>0</v>
      </c>
      <c r="AK681" s="36">
        <f t="shared" si="222"/>
        <v>0</v>
      </c>
      <c r="AL681" s="36">
        <f t="shared" si="223"/>
        <v>0</v>
      </c>
      <c r="AM681" s="36" t="str">
        <f t="shared" si="213"/>
        <v>ok</v>
      </c>
      <c r="AN681" s="36" t="str">
        <f t="shared" si="213"/>
        <v>ok</v>
      </c>
      <c r="AO681" s="36" t="str">
        <f t="shared" si="213"/>
        <v>ok</v>
      </c>
      <c r="AP681" s="5">
        <f t="shared" si="214"/>
        <v>0</v>
      </c>
      <c r="AQ681" s="5">
        <f t="shared" si="215"/>
        <v>0</v>
      </c>
      <c r="AR681" s="5">
        <f t="shared" si="216"/>
        <v>0</v>
      </c>
      <c r="AS681" s="5">
        <f t="shared" si="224"/>
        <v>0</v>
      </c>
      <c r="AT681" s="5" t="str">
        <f t="shared" si="225"/>
        <v>okokok</v>
      </c>
      <c r="AV681" s="5">
        <f t="shared" si="217"/>
        <v>0</v>
      </c>
      <c r="AW681" s="5">
        <f t="shared" si="218"/>
        <v>0</v>
      </c>
      <c r="AX681" s="5">
        <f t="shared" si="219"/>
        <v>0</v>
      </c>
      <c r="AY681" s="5">
        <f t="shared" si="226"/>
        <v>0</v>
      </c>
      <c r="AZ681" s="5">
        <f t="shared" si="227"/>
        <v>0</v>
      </c>
      <c r="BF681" s="80"/>
      <c r="BG681" s="36"/>
      <c r="BH681" s="36"/>
      <c r="BI681" s="36"/>
      <c r="BJ681" s="36"/>
      <c r="BK681" s="36"/>
      <c r="BL681" s="36"/>
      <c r="BM681" s="36"/>
      <c r="BN681" s="36" t="str">
        <f t="shared" si="228"/>
        <v>____________</v>
      </c>
      <c r="BO681" s="36"/>
      <c r="BP681" s="36">
        <v>669</v>
      </c>
      <c r="BW681" s="36"/>
      <c r="BX681" s="36"/>
      <c r="BY681" s="36"/>
      <c r="BZ681" s="36"/>
      <c r="CA681" s="36"/>
      <c r="CB681" s="36"/>
      <c r="CC681" s="36"/>
      <c r="CD681" s="36"/>
      <c r="CE681" s="36"/>
    </row>
    <row r="682" spans="1:83" ht="23.25" customHeight="1" x14ac:dyDescent="0.2">
      <c r="A682" s="72" t="str">
        <f>IF(C682="","",SUBTOTAL(3,$C$14:C682))</f>
        <v/>
      </c>
      <c r="B682" s="73"/>
      <c r="C682" s="74"/>
      <c r="D682" s="72"/>
      <c r="E682" s="73"/>
      <c r="F682" s="74"/>
      <c r="G682" s="75"/>
      <c r="H682" s="76"/>
      <c r="I682" s="72"/>
      <c r="J682" s="73"/>
      <c r="K682" s="77"/>
      <c r="L682" s="72"/>
      <c r="M682" s="73"/>
      <c r="N682" s="77"/>
      <c r="O682" s="72"/>
      <c r="P682" s="73"/>
      <c r="Q682" s="77"/>
      <c r="R682" s="72"/>
      <c r="S682" s="73"/>
      <c r="T682" s="77"/>
      <c r="U682" s="72"/>
      <c r="V682" s="73"/>
      <c r="W682" s="77"/>
      <c r="X682" s="72"/>
      <c r="Y682" s="73"/>
      <c r="Z682" s="77"/>
      <c r="AA682" s="72"/>
      <c r="AB682" s="73"/>
      <c r="AC682" s="77"/>
      <c r="AD682" s="78"/>
      <c r="AE682" s="78">
        <f t="shared" si="220"/>
        <v>1</v>
      </c>
      <c r="AF682" s="72">
        <f t="shared" si="210"/>
        <v>0</v>
      </c>
      <c r="AG682" s="73">
        <f t="shared" si="211"/>
        <v>0</v>
      </c>
      <c r="AH682" s="79">
        <f t="shared" si="212"/>
        <v>0</v>
      </c>
      <c r="AI682" s="36"/>
      <c r="AJ682" s="36">
        <f t="shared" si="221"/>
        <v>0</v>
      </c>
      <c r="AK682" s="36">
        <f t="shared" si="222"/>
        <v>0</v>
      </c>
      <c r="AL682" s="36">
        <f t="shared" si="223"/>
        <v>0</v>
      </c>
      <c r="AM682" s="36" t="str">
        <f t="shared" si="213"/>
        <v>ok</v>
      </c>
      <c r="AN682" s="36" t="str">
        <f t="shared" si="213"/>
        <v>ok</v>
      </c>
      <c r="AO682" s="36" t="str">
        <f t="shared" si="213"/>
        <v>ok</v>
      </c>
      <c r="AP682" s="5">
        <f t="shared" si="214"/>
        <v>0</v>
      </c>
      <c r="AQ682" s="5">
        <f t="shared" si="215"/>
        <v>0</v>
      </c>
      <c r="AR682" s="5">
        <f t="shared" si="216"/>
        <v>0</v>
      </c>
      <c r="AS682" s="5">
        <f t="shared" si="224"/>
        <v>0</v>
      </c>
      <c r="AT682" s="5" t="str">
        <f t="shared" si="225"/>
        <v>okokok</v>
      </c>
      <c r="AV682" s="5">
        <f t="shared" si="217"/>
        <v>0</v>
      </c>
      <c r="AW682" s="5">
        <f t="shared" si="218"/>
        <v>0</v>
      </c>
      <c r="AX682" s="5">
        <f t="shared" si="219"/>
        <v>0</v>
      </c>
      <c r="AY682" s="5">
        <f t="shared" si="226"/>
        <v>0</v>
      </c>
      <c r="AZ682" s="5">
        <f t="shared" si="227"/>
        <v>0</v>
      </c>
      <c r="BF682" s="80"/>
      <c r="BG682" s="36"/>
      <c r="BH682" s="36"/>
      <c r="BI682" s="36"/>
      <c r="BJ682" s="36"/>
      <c r="BK682" s="36"/>
      <c r="BL682" s="36"/>
      <c r="BM682" s="36"/>
      <c r="BN682" s="36" t="str">
        <f t="shared" si="228"/>
        <v>____________</v>
      </c>
      <c r="BO682" s="36"/>
      <c r="BP682" s="36">
        <v>670</v>
      </c>
      <c r="BW682" s="36"/>
      <c r="BX682" s="36"/>
      <c r="BY682" s="36"/>
      <c r="BZ682" s="36"/>
      <c r="CA682" s="36"/>
      <c r="CB682" s="36"/>
      <c r="CC682" s="36"/>
      <c r="CD682" s="36"/>
      <c r="CE682" s="36"/>
    </row>
    <row r="683" spans="1:83" ht="23.25" customHeight="1" x14ac:dyDescent="0.2">
      <c r="A683" s="72" t="str">
        <f>IF(C683="","",SUBTOTAL(3,$C$14:C683))</f>
        <v/>
      </c>
      <c r="B683" s="73"/>
      <c r="C683" s="74"/>
      <c r="D683" s="72"/>
      <c r="E683" s="73"/>
      <c r="F683" s="74"/>
      <c r="G683" s="75"/>
      <c r="H683" s="76"/>
      <c r="I683" s="72"/>
      <c r="J683" s="73"/>
      <c r="K683" s="77"/>
      <c r="L683" s="72"/>
      <c r="M683" s="73"/>
      <c r="N683" s="77"/>
      <c r="O683" s="72"/>
      <c r="P683" s="73"/>
      <c r="Q683" s="77"/>
      <c r="R683" s="72"/>
      <c r="S683" s="73"/>
      <c r="T683" s="77"/>
      <c r="U683" s="72"/>
      <c r="V683" s="73"/>
      <c r="W683" s="77"/>
      <c r="X683" s="72"/>
      <c r="Y683" s="73"/>
      <c r="Z683" s="77"/>
      <c r="AA683" s="72"/>
      <c r="AB683" s="73"/>
      <c r="AC683" s="77"/>
      <c r="AD683" s="78"/>
      <c r="AE683" s="78">
        <f t="shared" si="220"/>
        <v>1</v>
      </c>
      <c r="AF683" s="73">
        <f t="shared" si="210"/>
        <v>0</v>
      </c>
      <c r="AG683" s="73">
        <f t="shared" si="211"/>
        <v>0</v>
      </c>
      <c r="AH683" s="79">
        <f t="shared" si="212"/>
        <v>0</v>
      </c>
      <c r="AI683" s="36"/>
      <c r="AJ683" s="36">
        <f t="shared" si="221"/>
        <v>0</v>
      </c>
      <c r="AK683" s="36">
        <f t="shared" si="222"/>
        <v>0</v>
      </c>
      <c r="AL683" s="36">
        <f t="shared" si="223"/>
        <v>0</v>
      </c>
      <c r="AM683" s="36" t="str">
        <f t="shared" si="213"/>
        <v>ok</v>
      </c>
      <c r="AN683" s="36" t="str">
        <f t="shared" si="213"/>
        <v>ok</v>
      </c>
      <c r="AO683" s="36" t="str">
        <f t="shared" si="213"/>
        <v>ok</v>
      </c>
      <c r="AP683" s="5">
        <f t="shared" si="214"/>
        <v>0</v>
      </c>
      <c r="AQ683" s="5">
        <f t="shared" si="215"/>
        <v>0</v>
      </c>
      <c r="AR683" s="5">
        <f t="shared" si="216"/>
        <v>0</v>
      </c>
      <c r="AS683" s="5">
        <f t="shared" si="224"/>
        <v>0</v>
      </c>
      <c r="AT683" s="5" t="str">
        <f t="shared" si="225"/>
        <v>okokok</v>
      </c>
      <c r="AV683" s="5">
        <f t="shared" si="217"/>
        <v>0</v>
      </c>
      <c r="AW683" s="5">
        <f t="shared" si="218"/>
        <v>0</v>
      </c>
      <c r="AX683" s="5">
        <f t="shared" si="219"/>
        <v>0</v>
      </c>
      <c r="AY683" s="5">
        <f t="shared" si="226"/>
        <v>0</v>
      </c>
      <c r="AZ683" s="5">
        <f t="shared" si="227"/>
        <v>0</v>
      </c>
      <c r="BF683" s="36"/>
      <c r="BG683" s="36"/>
      <c r="BH683" s="36"/>
      <c r="BI683" s="36"/>
      <c r="BJ683" s="36"/>
      <c r="BK683" s="36"/>
      <c r="BL683" s="36"/>
      <c r="BM683" s="36"/>
      <c r="BN683" s="36" t="str">
        <f t="shared" si="228"/>
        <v>____________</v>
      </c>
      <c r="BO683" s="36"/>
      <c r="BP683" s="36">
        <v>671</v>
      </c>
      <c r="BW683" s="36"/>
      <c r="BX683" s="36"/>
      <c r="BY683" s="36"/>
      <c r="BZ683" s="36"/>
      <c r="CA683" s="36"/>
      <c r="CB683" s="36"/>
      <c r="CC683" s="36"/>
      <c r="CD683" s="36"/>
      <c r="CE683" s="36"/>
    </row>
    <row r="684" spans="1:83" ht="23.25" customHeight="1" x14ac:dyDescent="0.2">
      <c r="A684" s="72" t="str">
        <f>IF(C684="","",SUBTOTAL(3,$C$14:C684))</f>
        <v/>
      </c>
      <c r="B684" s="73"/>
      <c r="C684" s="74"/>
      <c r="D684" s="72"/>
      <c r="E684" s="73"/>
      <c r="F684" s="74"/>
      <c r="G684" s="75"/>
      <c r="H684" s="76"/>
      <c r="I684" s="72"/>
      <c r="J684" s="73"/>
      <c r="K684" s="77"/>
      <c r="L684" s="72"/>
      <c r="M684" s="73"/>
      <c r="N684" s="77"/>
      <c r="O684" s="72"/>
      <c r="P684" s="73"/>
      <c r="Q684" s="77"/>
      <c r="R684" s="72"/>
      <c r="S684" s="73"/>
      <c r="T684" s="77"/>
      <c r="U684" s="72"/>
      <c r="V684" s="73"/>
      <c r="W684" s="77"/>
      <c r="X684" s="72"/>
      <c r="Y684" s="73"/>
      <c r="Z684" s="77"/>
      <c r="AA684" s="72"/>
      <c r="AB684" s="73"/>
      <c r="AC684" s="77"/>
      <c r="AD684" s="78"/>
      <c r="AE684" s="78">
        <f t="shared" si="220"/>
        <v>1</v>
      </c>
      <c r="AF684" s="72">
        <f t="shared" si="210"/>
        <v>0</v>
      </c>
      <c r="AG684" s="73">
        <f t="shared" si="211"/>
        <v>0</v>
      </c>
      <c r="AH684" s="79">
        <f t="shared" si="212"/>
        <v>0</v>
      </c>
      <c r="AI684" s="36"/>
      <c r="AJ684" s="36">
        <f t="shared" si="221"/>
        <v>0</v>
      </c>
      <c r="AK684" s="36">
        <f t="shared" si="222"/>
        <v>0</v>
      </c>
      <c r="AL684" s="36">
        <f t="shared" si="223"/>
        <v>0</v>
      </c>
      <c r="AM684" s="36" t="str">
        <f t="shared" si="213"/>
        <v>ok</v>
      </c>
      <c r="AN684" s="36" t="str">
        <f t="shared" si="213"/>
        <v>ok</v>
      </c>
      <c r="AO684" s="36" t="str">
        <f t="shared" si="213"/>
        <v>ok</v>
      </c>
      <c r="AP684" s="5">
        <f t="shared" si="214"/>
        <v>0</v>
      </c>
      <c r="AQ684" s="5">
        <f t="shared" si="215"/>
        <v>0</v>
      </c>
      <c r="AR684" s="5">
        <f t="shared" si="216"/>
        <v>0</v>
      </c>
      <c r="AS684" s="5">
        <f t="shared" si="224"/>
        <v>0</v>
      </c>
      <c r="AT684" s="5" t="str">
        <f t="shared" si="225"/>
        <v>okokok</v>
      </c>
      <c r="AV684" s="5">
        <f t="shared" si="217"/>
        <v>0</v>
      </c>
      <c r="AW684" s="5">
        <f t="shared" si="218"/>
        <v>0</v>
      </c>
      <c r="AX684" s="5">
        <f t="shared" si="219"/>
        <v>0</v>
      </c>
      <c r="AY684" s="5">
        <f t="shared" si="226"/>
        <v>0</v>
      </c>
      <c r="AZ684" s="5">
        <f t="shared" si="227"/>
        <v>0</v>
      </c>
      <c r="BF684" s="36"/>
      <c r="BG684" s="36"/>
      <c r="BH684" s="36"/>
      <c r="BI684" s="36"/>
      <c r="BJ684" s="36"/>
      <c r="BK684" s="36"/>
      <c r="BL684" s="36"/>
      <c r="BM684" s="36"/>
      <c r="BN684" s="36" t="str">
        <f t="shared" si="228"/>
        <v>____________</v>
      </c>
      <c r="BO684" s="36"/>
      <c r="BP684" s="36">
        <v>672</v>
      </c>
      <c r="BW684" s="36"/>
      <c r="BX684" s="36"/>
      <c r="BY684" s="36"/>
      <c r="BZ684" s="36"/>
      <c r="CA684" s="36"/>
      <c r="CB684" s="36"/>
      <c r="CC684" s="36"/>
      <c r="CD684" s="36"/>
      <c r="CE684" s="36"/>
    </row>
    <row r="685" spans="1:83" ht="23.25" customHeight="1" x14ac:dyDescent="0.2">
      <c r="A685" s="72" t="str">
        <f>IF(C685="","",SUBTOTAL(3,$C$14:C685))</f>
        <v/>
      </c>
      <c r="B685" s="73"/>
      <c r="C685" s="74"/>
      <c r="D685" s="72"/>
      <c r="E685" s="73"/>
      <c r="F685" s="74"/>
      <c r="G685" s="75"/>
      <c r="H685" s="76"/>
      <c r="I685" s="72"/>
      <c r="J685" s="73"/>
      <c r="K685" s="77"/>
      <c r="L685" s="72"/>
      <c r="M685" s="73"/>
      <c r="N685" s="77"/>
      <c r="O685" s="72"/>
      <c r="P685" s="73"/>
      <c r="Q685" s="77"/>
      <c r="R685" s="72"/>
      <c r="S685" s="73"/>
      <c r="T685" s="77"/>
      <c r="U685" s="72"/>
      <c r="V685" s="73"/>
      <c r="W685" s="77"/>
      <c r="X685" s="72"/>
      <c r="Y685" s="73"/>
      <c r="Z685" s="77"/>
      <c r="AA685" s="72"/>
      <c r="AB685" s="73"/>
      <c r="AC685" s="77"/>
      <c r="AD685" s="78"/>
      <c r="AE685" s="78">
        <f t="shared" si="220"/>
        <v>1</v>
      </c>
      <c r="AF685" s="73">
        <f t="shared" si="210"/>
        <v>0</v>
      </c>
      <c r="AG685" s="73">
        <f t="shared" si="211"/>
        <v>0</v>
      </c>
      <c r="AH685" s="79">
        <f t="shared" si="212"/>
        <v>0</v>
      </c>
      <c r="AI685" s="36"/>
      <c r="AJ685" s="36">
        <f t="shared" si="221"/>
        <v>0</v>
      </c>
      <c r="AK685" s="36">
        <f t="shared" si="222"/>
        <v>0</v>
      </c>
      <c r="AL685" s="36">
        <f t="shared" si="223"/>
        <v>0</v>
      </c>
      <c r="AM685" s="36" t="str">
        <f t="shared" si="213"/>
        <v>ok</v>
      </c>
      <c r="AN685" s="36" t="str">
        <f t="shared" si="213"/>
        <v>ok</v>
      </c>
      <c r="AO685" s="36" t="str">
        <f t="shared" si="213"/>
        <v>ok</v>
      </c>
      <c r="AP685" s="5">
        <f t="shared" si="214"/>
        <v>0</v>
      </c>
      <c r="AQ685" s="5">
        <f t="shared" si="215"/>
        <v>0</v>
      </c>
      <c r="AR685" s="5">
        <f t="shared" si="216"/>
        <v>0</v>
      </c>
      <c r="AS685" s="5">
        <f t="shared" si="224"/>
        <v>0</v>
      </c>
      <c r="AT685" s="5" t="str">
        <f t="shared" si="225"/>
        <v>okokok</v>
      </c>
      <c r="AV685" s="5">
        <f t="shared" si="217"/>
        <v>0</v>
      </c>
      <c r="AW685" s="5">
        <f t="shared" si="218"/>
        <v>0</v>
      </c>
      <c r="AX685" s="5">
        <f t="shared" si="219"/>
        <v>0</v>
      </c>
      <c r="AY685" s="5">
        <f t="shared" si="226"/>
        <v>0</v>
      </c>
      <c r="AZ685" s="5">
        <f t="shared" si="227"/>
        <v>0</v>
      </c>
      <c r="BF685" s="36"/>
      <c r="BG685" s="36"/>
      <c r="BH685" s="36">
        <v>11</v>
      </c>
      <c r="BI685" s="36"/>
      <c r="BJ685" s="36"/>
      <c r="BK685" s="36"/>
      <c r="BL685" s="36"/>
      <c r="BM685" s="36"/>
      <c r="BN685" s="36" t="str">
        <f t="shared" si="228"/>
        <v>________11____</v>
      </c>
      <c r="BO685" s="36"/>
      <c r="BP685" s="36">
        <v>673</v>
      </c>
      <c r="BW685" s="36"/>
      <c r="BX685" s="36"/>
      <c r="BY685" s="36"/>
      <c r="BZ685" s="36"/>
      <c r="CA685" s="36"/>
      <c r="CB685" s="36"/>
      <c r="CC685" s="36"/>
      <c r="CD685" s="36"/>
      <c r="CE685" s="36"/>
    </row>
    <row r="686" spans="1:83" ht="23.25" customHeight="1" x14ac:dyDescent="0.2">
      <c r="A686" s="72" t="str">
        <f>IF(C686="","",SUBTOTAL(3,$C$14:C686))</f>
        <v/>
      </c>
      <c r="B686" s="73"/>
      <c r="C686" s="74"/>
      <c r="D686" s="72"/>
      <c r="E686" s="73"/>
      <c r="F686" s="74"/>
      <c r="G686" s="75"/>
      <c r="H686" s="76"/>
      <c r="I686" s="72"/>
      <c r="J686" s="73"/>
      <c r="K686" s="77"/>
      <c r="L686" s="72"/>
      <c r="M686" s="73"/>
      <c r="N686" s="77"/>
      <c r="O686" s="72"/>
      <c r="P686" s="73"/>
      <c r="Q686" s="77"/>
      <c r="R686" s="72"/>
      <c r="S686" s="73"/>
      <c r="T686" s="77"/>
      <c r="U686" s="72"/>
      <c r="V686" s="73"/>
      <c r="W686" s="77"/>
      <c r="X686" s="72"/>
      <c r="Y686" s="73"/>
      <c r="Z686" s="77"/>
      <c r="AA686" s="72"/>
      <c r="AB686" s="73"/>
      <c r="AC686" s="77"/>
      <c r="AD686" s="78"/>
      <c r="AE686" s="78">
        <f t="shared" si="220"/>
        <v>1</v>
      </c>
      <c r="AF686" s="72">
        <f t="shared" si="210"/>
        <v>0</v>
      </c>
      <c r="AG686" s="73">
        <f t="shared" si="211"/>
        <v>0</v>
      </c>
      <c r="AH686" s="79">
        <f t="shared" si="212"/>
        <v>0</v>
      </c>
      <c r="AI686" s="36"/>
      <c r="AJ686" s="36">
        <f t="shared" si="221"/>
        <v>0</v>
      </c>
      <c r="AK686" s="36">
        <f t="shared" si="222"/>
        <v>0</v>
      </c>
      <c r="AL686" s="36">
        <f t="shared" si="223"/>
        <v>0</v>
      </c>
      <c r="AM686" s="36" t="str">
        <f t="shared" si="213"/>
        <v>ok</v>
      </c>
      <c r="AN686" s="36" t="str">
        <f t="shared" si="213"/>
        <v>ok</v>
      </c>
      <c r="AO686" s="36" t="str">
        <f t="shared" si="213"/>
        <v>ok</v>
      </c>
      <c r="AP686" s="5">
        <f t="shared" si="214"/>
        <v>0</v>
      </c>
      <c r="AQ686" s="5">
        <f t="shared" si="215"/>
        <v>0</v>
      </c>
      <c r="AR686" s="5">
        <f t="shared" si="216"/>
        <v>0</v>
      </c>
      <c r="AS686" s="5">
        <f t="shared" si="224"/>
        <v>0</v>
      </c>
      <c r="AT686" s="5" t="str">
        <f t="shared" si="225"/>
        <v>okokok</v>
      </c>
      <c r="AV686" s="5">
        <f t="shared" si="217"/>
        <v>0</v>
      </c>
      <c r="AW686" s="5">
        <f t="shared" si="218"/>
        <v>0</v>
      </c>
      <c r="AX686" s="5">
        <f t="shared" si="219"/>
        <v>0</v>
      </c>
      <c r="AY686" s="5">
        <f t="shared" si="226"/>
        <v>0</v>
      </c>
      <c r="AZ686" s="5">
        <f t="shared" si="227"/>
        <v>0</v>
      </c>
      <c r="BF686" s="80"/>
      <c r="BG686" s="36"/>
      <c r="BH686" s="36"/>
      <c r="BI686" s="36"/>
      <c r="BJ686" s="36"/>
      <c r="BK686" s="36"/>
      <c r="BL686" s="36"/>
      <c r="BM686" s="36"/>
      <c r="BN686" s="36" t="str">
        <f t="shared" si="228"/>
        <v>____________</v>
      </c>
      <c r="BO686" s="36"/>
      <c r="BP686" s="36">
        <v>674</v>
      </c>
      <c r="BW686" s="36"/>
      <c r="BX686" s="36"/>
      <c r="BY686" s="36"/>
      <c r="BZ686" s="36"/>
      <c r="CA686" s="36"/>
      <c r="CB686" s="36"/>
      <c r="CC686" s="36"/>
      <c r="CD686" s="36"/>
      <c r="CE686" s="36"/>
    </row>
    <row r="687" spans="1:83" ht="23.25" customHeight="1" x14ac:dyDescent="0.2">
      <c r="A687" s="72" t="str">
        <f>IF(C687="","",SUBTOTAL(3,$C$14:C687))</f>
        <v/>
      </c>
      <c r="B687" s="73"/>
      <c r="C687" s="74"/>
      <c r="D687" s="72"/>
      <c r="E687" s="73"/>
      <c r="F687" s="74"/>
      <c r="G687" s="75"/>
      <c r="H687" s="76"/>
      <c r="I687" s="72"/>
      <c r="J687" s="73"/>
      <c r="K687" s="77"/>
      <c r="L687" s="72"/>
      <c r="M687" s="73"/>
      <c r="N687" s="77"/>
      <c r="O687" s="72"/>
      <c r="P687" s="73"/>
      <c r="Q687" s="77"/>
      <c r="R687" s="72"/>
      <c r="S687" s="73"/>
      <c r="T687" s="77"/>
      <c r="U687" s="72"/>
      <c r="V687" s="73"/>
      <c r="W687" s="77"/>
      <c r="X687" s="72"/>
      <c r="Y687" s="73"/>
      <c r="Z687" s="77"/>
      <c r="AA687" s="72"/>
      <c r="AB687" s="73"/>
      <c r="AC687" s="77"/>
      <c r="AD687" s="78"/>
      <c r="AE687" s="78">
        <f t="shared" si="220"/>
        <v>1</v>
      </c>
      <c r="AF687" s="73">
        <f t="shared" si="210"/>
        <v>0</v>
      </c>
      <c r="AG687" s="73">
        <f t="shared" si="211"/>
        <v>0</v>
      </c>
      <c r="AH687" s="79">
        <f t="shared" si="212"/>
        <v>0</v>
      </c>
      <c r="AI687" s="36"/>
      <c r="AJ687" s="36">
        <f t="shared" si="221"/>
        <v>0</v>
      </c>
      <c r="AK687" s="36">
        <f t="shared" si="222"/>
        <v>0</v>
      </c>
      <c r="AL687" s="36">
        <f t="shared" si="223"/>
        <v>0</v>
      </c>
      <c r="AM687" s="36" t="str">
        <f t="shared" si="213"/>
        <v>ok</v>
      </c>
      <c r="AN687" s="36" t="str">
        <f t="shared" si="213"/>
        <v>ok</v>
      </c>
      <c r="AO687" s="36" t="str">
        <f t="shared" si="213"/>
        <v>ok</v>
      </c>
      <c r="AP687" s="5">
        <f t="shared" si="214"/>
        <v>0</v>
      </c>
      <c r="AQ687" s="5">
        <f t="shared" si="215"/>
        <v>0</v>
      </c>
      <c r="AR687" s="5">
        <f t="shared" si="216"/>
        <v>0</v>
      </c>
      <c r="AS687" s="5">
        <f t="shared" si="224"/>
        <v>0</v>
      </c>
      <c r="AT687" s="5" t="str">
        <f t="shared" si="225"/>
        <v>okokok</v>
      </c>
      <c r="AV687" s="5">
        <f t="shared" si="217"/>
        <v>0</v>
      </c>
      <c r="AW687" s="5">
        <f t="shared" si="218"/>
        <v>0</v>
      </c>
      <c r="AX687" s="5">
        <f t="shared" si="219"/>
        <v>0</v>
      </c>
      <c r="AY687" s="5">
        <f t="shared" si="226"/>
        <v>0</v>
      </c>
      <c r="AZ687" s="5">
        <f t="shared" si="227"/>
        <v>0</v>
      </c>
      <c r="BF687" s="36"/>
      <c r="BG687" s="36"/>
      <c r="BH687" s="36"/>
      <c r="BI687" s="36"/>
      <c r="BJ687" s="36"/>
      <c r="BK687" s="36"/>
      <c r="BL687" s="36"/>
      <c r="BM687" s="36"/>
      <c r="BN687" s="36" t="str">
        <f t="shared" si="228"/>
        <v>____________</v>
      </c>
      <c r="BO687" s="36"/>
      <c r="BP687" s="36">
        <v>675</v>
      </c>
      <c r="BW687" s="36"/>
      <c r="BX687" s="36"/>
      <c r="BY687" s="36"/>
      <c r="BZ687" s="36"/>
      <c r="CA687" s="36"/>
      <c r="CB687" s="36"/>
      <c r="CC687" s="36"/>
      <c r="CD687" s="36"/>
      <c r="CE687" s="36"/>
    </row>
    <row r="688" spans="1:83" ht="23.25" customHeight="1" x14ac:dyDescent="0.2">
      <c r="A688" s="72" t="str">
        <f>IF(C688="","",SUBTOTAL(3,$C$14:C688))</f>
        <v/>
      </c>
      <c r="B688" s="73"/>
      <c r="C688" s="74"/>
      <c r="D688" s="72"/>
      <c r="E688" s="73"/>
      <c r="F688" s="74"/>
      <c r="G688" s="75"/>
      <c r="H688" s="76"/>
      <c r="I688" s="72"/>
      <c r="J688" s="73"/>
      <c r="K688" s="77"/>
      <c r="L688" s="72"/>
      <c r="M688" s="73"/>
      <c r="N688" s="77"/>
      <c r="O688" s="72"/>
      <c r="P688" s="73"/>
      <c r="Q688" s="77"/>
      <c r="R688" s="72"/>
      <c r="S688" s="73"/>
      <c r="T688" s="77"/>
      <c r="U688" s="72"/>
      <c r="V688" s="73"/>
      <c r="W688" s="77"/>
      <c r="X688" s="72"/>
      <c r="Y688" s="73"/>
      <c r="Z688" s="77"/>
      <c r="AA688" s="72"/>
      <c r="AB688" s="73"/>
      <c r="AC688" s="77"/>
      <c r="AD688" s="78"/>
      <c r="AE688" s="78">
        <f t="shared" si="220"/>
        <v>1</v>
      </c>
      <c r="AF688" s="72">
        <f t="shared" si="210"/>
        <v>0</v>
      </c>
      <c r="AG688" s="73">
        <f t="shared" si="211"/>
        <v>0</v>
      </c>
      <c r="AH688" s="79">
        <f t="shared" si="212"/>
        <v>0</v>
      </c>
      <c r="AI688" s="36"/>
      <c r="AJ688" s="36">
        <f t="shared" si="221"/>
        <v>0</v>
      </c>
      <c r="AK688" s="36">
        <f t="shared" si="222"/>
        <v>0</v>
      </c>
      <c r="AL688" s="36">
        <f t="shared" si="223"/>
        <v>0</v>
      </c>
      <c r="AM688" s="36" t="str">
        <f t="shared" si="213"/>
        <v>ok</v>
      </c>
      <c r="AN688" s="36" t="str">
        <f t="shared" si="213"/>
        <v>ok</v>
      </c>
      <c r="AO688" s="36" t="str">
        <f t="shared" si="213"/>
        <v>ok</v>
      </c>
      <c r="AP688" s="5">
        <f t="shared" si="214"/>
        <v>0</v>
      </c>
      <c r="AQ688" s="5">
        <f t="shared" si="215"/>
        <v>0</v>
      </c>
      <c r="AR688" s="5">
        <f t="shared" si="216"/>
        <v>0</v>
      </c>
      <c r="AS688" s="5">
        <f t="shared" si="224"/>
        <v>0</v>
      </c>
      <c r="AT688" s="5" t="str">
        <f t="shared" si="225"/>
        <v>okokok</v>
      </c>
      <c r="AV688" s="5">
        <f t="shared" si="217"/>
        <v>0</v>
      </c>
      <c r="AW688" s="5">
        <f t="shared" si="218"/>
        <v>0</v>
      </c>
      <c r="AX688" s="5">
        <f t="shared" si="219"/>
        <v>0</v>
      </c>
      <c r="AY688" s="5">
        <f t="shared" si="226"/>
        <v>0</v>
      </c>
      <c r="AZ688" s="5">
        <f t="shared" si="227"/>
        <v>0</v>
      </c>
      <c r="BF688" s="80"/>
      <c r="BG688" s="36"/>
      <c r="BH688" s="36"/>
      <c r="BI688" s="36"/>
      <c r="BJ688" s="36"/>
      <c r="BK688" s="36"/>
      <c r="BL688" s="36"/>
      <c r="BM688" s="36"/>
      <c r="BN688" s="36" t="str">
        <f t="shared" si="228"/>
        <v>____________</v>
      </c>
      <c r="BO688" s="36"/>
      <c r="BP688" s="36">
        <v>676</v>
      </c>
      <c r="BW688" s="36"/>
      <c r="BX688" s="36"/>
      <c r="BY688" s="36"/>
      <c r="BZ688" s="36"/>
      <c r="CA688" s="36"/>
      <c r="CB688" s="36"/>
      <c r="CC688" s="36"/>
      <c r="CD688" s="36"/>
      <c r="CE688" s="36"/>
    </row>
    <row r="689" spans="1:83" ht="23.25" customHeight="1" x14ac:dyDescent="0.2">
      <c r="A689" s="72" t="str">
        <f>IF(C689="","",SUBTOTAL(3,$C$14:C689))</f>
        <v/>
      </c>
      <c r="B689" s="73"/>
      <c r="C689" s="74"/>
      <c r="D689" s="72"/>
      <c r="E689" s="73"/>
      <c r="F689" s="74"/>
      <c r="G689" s="75"/>
      <c r="H689" s="76"/>
      <c r="I689" s="72"/>
      <c r="J689" s="73"/>
      <c r="K689" s="77"/>
      <c r="L689" s="72"/>
      <c r="M689" s="73"/>
      <c r="N689" s="77"/>
      <c r="O689" s="72"/>
      <c r="P689" s="73"/>
      <c r="Q689" s="77"/>
      <c r="R689" s="72"/>
      <c r="S689" s="73"/>
      <c r="T689" s="77"/>
      <c r="U689" s="72"/>
      <c r="V689" s="73"/>
      <c r="W689" s="77"/>
      <c r="X689" s="72"/>
      <c r="Y689" s="73"/>
      <c r="Z689" s="77"/>
      <c r="AA689" s="72"/>
      <c r="AB689" s="73"/>
      <c r="AC689" s="77"/>
      <c r="AD689" s="78"/>
      <c r="AE689" s="78">
        <f t="shared" si="220"/>
        <v>1</v>
      </c>
      <c r="AF689" s="73">
        <f t="shared" si="210"/>
        <v>0</v>
      </c>
      <c r="AG689" s="73">
        <f t="shared" si="211"/>
        <v>0</v>
      </c>
      <c r="AH689" s="79">
        <f t="shared" si="212"/>
        <v>0</v>
      </c>
      <c r="AI689" s="36"/>
      <c r="AJ689" s="36">
        <f t="shared" si="221"/>
        <v>0</v>
      </c>
      <c r="AK689" s="36">
        <f t="shared" si="222"/>
        <v>0</v>
      </c>
      <c r="AL689" s="36">
        <f t="shared" si="223"/>
        <v>0</v>
      </c>
      <c r="AM689" s="36" t="str">
        <f t="shared" si="213"/>
        <v>ok</v>
      </c>
      <c r="AN689" s="36" t="str">
        <f t="shared" si="213"/>
        <v>ok</v>
      </c>
      <c r="AO689" s="36" t="str">
        <f t="shared" si="213"/>
        <v>ok</v>
      </c>
      <c r="AP689" s="5">
        <f t="shared" si="214"/>
        <v>0</v>
      </c>
      <c r="AQ689" s="5">
        <f t="shared" si="215"/>
        <v>0</v>
      </c>
      <c r="AR689" s="5">
        <f t="shared" si="216"/>
        <v>0</v>
      </c>
      <c r="AS689" s="5">
        <f t="shared" si="224"/>
        <v>0</v>
      </c>
      <c r="AT689" s="5" t="str">
        <f t="shared" si="225"/>
        <v>okokok</v>
      </c>
      <c r="AV689" s="5">
        <f t="shared" si="217"/>
        <v>0</v>
      </c>
      <c r="AW689" s="5">
        <f t="shared" si="218"/>
        <v>0</v>
      </c>
      <c r="AX689" s="5">
        <f t="shared" si="219"/>
        <v>0</v>
      </c>
      <c r="AY689" s="5">
        <f t="shared" si="226"/>
        <v>0</v>
      </c>
      <c r="AZ689" s="5">
        <f t="shared" si="227"/>
        <v>0</v>
      </c>
      <c r="BF689" s="36"/>
      <c r="BG689" s="36"/>
      <c r="BH689" s="36"/>
      <c r="BI689" s="36"/>
      <c r="BJ689" s="36"/>
      <c r="BK689" s="36"/>
      <c r="BL689" s="36"/>
      <c r="BM689" s="36"/>
      <c r="BN689" s="36" t="str">
        <f t="shared" si="228"/>
        <v>____________</v>
      </c>
      <c r="BO689" s="36"/>
      <c r="BP689" s="36">
        <v>677</v>
      </c>
      <c r="BW689" s="36"/>
      <c r="BX689" s="36"/>
      <c r="BY689" s="36"/>
      <c r="BZ689" s="36"/>
      <c r="CA689" s="36"/>
      <c r="CB689" s="36"/>
      <c r="CC689" s="36"/>
      <c r="CD689" s="36"/>
      <c r="CE689" s="36"/>
    </row>
    <row r="690" spans="1:83" ht="23.25" customHeight="1" x14ac:dyDescent="0.2">
      <c r="A690" s="72" t="str">
        <f>IF(C690="","",SUBTOTAL(3,$C$14:C690))</f>
        <v/>
      </c>
      <c r="B690" s="73"/>
      <c r="C690" s="74"/>
      <c r="D690" s="72"/>
      <c r="E690" s="73"/>
      <c r="F690" s="74"/>
      <c r="G690" s="75"/>
      <c r="H690" s="76"/>
      <c r="I690" s="72"/>
      <c r="J690" s="73"/>
      <c r="K690" s="77"/>
      <c r="L690" s="72"/>
      <c r="M690" s="73"/>
      <c r="N690" s="77"/>
      <c r="O690" s="72"/>
      <c r="P690" s="73"/>
      <c r="Q690" s="77"/>
      <c r="R690" s="72"/>
      <c r="S690" s="73"/>
      <c r="T690" s="77"/>
      <c r="U690" s="72"/>
      <c r="V690" s="73"/>
      <c r="W690" s="77"/>
      <c r="X690" s="72"/>
      <c r="Y690" s="73"/>
      <c r="Z690" s="77"/>
      <c r="AA690" s="72"/>
      <c r="AB690" s="73"/>
      <c r="AC690" s="77"/>
      <c r="AD690" s="78"/>
      <c r="AE690" s="78">
        <f t="shared" si="220"/>
        <v>1</v>
      </c>
      <c r="AF690" s="72">
        <f t="shared" si="210"/>
        <v>0</v>
      </c>
      <c r="AG690" s="73">
        <f t="shared" si="211"/>
        <v>0</v>
      </c>
      <c r="AH690" s="79">
        <f t="shared" si="212"/>
        <v>0</v>
      </c>
      <c r="AI690" s="36"/>
      <c r="AJ690" s="36">
        <f t="shared" si="221"/>
        <v>0</v>
      </c>
      <c r="AK690" s="36">
        <f t="shared" si="222"/>
        <v>0</v>
      </c>
      <c r="AL690" s="36">
        <f t="shared" si="223"/>
        <v>0</v>
      </c>
      <c r="AM690" s="36" t="str">
        <f t="shared" si="213"/>
        <v>ok</v>
      </c>
      <c r="AN690" s="36" t="str">
        <f t="shared" si="213"/>
        <v>ok</v>
      </c>
      <c r="AO690" s="36" t="str">
        <f t="shared" si="213"/>
        <v>ok</v>
      </c>
      <c r="AP690" s="5">
        <f t="shared" si="214"/>
        <v>0</v>
      </c>
      <c r="AQ690" s="5">
        <f t="shared" si="215"/>
        <v>0</v>
      </c>
      <c r="AR690" s="5">
        <f t="shared" si="216"/>
        <v>0</v>
      </c>
      <c r="AS690" s="5">
        <f t="shared" si="224"/>
        <v>0</v>
      </c>
      <c r="AT690" s="5" t="str">
        <f t="shared" si="225"/>
        <v>okokok</v>
      </c>
      <c r="AV690" s="5">
        <f t="shared" si="217"/>
        <v>0</v>
      </c>
      <c r="AW690" s="5">
        <f t="shared" si="218"/>
        <v>0</v>
      </c>
      <c r="AX690" s="5">
        <f t="shared" si="219"/>
        <v>0</v>
      </c>
      <c r="AY690" s="5">
        <f t="shared" si="226"/>
        <v>0</v>
      </c>
      <c r="AZ690" s="5">
        <f t="shared" si="227"/>
        <v>0</v>
      </c>
      <c r="BF690" s="36"/>
      <c r="BG690" s="36"/>
      <c r="BH690" s="36"/>
      <c r="BI690" s="36"/>
      <c r="BJ690" s="36"/>
      <c r="BK690" s="36"/>
      <c r="BL690" s="36"/>
      <c r="BM690" s="36"/>
      <c r="BN690" s="36" t="str">
        <f t="shared" si="228"/>
        <v>____________</v>
      </c>
      <c r="BO690" s="36"/>
      <c r="BP690" s="36">
        <v>678</v>
      </c>
      <c r="BW690" s="36"/>
      <c r="BX690" s="36"/>
      <c r="BY690" s="36"/>
      <c r="BZ690" s="36"/>
      <c r="CA690" s="36"/>
      <c r="CB690" s="36"/>
      <c r="CC690" s="36"/>
      <c r="CD690" s="36"/>
      <c r="CE690" s="36"/>
    </row>
    <row r="691" spans="1:83" ht="23.25" customHeight="1" x14ac:dyDescent="0.2">
      <c r="A691" s="72" t="str">
        <f>IF(C691="","",SUBTOTAL(3,$C$14:C691))</f>
        <v/>
      </c>
      <c r="B691" s="73"/>
      <c r="C691" s="74"/>
      <c r="D691" s="72"/>
      <c r="E691" s="73"/>
      <c r="F691" s="74"/>
      <c r="G691" s="75"/>
      <c r="H691" s="76"/>
      <c r="I691" s="72"/>
      <c r="J691" s="73"/>
      <c r="K691" s="77"/>
      <c r="L691" s="72"/>
      <c r="M691" s="73"/>
      <c r="N691" s="77"/>
      <c r="O691" s="72"/>
      <c r="P691" s="73"/>
      <c r="Q691" s="77"/>
      <c r="R691" s="72"/>
      <c r="S691" s="73"/>
      <c r="T691" s="77"/>
      <c r="U691" s="72"/>
      <c r="V691" s="73"/>
      <c r="W691" s="77"/>
      <c r="X691" s="72"/>
      <c r="Y691" s="73"/>
      <c r="Z691" s="77"/>
      <c r="AA691" s="72"/>
      <c r="AB691" s="73"/>
      <c r="AC691" s="77"/>
      <c r="AD691" s="78"/>
      <c r="AE691" s="78">
        <f t="shared" si="220"/>
        <v>1</v>
      </c>
      <c r="AF691" s="73">
        <f t="shared" si="210"/>
        <v>0</v>
      </c>
      <c r="AG691" s="73">
        <f t="shared" si="211"/>
        <v>0</v>
      </c>
      <c r="AH691" s="79">
        <f t="shared" si="212"/>
        <v>0</v>
      </c>
      <c r="AI691" s="36"/>
      <c r="AJ691" s="36">
        <f t="shared" si="221"/>
        <v>0</v>
      </c>
      <c r="AK691" s="36">
        <f t="shared" si="222"/>
        <v>0</v>
      </c>
      <c r="AL691" s="36">
        <f t="shared" si="223"/>
        <v>0</v>
      </c>
      <c r="AM691" s="36" t="str">
        <f t="shared" si="213"/>
        <v>ok</v>
      </c>
      <c r="AN691" s="36" t="str">
        <f t="shared" si="213"/>
        <v>ok</v>
      </c>
      <c r="AO691" s="36" t="str">
        <f t="shared" si="213"/>
        <v>ok</v>
      </c>
      <c r="AP691" s="5">
        <f t="shared" si="214"/>
        <v>0</v>
      </c>
      <c r="AQ691" s="5">
        <f t="shared" si="215"/>
        <v>0</v>
      </c>
      <c r="AR691" s="5">
        <f t="shared" si="216"/>
        <v>0</v>
      </c>
      <c r="AS691" s="5">
        <f t="shared" si="224"/>
        <v>0</v>
      </c>
      <c r="AT691" s="5" t="str">
        <f t="shared" si="225"/>
        <v>okokok</v>
      </c>
      <c r="AV691" s="5">
        <f t="shared" si="217"/>
        <v>0</v>
      </c>
      <c r="AW691" s="5">
        <f t="shared" si="218"/>
        <v>0</v>
      </c>
      <c r="AX691" s="5">
        <f t="shared" si="219"/>
        <v>0</v>
      </c>
      <c r="AY691" s="5">
        <f t="shared" si="226"/>
        <v>0</v>
      </c>
      <c r="AZ691" s="5">
        <f t="shared" si="227"/>
        <v>0</v>
      </c>
      <c r="BF691" s="36"/>
      <c r="BG691" s="36"/>
      <c r="BH691" s="36"/>
      <c r="BI691" s="36"/>
      <c r="BJ691" s="36"/>
      <c r="BK691" s="36"/>
      <c r="BL691" s="36"/>
      <c r="BM691" s="36"/>
      <c r="BN691" s="36" t="str">
        <f t="shared" si="228"/>
        <v>____________</v>
      </c>
      <c r="BO691" s="36"/>
      <c r="BP691" s="36">
        <v>679</v>
      </c>
      <c r="BW691" s="36"/>
      <c r="BX691" s="36"/>
      <c r="BY691" s="36"/>
      <c r="BZ691" s="36"/>
      <c r="CA691" s="36"/>
      <c r="CB691" s="36"/>
      <c r="CC691" s="36"/>
      <c r="CD691" s="36"/>
      <c r="CE691" s="36"/>
    </row>
    <row r="692" spans="1:83" ht="23.25" customHeight="1" x14ac:dyDescent="0.2">
      <c r="A692" s="72" t="str">
        <f>IF(C692="","",SUBTOTAL(3,$C$14:C692))</f>
        <v/>
      </c>
      <c r="B692" s="73"/>
      <c r="C692" s="74"/>
      <c r="D692" s="72"/>
      <c r="E692" s="73"/>
      <c r="F692" s="74"/>
      <c r="G692" s="75"/>
      <c r="H692" s="76"/>
      <c r="I692" s="72"/>
      <c r="J692" s="73"/>
      <c r="K692" s="77"/>
      <c r="L692" s="72"/>
      <c r="M692" s="73"/>
      <c r="N692" s="77"/>
      <c r="O692" s="72"/>
      <c r="P692" s="73"/>
      <c r="Q692" s="77"/>
      <c r="R692" s="72"/>
      <c r="S692" s="73"/>
      <c r="T692" s="77"/>
      <c r="U692" s="72"/>
      <c r="V692" s="73"/>
      <c r="W692" s="77"/>
      <c r="X692" s="72"/>
      <c r="Y692" s="73"/>
      <c r="Z692" s="77"/>
      <c r="AA692" s="72"/>
      <c r="AB692" s="73"/>
      <c r="AC692" s="77"/>
      <c r="AD692" s="78"/>
      <c r="AE692" s="78">
        <f t="shared" si="220"/>
        <v>1</v>
      </c>
      <c r="AF692" s="72">
        <f t="shared" si="210"/>
        <v>0</v>
      </c>
      <c r="AG692" s="73">
        <f t="shared" si="211"/>
        <v>0</v>
      </c>
      <c r="AH692" s="79">
        <f t="shared" si="212"/>
        <v>0</v>
      </c>
      <c r="AI692" s="36"/>
      <c r="AJ692" s="36">
        <f t="shared" si="221"/>
        <v>0</v>
      </c>
      <c r="AK692" s="36">
        <f t="shared" si="222"/>
        <v>0</v>
      </c>
      <c r="AL692" s="36">
        <f t="shared" si="223"/>
        <v>0</v>
      </c>
      <c r="AM692" s="36" t="str">
        <f t="shared" si="213"/>
        <v>ok</v>
      </c>
      <c r="AN692" s="36" t="str">
        <f t="shared" si="213"/>
        <v>ok</v>
      </c>
      <c r="AO692" s="36" t="str">
        <f t="shared" si="213"/>
        <v>ok</v>
      </c>
      <c r="AP692" s="5">
        <f t="shared" si="214"/>
        <v>0</v>
      </c>
      <c r="AQ692" s="5">
        <f t="shared" si="215"/>
        <v>0</v>
      </c>
      <c r="AR692" s="5">
        <f t="shared" si="216"/>
        <v>0</v>
      </c>
      <c r="AS692" s="5">
        <f t="shared" si="224"/>
        <v>0</v>
      </c>
      <c r="AT692" s="5" t="str">
        <f t="shared" si="225"/>
        <v>okokok</v>
      </c>
      <c r="AV692" s="5">
        <f t="shared" si="217"/>
        <v>0</v>
      </c>
      <c r="AW692" s="5">
        <f t="shared" si="218"/>
        <v>0</v>
      </c>
      <c r="AX692" s="5">
        <f t="shared" si="219"/>
        <v>0</v>
      </c>
      <c r="AY692" s="5">
        <f t="shared" si="226"/>
        <v>0</v>
      </c>
      <c r="AZ692" s="5">
        <f t="shared" si="227"/>
        <v>0</v>
      </c>
      <c r="BF692" s="36"/>
      <c r="BG692" s="36"/>
      <c r="BH692" s="36"/>
      <c r="BI692" s="36"/>
      <c r="BJ692" s="36"/>
      <c r="BK692" s="36"/>
      <c r="BL692" s="36"/>
      <c r="BM692" s="36"/>
      <c r="BN692" s="36" t="str">
        <f t="shared" si="228"/>
        <v>____________</v>
      </c>
      <c r="BO692" s="36"/>
      <c r="BP692" s="36">
        <v>680</v>
      </c>
      <c r="BW692" s="36"/>
      <c r="BX692" s="36"/>
      <c r="BY692" s="36"/>
      <c r="BZ692" s="36"/>
      <c r="CA692" s="36"/>
      <c r="CB692" s="36"/>
      <c r="CC692" s="36"/>
      <c r="CD692" s="36"/>
      <c r="CE692" s="36"/>
    </row>
    <row r="693" spans="1:83" ht="23.25" customHeight="1" x14ac:dyDescent="0.2">
      <c r="A693" s="72" t="str">
        <f>IF(C693="","",SUBTOTAL(3,$C$14:C693))</f>
        <v/>
      </c>
      <c r="B693" s="73"/>
      <c r="C693" s="74"/>
      <c r="D693" s="72"/>
      <c r="E693" s="73"/>
      <c r="F693" s="74"/>
      <c r="G693" s="75"/>
      <c r="H693" s="76"/>
      <c r="I693" s="72"/>
      <c r="J693" s="73"/>
      <c r="K693" s="77"/>
      <c r="L693" s="72"/>
      <c r="M693" s="73"/>
      <c r="N693" s="77"/>
      <c r="O693" s="72"/>
      <c r="P693" s="73"/>
      <c r="Q693" s="77"/>
      <c r="R693" s="72"/>
      <c r="S693" s="73"/>
      <c r="T693" s="77"/>
      <c r="U693" s="72"/>
      <c r="V693" s="73"/>
      <c r="W693" s="77"/>
      <c r="X693" s="72"/>
      <c r="Y693" s="73"/>
      <c r="Z693" s="77"/>
      <c r="AA693" s="72"/>
      <c r="AB693" s="73"/>
      <c r="AC693" s="77"/>
      <c r="AD693" s="78"/>
      <c r="AE693" s="78">
        <f t="shared" si="220"/>
        <v>1</v>
      </c>
      <c r="AF693" s="73">
        <f t="shared" si="210"/>
        <v>0</v>
      </c>
      <c r="AG693" s="73">
        <f t="shared" si="211"/>
        <v>0</v>
      </c>
      <c r="AH693" s="79">
        <f t="shared" si="212"/>
        <v>0</v>
      </c>
      <c r="AI693" s="36"/>
      <c r="AJ693" s="36">
        <f t="shared" si="221"/>
        <v>0</v>
      </c>
      <c r="AK693" s="36">
        <f t="shared" si="222"/>
        <v>0</v>
      </c>
      <c r="AL693" s="36">
        <f t="shared" si="223"/>
        <v>0</v>
      </c>
      <c r="AM693" s="36" t="str">
        <f t="shared" si="213"/>
        <v>ok</v>
      </c>
      <c r="AN693" s="36" t="str">
        <f t="shared" si="213"/>
        <v>ok</v>
      </c>
      <c r="AO693" s="36" t="str">
        <f t="shared" si="213"/>
        <v>ok</v>
      </c>
      <c r="AP693" s="5">
        <f t="shared" si="214"/>
        <v>0</v>
      </c>
      <c r="AQ693" s="5">
        <f t="shared" si="215"/>
        <v>0</v>
      </c>
      <c r="AR693" s="5">
        <f t="shared" si="216"/>
        <v>0</v>
      </c>
      <c r="AS693" s="5">
        <f t="shared" si="224"/>
        <v>0</v>
      </c>
      <c r="AT693" s="5" t="str">
        <f t="shared" si="225"/>
        <v>okokok</v>
      </c>
      <c r="AV693" s="5">
        <f t="shared" si="217"/>
        <v>0</v>
      </c>
      <c r="AW693" s="5">
        <f t="shared" si="218"/>
        <v>0</v>
      </c>
      <c r="AX693" s="5">
        <f t="shared" si="219"/>
        <v>0</v>
      </c>
      <c r="AY693" s="5">
        <f t="shared" si="226"/>
        <v>0</v>
      </c>
      <c r="AZ693" s="5">
        <f t="shared" si="227"/>
        <v>0</v>
      </c>
      <c r="BF693" s="36"/>
      <c r="BG693" s="36"/>
      <c r="BH693" s="36"/>
      <c r="BI693" s="36"/>
      <c r="BJ693" s="36"/>
      <c r="BK693" s="36"/>
      <c r="BL693" s="36"/>
      <c r="BM693" s="36"/>
      <c r="BN693" s="36" t="str">
        <f t="shared" si="228"/>
        <v>____________</v>
      </c>
      <c r="BO693" s="36"/>
      <c r="BP693" s="36">
        <v>681</v>
      </c>
      <c r="BW693" s="36"/>
      <c r="BX693" s="36"/>
      <c r="BY693" s="36"/>
      <c r="BZ693" s="36"/>
      <c r="CA693" s="36"/>
      <c r="CB693" s="36"/>
      <c r="CC693" s="36"/>
      <c r="CD693" s="36"/>
      <c r="CE693" s="36"/>
    </row>
    <row r="694" spans="1:83" ht="23.25" customHeight="1" x14ac:dyDescent="0.2">
      <c r="A694" s="72" t="str">
        <f>IF(C694="","",SUBTOTAL(3,$C$14:C694))</f>
        <v/>
      </c>
      <c r="B694" s="73"/>
      <c r="C694" s="74"/>
      <c r="D694" s="72"/>
      <c r="E694" s="73"/>
      <c r="F694" s="74"/>
      <c r="G694" s="75"/>
      <c r="H694" s="76"/>
      <c r="I694" s="72"/>
      <c r="J694" s="73"/>
      <c r="K694" s="77"/>
      <c r="L694" s="72"/>
      <c r="M694" s="73"/>
      <c r="N694" s="77"/>
      <c r="O694" s="72"/>
      <c r="P694" s="73"/>
      <c r="Q694" s="77"/>
      <c r="R694" s="72"/>
      <c r="S694" s="73"/>
      <c r="T694" s="77"/>
      <c r="U694" s="72"/>
      <c r="V694" s="73"/>
      <c r="W694" s="77"/>
      <c r="X694" s="72"/>
      <c r="Y694" s="73"/>
      <c r="Z694" s="77"/>
      <c r="AA694" s="72"/>
      <c r="AB694" s="73"/>
      <c r="AC694" s="77"/>
      <c r="AD694" s="78"/>
      <c r="AE694" s="78">
        <f t="shared" si="220"/>
        <v>1</v>
      </c>
      <c r="AF694" s="72">
        <f t="shared" si="210"/>
        <v>0</v>
      </c>
      <c r="AG694" s="73">
        <f t="shared" si="211"/>
        <v>0</v>
      </c>
      <c r="AH694" s="79">
        <f t="shared" si="212"/>
        <v>0</v>
      </c>
      <c r="AI694" s="36"/>
      <c r="AJ694" s="36">
        <f t="shared" si="221"/>
        <v>0</v>
      </c>
      <c r="AK694" s="36">
        <f t="shared" si="222"/>
        <v>0</v>
      </c>
      <c r="AL694" s="36">
        <f t="shared" si="223"/>
        <v>0</v>
      </c>
      <c r="AM694" s="36" t="str">
        <f t="shared" si="213"/>
        <v>ok</v>
      </c>
      <c r="AN694" s="36" t="str">
        <f t="shared" si="213"/>
        <v>ok</v>
      </c>
      <c r="AO694" s="36" t="str">
        <f t="shared" si="213"/>
        <v>ok</v>
      </c>
      <c r="AP694" s="5">
        <f t="shared" si="214"/>
        <v>0</v>
      </c>
      <c r="AQ694" s="5">
        <f t="shared" si="215"/>
        <v>0</v>
      </c>
      <c r="AR694" s="5">
        <f t="shared" si="216"/>
        <v>0</v>
      </c>
      <c r="AS694" s="5">
        <f t="shared" si="224"/>
        <v>0</v>
      </c>
      <c r="AT694" s="5" t="str">
        <f t="shared" si="225"/>
        <v>okokok</v>
      </c>
      <c r="AV694" s="5">
        <f t="shared" si="217"/>
        <v>0</v>
      </c>
      <c r="AW694" s="5">
        <f t="shared" si="218"/>
        <v>0</v>
      </c>
      <c r="AX694" s="5">
        <f t="shared" si="219"/>
        <v>0</v>
      </c>
      <c r="AY694" s="5">
        <f t="shared" si="226"/>
        <v>0</v>
      </c>
      <c r="AZ694" s="5">
        <f t="shared" si="227"/>
        <v>0</v>
      </c>
      <c r="BF694" s="36"/>
      <c r="BG694" s="36"/>
      <c r="BH694" s="36"/>
      <c r="BI694" s="36"/>
      <c r="BJ694" s="36"/>
      <c r="BK694" s="36"/>
      <c r="BL694" s="36"/>
      <c r="BM694" s="36"/>
      <c r="BN694" s="36" t="str">
        <f t="shared" si="228"/>
        <v>____________</v>
      </c>
      <c r="BO694" s="36"/>
      <c r="BP694" s="36">
        <v>682</v>
      </c>
      <c r="BW694" s="36"/>
      <c r="BX694" s="36"/>
      <c r="BY694" s="36"/>
      <c r="BZ694" s="36"/>
      <c r="CA694" s="36"/>
      <c r="CB694" s="36"/>
      <c r="CC694" s="36"/>
      <c r="CD694" s="36"/>
      <c r="CE694" s="36"/>
    </row>
    <row r="695" spans="1:83" ht="23.25" customHeight="1" x14ac:dyDescent="0.2">
      <c r="A695" s="72" t="str">
        <f>IF(C695="","",SUBTOTAL(3,$C$14:C695))</f>
        <v/>
      </c>
      <c r="B695" s="73"/>
      <c r="C695" s="74"/>
      <c r="D695" s="72"/>
      <c r="E695" s="73"/>
      <c r="F695" s="74"/>
      <c r="G695" s="75"/>
      <c r="H695" s="76"/>
      <c r="I695" s="72"/>
      <c r="J695" s="73"/>
      <c r="K695" s="77"/>
      <c r="L695" s="72"/>
      <c r="M695" s="73"/>
      <c r="N695" s="77"/>
      <c r="O695" s="72"/>
      <c r="P695" s="73"/>
      <c r="Q695" s="77"/>
      <c r="R695" s="72"/>
      <c r="S695" s="73"/>
      <c r="T695" s="77"/>
      <c r="U695" s="72"/>
      <c r="V695" s="73"/>
      <c r="W695" s="77"/>
      <c r="X695" s="72"/>
      <c r="Y695" s="73"/>
      <c r="Z695" s="77"/>
      <c r="AA695" s="72"/>
      <c r="AB695" s="73"/>
      <c r="AC695" s="77"/>
      <c r="AD695" s="78"/>
      <c r="AE695" s="78">
        <f t="shared" si="220"/>
        <v>1</v>
      </c>
      <c r="AF695" s="73">
        <f t="shared" si="210"/>
        <v>0</v>
      </c>
      <c r="AG695" s="73">
        <f t="shared" si="211"/>
        <v>0</v>
      </c>
      <c r="AH695" s="79">
        <f t="shared" si="212"/>
        <v>0</v>
      </c>
      <c r="AI695" s="36"/>
      <c r="AJ695" s="36">
        <f t="shared" si="221"/>
        <v>0</v>
      </c>
      <c r="AK695" s="36">
        <f t="shared" si="222"/>
        <v>0</v>
      </c>
      <c r="AL695" s="36">
        <f t="shared" si="223"/>
        <v>0</v>
      </c>
      <c r="AM695" s="36" t="str">
        <f t="shared" si="213"/>
        <v>ok</v>
      </c>
      <c r="AN695" s="36" t="str">
        <f t="shared" si="213"/>
        <v>ok</v>
      </c>
      <c r="AO695" s="36" t="str">
        <f t="shared" si="213"/>
        <v>ok</v>
      </c>
      <c r="AP695" s="5">
        <f t="shared" si="214"/>
        <v>0</v>
      </c>
      <c r="AQ695" s="5">
        <f t="shared" si="215"/>
        <v>0</v>
      </c>
      <c r="AR695" s="5">
        <f t="shared" si="216"/>
        <v>0</v>
      </c>
      <c r="AS695" s="5">
        <f t="shared" si="224"/>
        <v>0</v>
      </c>
      <c r="AT695" s="5" t="str">
        <f t="shared" si="225"/>
        <v>okokok</v>
      </c>
      <c r="AV695" s="5">
        <f t="shared" si="217"/>
        <v>0</v>
      </c>
      <c r="AW695" s="5">
        <f t="shared" si="218"/>
        <v>0</v>
      </c>
      <c r="AX695" s="5">
        <f t="shared" si="219"/>
        <v>0</v>
      </c>
      <c r="AY695" s="5">
        <f t="shared" si="226"/>
        <v>0</v>
      </c>
      <c r="AZ695" s="5">
        <f t="shared" si="227"/>
        <v>0</v>
      </c>
      <c r="BF695" s="80"/>
      <c r="BG695" s="36"/>
      <c r="BH695" s="36"/>
      <c r="BI695" s="36"/>
      <c r="BJ695" s="36"/>
      <c r="BK695" s="36"/>
      <c r="BL695" s="36"/>
      <c r="BM695" s="36"/>
      <c r="BN695" s="36" t="str">
        <f t="shared" si="228"/>
        <v>____________</v>
      </c>
      <c r="BO695" s="36"/>
      <c r="BP695" s="36">
        <v>683</v>
      </c>
      <c r="BW695" s="36"/>
      <c r="BX695" s="36"/>
      <c r="BY695" s="36"/>
      <c r="BZ695" s="36"/>
      <c r="CA695" s="36"/>
      <c r="CB695" s="36"/>
      <c r="CC695" s="36"/>
      <c r="CD695" s="36"/>
      <c r="CE695" s="36"/>
    </row>
    <row r="696" spans="1:83" ht="23.25" customHeight="1" x14ac:dyDescent="0.2">
      <c r="A696" s="72" t="str">
        <f>IF(C696="","",SUBTOTAL(3,$C$14:C696))</f>
        <v/>
      </c>
      <c r="B696" s="73"/>
      <c r="C696" s="74"/>
      <c r="D696" s="72"/>
      <c r="E696" s="73"/>
      <c r="F696" s="74"/>
      <c r="G696" s="75"/>
      <c r="H696" s="76"/>
      <c r="I696" s="72"/>
      <c r="J696" s="73"/>
      <c r="K696" s="77"/>
      <c r="L696" s="72"/>
      <c r="M696" s="73"/>
      <c r="N696" s="77"/>
      <c r="O696" s="72"/>
      <c r="P696" s="73"/>
      <c r="Q696" s="77"/>
      <c r="R696" s="72"/>
      <c r="S696" s="73"/>
      <c r="T696" s="77"/>
      <c r="U696" s="72"/>
      <c r="V696" s="73"/>
      <c r="W696" s="77"/>
      <c r="X696" s="72"/>
      <c r="Y696" s="73"/>
      <c r="Z696" s="77"/>
      <c r="AA696" s="72"/>
      <c r="AB696" s="73"/>
      <c r="AC696" s="77"/>
      <c r="AD696" s="78"/>
      <c r="AE696" s="78">
        <f t="shared" si="220"/>
        <v>1</v>
      </c>
      <c r="AF696" s="72">
        <f t="shared" si="210"/>
        <v>0</v>
      </c>
      <c r="AG696" s="73">
        <f t="shared" si="211"/>
        <v>0</v>
      </c>
      <c r="AH696" s="79">
        <f t="shared" si="212"/>
        <v>0</v>
      </c>
      <c r="AI696" s="36"/>
      <c r="AJ696" s="36">
        <f t="shared" si="221"/>
        <v>0</v>
      </c>
      <c r="AK696" s="36">
        <f t="shared" si="222"/>
        <v>0</v>
      </c>
      <c r="AL696" s="36">
        <f t="shared" si="223"/>
        <v>0</v>
      </c>
      <c r="AM696" s="36" t="str">
        <f t="shared" si="213"/>
        <v>ok</v>
      </c>
      <c r="AN696" s="36" t="str">
        <f t="shared" si="213"/>
        <v>ok</v>
      </c>
      <c r="AO696" s="36" t="str">
        <f t="shared" si="213"/>
        <v>ok</v>
      </c>
      <c r="AP696" s="5">
        <f t="shared" si="214"/>
        <v>0</v>
      </c>
      <c r="AQ696" s="5">
        <f t="shared" si="215"/>
        <v>0</v>
      </c>
      <c r="AR696" s="5">
        <f t="shared" si="216"/>
        <v>0</v>
      </c>
      <c r="AS696" s="5">
        <f t="shared" si="224"/>
        <v>0</v>
      </c>
      <c r="AT696" s="5" t="str">
        <f t="shared" si="225"/>
        <v>okokok</v>
      </c>
      <c r="AV696" s="5">
        <f t="shared" si="217"/>
        <v>0</v>
      </c>
      <c r="AW696" s="5">
        <f t="shared" si="218"/>
        <v>0</v>
      </c>
      <c r="AX696" s="5">
        <f t="shared" si="219"/>
        <v>0</v>
      </c>
      <c r="AY696" s="5">
        <f t="shared" si="226"/>
        <v>0</v>
      </c>
      <c r="AZ696" s="5">
        <f t="shared" si="227"/>
        <v>0</v>
      </c>
      <c r="BF696" s="36"/>
      <c r="BG696" s="36"/>
      <c r="BH696" s="36"/>
      <c r="BI696" s="36"/>
      <c r="BJ696" s="36"/>
      <c r="BK696" s="36"/>
      <c r="BL696" s="36"/>
      <c r="BM696" s="36"/>
      <c r="BN696" s="36" t="str">
        <f t="shared" si="228"/>
        <v>____________</v>
      </c>
      <c r="BO696" s="36"/>
      <c r="BP696" s="36">
        <v>684</v>
      </c>
      <c r="BW696" s="36"/>
      <c r="BX696" s="36"/>
      <c r="BY696" s="36"/>
      <c r="BZ696" s="36"/>
      <c r="CA696" s="36"/>
      <c r="CB696" s="36"/>
      <c r="CC696" s="36"/>
      <c r="CD696" s="36"/>
      <c r="CE696" s="36"/>
    </row>
    <row r="697" spans="1:83" ht="23.25" customHeight="1" x14ac:dyDescent="0.2">
      <c r="A697" s="72" t="str">
        <f>IF(C697="","",SUBTOTAL(3,$C$14:C697))</f>
        <v/>
      </c>
      <c r="B697" s="73"/>
      <c r="C697" s="74"/>
      <c r="D697" s="72"/>
      <c r="E697" s="73"/>
      <c r="F697" s="74"/>
      <c r="G697" s="75"/>
      <c r="H697" s="76"/>
      <c r="I697" s="72"/>
      <c r="J697" s="73"/>
      <c r="K697" s="77"/>
      <c r="L697" s="72"/>
      <c r="M697" s="73"/>
      <c r="N697" s="77"/>
      <c r="O697" s="72"/>
      <c r="P697" s="73"/>
      <c r="Q697" s="77"/>
      <c r="R697" s="72"/>
      <c r="S697" s="73"/>
      <c r="T697" s="77"/>
      <c r="U697" s="72"/>
      <c r="V697" s="73"/>
      <c r="W697" s="77"/>
      <c r="X697" s="72"/>
      <c r="Y697" s="73"/>
      <c r="Z697" s="77"/>
      <c r="AA697" s="72"/>
      <c r="AB697" s="73"/>
      <c r="AC697" s="77"/>
      <c r="AD697" s="78"/>
      <c r="AE697" s="78">
        <f t="shared" si="220"/>
        <v>1</v>
      </c>
      <c r="AF697" s="73">
        <f t="shared" si="210"/>
        <v>0</v>
      </c>
      <c r="AG697" s="73">
        <f t="shared" si="211"/>
        <v>0</v>
      </c>
      <c r="AH697" s="79">
        <f t="shared" si="212"/>
        <v>0</v>
      </c>
      <c r="AI697" s="36"/>
      <c r="AJ697" s="36">
        <f t="shared" si="221"/>
        <v>0</v>
      </c>
      <c r="AK697" s="36">
        <f t="shared" si="222"/>
        <v>0</v>
      </c>
      <c r="AL697" s="36">
        <f t="shared" si="223"/>
        <v>0</v>
      </c>
      <c r="AM697" s="36" t="str">
        <f t="shared" si="213"/>
        <v>ok</v>
      </c>
      <c r="AN697" s="36" t="str">
        <f t="shared" si="213"/>
        <v>ok</v>
      </c>
      <c r="AO697" s="36" t="str">
        <f t="shared" si="213"/>
        <v>ok</v>
      </c>
      <c r="AP697" s="5">
        <f t="shared" si="214"/>
        <v>0</v>
      </c>
      <c r="AQ697" s="5">
        <f t="shared" si="215"/>
        <v>0</v>
      </c>
      <c r="AR697" s="5">
        <f t="shared" si="216"/>
        <v>0</v>
      </c>
      <c r="AS697" s="5">
        <f t="shared" si="224"/>
        <v>0</v>
      </c>
      <c r="AT697" s="5" t="str">
        <f t="shared" si="225"/>
        <v>okokok</v>
      </c>
      <c r="AV697" s="5">
        <f t="shared" si="217"/>
        <v>0</v>
      </c>
      <c r="AW697" s="5">
        <f t="shared" si="218"/>
        <v>0</v>
      </c>
      <c r="AX697" s="5">
        <f t="shared" si="219"/>
        <v>0</v>
      </c>
      <c r="AY697" s="5">
        <f t="shared" si="226"/>
        <v>0</v>
      </c>
      <c r="AZ697" s="5">
        <f t="shared" si="227"/>
        <v>0</v>
      </c>
      <c r="BF697" s="36"/>
      <c r="BG697" s="36"/>
      <c r="BH697" s="36"/>
      <c r="BI697" s="36"/>
      <c r="BJ697" s="36"/>
      <c r="BK697" s="36"/>
      <c r="BL697" s="36"/>
      <c r="BM697" s="36"/>
      <c r="BN697" s="36" t="str">
        <f t="shared" si="228"/>
        <v>____________</v>
      </c>
      <c r="BO697" s="36"/>
      <c r="BP697" s="36">
        <v>685</v>
      </c>
      <c r="BW697" s="36"/>
      <c r="BX697" s="36"/>
      <c r="BY697" s="36"/>
      <c r="BZ697" s="36"/>
      <c r="CA697" s="36"/>
      <c r="CB697" s="36"/>
      <c r="CC697" s="36"/>
      <c r="CD697" s="36"/>
      <c r="CE697" s="36"/>
    </row>
    <row r="698" spans="1:83" ht="23.25" customHeight="1" x14ac:dyDescent="0.2">
      <c r="A698" s="72" t="str">
        <f>IF(C698="","",SUBTOTAL(3,$C$14:C698))</f>
        <v/>
      </c>
      <c r="B698" s="73"/>
      <c r="C698" s="74"/>
      <c r="D698" s="72"/>
      <c r="E698" s="73"/>
      <c r="F698" s="74"/>
      <c r="G698" s="75"/>
      <c r="H698" s="76"/>
      <c r="I698" s="72"/>
      <c r="J698" s="73"/>
      <c r="K698" s="77"/>
      <c r="L698" s="72"/>
      <c r="M698" s="73"/>
      <c r="N698" s="77"/>
      <c r="O698" s="72"/>
      <c r="P698" s="73"/>
      <c r="Q698" s="77"/>
      <c r="R698" s="72"/>
      <c r="S698" s="73"/>
      <c r="T698" s="77"/>
      <c r="U698" s="72"/>
      <c r="V698" s="73"/>
      <c r="W698" s="77"/>
      <c r="X698" s="72"/>
      <c r="Y698" s="73"/>
      <c r="Z698" s="77"/>
      <c r="AA698" s="72"/>
      <c r="AB698" s="73"/>
      <c r="AC698" s="77"/>
      <c r="AD698" s="78"/>
      <c r="AE698" s="78">
        <f t="shared" si="220"/>
        <v>1</v>
      </c>
      <c r="AF698" s="72">
        <f t="shared" si="210"/>
        <v>0</v>
      </c>
      <c r="AG698" s="73">
        <f t="shared" si="211"/>
        <v>0</v>
      </c>
      <c r="AH698" s="79">
        <f t="shared" si="212"/>
        <v>0</v>
      </c>
      <c r="AI698" s="36"/>
      <c r="AJ698" s="36">
        <f t="shared" si="221"/>
        <v>0</v>
      </c>
      <c r="AK698" s="36">
        <f t="shared" si="222"/>
        <v>0</v>
      </c>
      <c r="AL698" s="36">
        <f t="shared" si="223"/>
        <v>0</v>
      </c>
      <c r="AM698" s="36" t="str">
        <f t="shared" si="213"/>
        <v>ok</v>
      </c>
      <c r="AN698" s="36" t="str">
        <f t="shared" si="213"/>
        <v>ok</v>
      </c>
      <c r="AO698" s="36" t="str">
        <f t="shared" si="213"/>
        <v>ok</v>
      </c>
      <c r="AP698" s="5">
        <f t="shared" si="214"/>
        <v>0</v>
      </c>
      <c r="AQ698" s="5">
        <f t="shared" si="215"/>
        <v>0</v>
      </c>
      <c r="AR698" s="5">
        <f t="shared" si="216"/>
        <v>0</v>
      </c>
      <c r="AS698" s="5">
        <f t="shared" si="224"/>
        <v>0</v>
      </c>
      <c r="AT698" s="5" t="str">
        <f t="shared" si="225"/>
        <v>okokok</v>
      </c>
      <c r="AV698" s="5">
        <f t="shared" si="217"/>
        <v>0</v>
      </c>
      <c r="AW698" s="5">
        <f t="shared" si="218"/>
        <v>0</v>
      </c>
      <c r="AX698" s="5">
        <f t="shared" si="219"/>
        <v>0</v>
      </c>
      <c r="AY698" s="5">
        <f t="shared" si="226"/>
        <v>0</v>
      </c>
      <c r="AZ698" s="5">
        <f t="shared" si="227"/>
        <v>0</v>
      </c>
      <c r="BF698" s="36"/>
      <c r="BG698" s="36"/>
      <c r="BH698" s="36"/>
      <c r="BI698" s="36"/>
      <c r="BJ698" s="36"/>
      <c r="BK698" s="36"/>
      <c r="BL698" s="36"/>
      <c r="BM698" s="36"/>
      <c r="BN698" s="36" t="str">
        <f t="shared" si="228"/>
        <v>____________</v>
      </c>
      <c r="BO698" s="36"/>
      <c r="BP698" s="36">
        <v>686</v>
      </c>
      <c r="BW698" s="36"/>
      <c r="BX698" s="36"/>
      <c r="BY698" s="36"/>
      <c r="BZ698" s="36"/>
      <c r="CA698" s="36"/>
      <c r="CB698" s="36"/>
      <c r="CC698" s="36"/>
      <c r="CD698" s="36"/>
      <c r="CE698" s="36"/>
    </row>
    <row r="699" spans="1:83" ht="23.25" customHeight="1" x14ac:dyDescent="0.2">
      <c r="A699" s="72" t="str">
        <f>IF(C699="","",SUBTOTAL(3,$C$14:C699))</f>
        <v/>
      </c>
      <c r="B699" s="73"/>
      <c r="C699" s="74"/>
      <c r="D699" s="72"/>
      <c r="E699" s="73"/>
      <c r="F699" s="74"/>
      <c r="G699" s="75"/>
      <c r="H699" s="76"/>
      <c r="I699" s="72"/>
      <c r="J699" s="73"/>
      <c r="K699" s="77"/>
      <c r="L699" s="72"/>
      <c r="M699" s="73"/>
      <c r="N699" s="77"/>
      <c r="O699" s="72"/>
      <c r="P699" s="73"/>
      <c r="Q699" s="77"/>
      <c r="R699" s="72"/>
      <c r="S699" s="73"/>
      <c r="T699" s="77"/>
      <c r="U699" s="72"/>
      <c r="V699" s="73"/>
      <c r="W699" s="77"/>
      <c r="X699" s="72"/>
      <c r="Y699" s="73"/>
      <c r="Z699" s="77"/>
      <c r="AA699" s="72"/>
      <c r="AB699" s="73"/>
      <c r="AC699" s="77"/>
      <c r="AD699" s="78"/>
      <c r="AE699" s="78">
        <f t="shared" si="220"/>
        <v>1</v>
      </c>
      <c r="AF699" s="73">
        <f t="shared" si="210"/>
        <v>0</v>
      </c>
      <c r="AG699" s="73">
        <f t="shared" si="211"/>
        <v>0</v>
      </c>
      <c r="AH699" s="79">
        <f t="shared" si="212"/>
        <v>0</v>
      </c>
      <c r="AI699" s="36"/>
      <c r="AJ699" s="36">
        <f t="shared" si="221"/>
        <v>0</v>
      </c>
      <c r="AK699" s="36">
        <f t="shared" si="222"/>
        <v>0</v>
      </c>
      <c r="AL699" s="36">
        <f t="shared" si="223"/>
        <v>0</v>
      </c>
      <c r="AM699" s="36" t="str">
        <f t="shared" si="213"/>
        <v>ok</v>
      </c>
      <c r="AN699" s="36" t="str">
        <f t="shared" si="213"/>
        <v>ok</v>
      </c>
      <c r="AO699" s="36" t="str">
        <f t="shared" si="213"/>
        <v>ok</v>
      </c>
      <c r="AP699" s="5">
        <f t="shared" si="214"/>
        <v>0</v>
      </c>
      <c r="AQ699" s="5">
        <f t="shared" si="215"/>
        <v>0</v>
      </c>
      <c r="AR699" s="5">
        <f t="shared" si="216"/>
        <v>0</v>
      </c>
      <c r="AS699" s="5">
        <f t="shared" si="224"/>
        <v>0</v>
      </c>
      <c r="AT699" s="5" t="str">
        <f t="shared" si="225"/>
        <v>okokok</v>
      </c>
      <c r="AV699" s="5">
        <f t="shared" si="217"/>
        <v>0</v>
      </c>
      <c r="AW699" s="5">
        <f t="shared" si="218"/>
        <v>0</v>
      </c>
      <c r="AX699" s="5">
        <f t="shared" si="219"/>
        <v>0</v>
      </c>
      <c r="AY699" s="5">
        <f t="shared" si="226"/>
        <v>0</v>
      </c>
      <c r="AZ699" s="5">
        <f t="shared" si="227"/>
        <v>0</v>
      </c>
      <c r="BF699" s="36"/>
      <c r="BG699" s="36"/>
      <c r="BH699" s="36"/>
      <c r="BI699" s="36"/>
      <c r="BJ699" s="36"/>
      <c r="BK699" s="36"/>
      <c r="BL699" s="36"/>
      <c r="BM699" s="36"/>
      <c r="BN699" s="36" t="str">
        <f t="shared" si="228"/>
        <v>____________</v>
      </c>
      <c r="BO699" s="36"/>
      <c r="BP699" s="36">
        <v>687</v>
      </c>
      <c r="BW699" s="36"/>
      <c r="BX699" s="36"/>
      <c r="BY699" s="36"/>
      <c r="BZ699" s="36"/>
      <c r="CA699" s="36"/>
      <c r="CB699" s="36"/>
      <c r="CC699" s="36"/>
      <c r="CD699" s="36"/>
      <c r="CE699" s="36"/>
    </row>
    <row r="700" spans="1:83" ht="23.25" customHeight="1" x14ac:dyDescent="0.2">
      <c r="A700" s="72" t="str">
        <f>IF(C700="","",SUBTOTAL(3,$C$14:C700))</f>
        <v/>
      </c>
      <c r="B700" s="73"/>
      <c r="C700" s="74"/>
      <c r="D700" s="72"/>
      <c r="E700" s="73"/>
      <c r="F700" s="74"/>
      <c r="G700" s="75"/>
      <c r="H700" s="76"/>
      <c r="I700" s="72"/>
      <c r="J700" s="73"/>
      <c r="K700" s="77"/>
      <c r="L700" s="72"/>
      <c r="M700" s="73"/>
      <c r="N700" s="77"/>
      <c r="O700" s="72"/>
      <c r="P700" s="73"/>
      <c r="Q700" s="77"/>
      <c r="R700" s="72"/>
      <c r="S700" s="73"/>
      <c r="T700" s="77"/>
      <c r="U700" s="72"/>
      <c r="V700" s="73"/>
      <c r="W700" s="77"/>
      <c r="X700" s="72"/>
      <c r="Y700" s="73"/>
      <c r="Z700" s="77"/>
      <c r="AA700" s="72"/>
      <c r="AB700" s="73"/>
      <c r="AC700" s="77"/>
      <c r="AD700" s="78"/>
      <c r="AE700" s="78">
        <f t="shared" si="220"/>
        <v>1</v>
      </c>
      <c r="AF700" s="72">
        <f t="shared" si="210"/>
        <v>0</v>
      </c>
      <c r="AG700" s="73">
        <f t="shared" si="211"/>
        <v>0</v>
      </c>
      <c r="AH700" s="79">
        <f t="shared" si="212"/>
        <v>0</v>
      </c>
      <c r="AI700" s="36"/>
      <c r="AJ700" s="36">
        <f t="shared" si="221"/>
        <v>0</v>
      </c>
      <c r="AK700" s="36">
        <f t="shared" si="222"/>
        <v>0</v>
      </c>
      <c r="AL700" s="36">
        <f t="shared" si="223"/>
        <v>0</v>
      </c>
      <c r="AM700" s="36" t="str">
        <f t="shared" si="213"/>
        <v>ok</v>
      </c>
      <c r="AN700" s="36" t="str">
        <f t="shared" si="213"/>
        <v>ok</v>
      </c>
      <c r="AO700" s="36" t="str">
        <f t="shared" si="213"/>
        <v>ok</v>
      </c>
      <c r="AP700" s="5">
        <f t="shared" si="214"/>
        <v>0</v>
      </c>
      <c r="AQ700" s="5">
        <f t="shared" si="215"/>
        <v>0</v>
      </c>
      <c r="AR700" s="5">
        <f t="shared" si="216"/>
        <v>0</v>
      </c>
      <c r="AS700" s="5">
        <f t="shared" si="224"/>
        <v>0</v>
      </c>
      <c r="AT700" s="5" t="str">
        <f t="shared" si="225"/>
        <v>okokok</v>
      </c>
      <c r="AV700" s="5">
        <f t="shared" si="217"/>
        <v>0</v>
      </c>
      <c r="AW700" s="5">
        <f t="shared" si="218"/>
        <v>0</v>
      </c>
      <c r="AX700" s="5">
        <f t="shared" si="219"/>
        <v>0</v>
      </c>
      <c r="AY700" s="5">
        <f t="shared" si="226"/>
        <v>0</v>
      </c>
      <c r="AZ700" s="5">
        <f t="shared" si="227"/>
        <v>0</v>
      </c>
      <c r="BF700" s="36"/>
      <c r="BG700" s="36"/>
      <c r="BH700" s="36"/>
      <c r="BI700" s="36"/>
      <c r="BJ700" s="36"/>
      <c r="BK700" s="36"/>
      <c r="BL700" s="36"/>
      <c r="BM700" s="36"/>
      <c r="BN700" s="36" t="str">
        <f t="shared" si="228"/>
        <v>____________</v>
      </c>
      <c r="BO700" s="36"/>
      <c r="BP700" s="36">
        <v>688</v>
      </c>
      <c r="BW700" s="36"/>
      <c r="BX700" s="36"/>
      <c r="BY700" s="36"/>
      <c r="BZ700" s="36"/>
      <c r="CA700" s="36"/>
      <c r="CB700" s="36"/>
      <c r="CC700" s="36"/>
      <c r="CD700" s="36"/>
      <c r="CE700" s="36"/>
    </row>
    <row r="701" spans="1:83" ht="23.25" customHeight="1" x14ac:dyDescent="0.2">
      <c r="A701" s="72" t="str">
        <f>IF(C701="","",SUBTOTAL(3,$C$14:C701))</f>
        <v/>
      </c>
      <c r="B701" s="73"/>
      <c r="C701" s="74"/>
      <c r="D701" s="72"/>
      <c r="E701" s="73"/>
      <c r="F701" s="74"/>
      <c r="G701" s="75"/>
      <c r="H701" s="76"/>
      <c r="I701" s="72"/>
      <c r="J701" s="73"/>
      <c r="K701" s="77"/>
      <c r="L701" s="72"/>
      <c r="M701" s="73"/>
      <c r="N701" s="77"/>
      <c r="O701" s="72"/>
      <c r="P701" s="73"/>
      <c r="Q701" s="77"/>
      <c r="R701" s="72"/>
      <c r="S701" s="73"/>
      <c r="T701" s="77"/>
      <c r="U701" s="72"/>
      <c r="V701" s="73"/>
      <c r="W701" s="77"/>
      <c r="X701" s="72"/>
      <c r="Y701" s="73"/>
      <c r="Z701" s="77"/>
      <c r="AA701" s="72"/>
      <c r="AB701" s="73"/>
      <c r="AC701" s="77"/>
      <c r="AD701" s="78"/>
      <c r="AE701" s="78">
        <f t="shared" si="220"/>
        <v>1</v>
      </c>
      <c r="AF701" s="73">
        <f t="shared" si="210"/>
        <v>0</v>
      </c>
      <c r="AG701" s="73">
        <f t="shared" si="211"/>
        <v>0</v>
      </c>
      <c r="AH701" s="79">
        <f t="shared" si="212"/>
        <v>0</v>
      </c>
      <c r="AI701" s="36"/>
      <c r="AJ701" s="36">
        <f t="shared" si="221"/>
        <v>0</v>
      </c>
      <c r="AK701" s="36">
        <f t="shared" si="222"/>
        <v>0</v>
      </c>
      <c r="AL701" s="36">
        <f t="shared" si="223"/>
        <v>0</v>
      </c>
      <c r="AM701" s="36" t="str">
        <f t="shared" si="213"/>
        <v>ok</v>
      </c>
      <c r="AN701" s="36" t="str">
        <f t="shared" si="213"/>
        <v>ok</v>
      </c>
      <c r="AO701" s="36" t="str">
        <f t="shared" si="213"/>
        <v>ok</v>
      </c>
      <c r="AP701" s="5">
        <f t="shared" si="214"/>
        <v>0</v>
      </c>
      <c r="AQ701" s="5">
        <f t="shared" si="215"/>
        <v>0</v>
      </c>
      <c r="AR701" s="5">
        <f t="shared" si="216"/>
        <v>0</v>
      </c>
      <c r="AS701" s="5">
        <f t="shared" si="224"/>
        <v>0</v>
      </c>
      <c r="AT701" s="5" t="str">
        <f t="shared" si="225"/>
        <v>okokok</v>
      </c>
      <c r="AV701" s="5">
        <f t="shared" si="217"/>
        <v>0</v>
      </c>
      <c r="AW701" s="5">
        <f t="shared" si="218"/>
        <v>0</v>
      </c>
      <c r="AX701" s="5">
        <f t="shared" si="219"/>
        <v>0</v>
      </c>
      <c r="AY701" s="5">
        <f t="shared" si="226"/>
        <v>0</v>
      </c>
      <c r="AZ701" s="5">
        <f t="shared" si="227"/>
        <v>0</v>
      </c>
      <c r="BF701" s="36"/>
      <c r="BG701" s="36">
        <v>10</v>
      </c>
      <c r="BH701" s="36"/>
      <c r="BI701" s="36"/>
      <c r="BJ701" s="36"/>
      <c r="BK701" s="36"/>
      <c r="BL701" s="36"/>
      <c r="BM701" s="36"/>
      <c r="BN701" s="36" t="str">
        <f t="shared" si="228"/>
        <v>__________10__</v>
      </c>
      <c r="BO701" s="36"/>
      <c r="BP701" s="36">
        <v>689</v>
      </c>
      <c r="BW701" s="36"/>
      <c r="BX701" s="36"/>
      <c r="BY701" s="36"/>
      <c r="BZ701" s="36"/>
      <c r="CA701" s="36"/>
      <c r="CB701" s="36"/>
      <c r="CC701" s="36"/>
      <c r="CD701" s="36"/>
      <c r="CE701" s="36"/>
    </row>
    <row r="702" spans="1:83" ht="23.25" customHeight="1" x14ac:dyDescent="0.2">
      <c r="A702" s="72" t="str">
        <f>IF(C702="","",SUBTOTAL(3,$C$14:C702))</f>
        <v/>
      </c>
      <c r="B702" s="73"/>
      <c r="C702" s="74"/>
      <c r="D702" s="72"/>
      <c r="E702" s="73"/>
      <c r="F702" s="74"/>
      <c r="G702" s="75"/>
      <c r="H702" s="76"/>
      <c r="I702" s="72"/>
      <c r="J702" s="73"/>
      <c r="K702" s="77"/>
      <c r="L702" s="72"/>
      <c r="M702" s="73"/>
      <c r="N702" s="77"/>
      <c r="O702" s="72"/>
      <c r="P702" s="73"/>
      <c r="Q702" s="77"/>
      <c r="R702" s="72"/>
      <c r="S702" s="73"/>
      <c r="T702" s="77"/>
      <c r="U702" s="72"/>
      <c r="V702" s="73"/>
      <c r="W702" s="77"/>
      <c r="X702" s="72"/>
      <c r="Y702" s="73"/>
      <c r="Z702" s="77"/>
      <c r="AA702" s="72"/>
      <c r="AB702" s="73"/>
      <c r="AC702" s="77"/>
      <c r="AD702" s="78"/>
      <c r="AE702" s="78">
        <f t="shared" si="220"/>
        <v>1</v>
      </c>
      <c r="AF702" s="72">
        <f t="shared" si="210"/>
        <v>0</v>
      </c>
      <c r="AG702" s="73">
        <f t="shared" si="211"/>
        <v>0</v>
      </c>
      <c r="AH702" s="79">
        <f t="shared" si="212"/>
        <v>0</v>
      </c>
      <c r="AI702" s="36"/>
      <c r="AJ702" s="36">
        <f t="shared" si="221"/>
        <v>0</v>
      </c>
      <c r="AK702" s="36">
        <f t="shared" si="222"/>
        <v>0</v>
      </c>
      <c r="AL702" s="36">
        <f t="shared" si="223"/>
        <v>0</v>
      </c>
      <c r="AM702" s="36" t="str">
        <f t="shared" si="213"/>
        <v>ok</v>
      </c>
      <c r="AN702" s="36" t="str">
        <f t="shared" si="213"/>
        <v>ok</v>
      </c>
      <c r="AO702" s="36" t="str">
        <f t="shared" si="213"/>
        <v>ok</v>
      </c>
      <c r="AP702" s="5">
        <f t="shared" si="214"/>
        <v>0</v>
      </c>
      <c r="AQ702" s="5">
        <f t="shared" si="215"/>
        <v>0</v>
      </c>
      <c r="AR702" s="5">
        <f t="shared" si="216"/>
        <v>0</v>
      </c>
      <c r="AS702" s="5">
        <f t="shared" si="224"/>
        <v>0</v>
      </c>
      <c r="AT702" s="5" t="str">
        <f t="shared" si="225"/>
        <v>okokok</v>
      </c>
      <c r="AV702" s="5">
        <f t="shared" si="217"/>
        <v>0</v>
      </c>
      <c r="AW702" s="5">
        <f t="shared" si="218"/>
        <v>0</v>
      </c>
      <c r="AX702" s="5">
        <f t="shared" si="219"/>
        <v>0</v>
      </c>
      <c r="AY702" s="5">
        <f t="shared" si="226"/>
        <v>0</v>
      </c>
      <c r="AZ702" s="5">
        <f t="shared" si="227"/>
        <v>0</v>
      </c>
      <c r="BF702" s="80"/>
      <c r="BG702" s="36"/>
      <c r="BH702" s="36"/>
      <c r="BI702" s="36"/>
      <c r="BJ702" s="36"/>
      <c r="BK702" s="36"/>
      <c r="BL702" s="36"/>
      <c r="BM702" s="36"/>
      <c r="BN702" s="36" t="str">
        <f t="shared" si="228"/>
        <v>____________</v>
      </c>
      <c r="BO702" s="36"/>
      <c r="BP702" s="36">
        <v>690</v>
      </c>
      <c r="BW702" s="36"/>
      <c r="BX702" s="36"/>
      <c r="BY702" s="36"/>
      <c r="BZ702" s="36"/>
      <c r="CA702" s="36"/>
      <c r="CB702" s="36"/>
      <c r="CC702" s="36"/>
      <c r="CD702" s="36"/>
      <c r="CE702" s="36"/>
    </row>
    <row r="703" spans="1:83" ht="23.25" customHeight="1" x14ac:dyDescent="0.2">
      <c r="A703" s="72" t="str">
        <f>IF(C703="","",SUBTOTAL(3,$C$14:C703))</f>
        <v/>
      </c>
      <c r="B703" s="73"/>
      <c r="C703" s="74"/>
      <c r="D703" s="72"/>
      <c r="E703" s="73"/>
      <c r="F703" s="74"/>
      <c r="G703" s="75"/>
      <c r="H703" s="76"/>
      <c r="I703" s="72"/>
      <c r="J703" s="73"/>
      <c r="K703" s="77"/>
      <c r="L703" s="72"/>
      <c r="M703" s="73"/>
      <c r="N703" s="77"/>
      <c r="O703" s="72"/>
      <c r="P703" s="73"/>
      <c r="Q703" s="77"/>
      <c r="R703" s="72"/>
      <c r="S703" s="73"/>
      <c r="T703" s="77"/>
      <c r="U703" s="72"/>
      <c r="V703" s="73"/>
      <c r="W703" s="77"/>
      <c r="X703" s="72"/>
      <c r="Y703" s="73"/>
      <c r="Z703" s="77"/>
      <c r="AA703" s="72"/>
      <c r="AB703" s="73"/>
      <c r="AC703" s="77"/>
      <c r="AD703" s="78"/>
      <c r="AE703" s="78">
        <f t="shared" si="220"/>
        <v>1</v>
      </c>
      <c r="AF703" s="73">
        <f t="shared" si="210"/>
        <v>0</v>
      </c>
      <c r="AG703" s="73">
        <f t="shared" si="211"/>
        <v>0</v>
      </c>
      <c r="AH703" s="79">
        <f t="shared" si="212"/>
        <v>0</v>
      </c>
      <c r="AI703" s="36"/>
      <c r="AJ703" s="36">
        <f t="shared" si="221"/>
        <v>0</v>
      </c>
      <c r="AK703" s="36">
        <f t="shared" si="222"/>
        <v>0</v>
      </c>
      <c r="AL703" s="36">
        <f t="shared" si="223"/>
        <v>0</v>
      </c>
      <c r="AM703" s="36" t="str">
        <f t="shared" si="213"/>
        <v>ok</v>
      </c>
      <c r="AN703" s="36" t="str">
        <f t="shared" si="213"/>
        <v>ok</v>
      </c>
      <c r="AO703" s="36" t="str">
        <f t="shared" si="213"/>
        <v>ok</v>
      </c>
      <c r="AP703" s="5">
        <f t="shared" si="214"/>
        <v>0</v>
      </c>
      <c r="AQ703" s="5">
        <f t="shared" si="215"/>
        <v>0</v>
      </c>
      <c r="AR703" s="5">
        <f t="shared" si="216"/>
        <v>0</v>
      </c>
      <c r="AS703" s="5">
        <f t="shared" si="224"/>
        <v>0</v>
      </c>
      <c r="AT703" s="5" t="str">
        <f t="shared" si="225"/>
        <v>okokok</v>
      </c>
      <c r="AV703" s="5">
        <f t="shared" si="217"/>
        <v>0</v>
      </c>
      <c r="AW703" s="5">
        <f t="shared" si="218"/>
        <v>0</v>
      </c>
      <c r="AX703" s="5">
        <f t="shared" si="219"/>
        <v>0</v>
      </c>
      <c r="AY703" s="5">
        <f t="shared" si="226"/>
        <v>0</v>
      </c>
      <c r="AZ703" s="5">
        <f t="shared" si="227"/>
        <v>0</v>
      </c>
      <c r="BF703" s="80"/>
      <c r="BG703" s="36"/>
      <c r="BH703" s="36"/>
      <c r="BI703" s="36"/>
      <c r="BJ703" s="36"/>
      <c r="BK703" s="36"/>
      <c r="BL703" s="36"/>
      <c r="BM703" s="36"/>
      <c r="BN703" s="36" t="str">
        <f t="shared" si="228"/>
        <v>____________</v>
      </c>
      <c r="BO703" s="36"/>
      <c r="BP703" s="36">
        <v>691</v>
      </c>
      <c r="BW703" s="36"/>
      <c r="BX703" s="36"/>
      <c r="BY703" s="36"/>
      <c r="BZ703" s="36"/>
      <c r="CA703" s="36"/>
      <c r="CB703" s="36"/>
      <c r="CC703" s="36"/>
      <c r="CD703" s="36"/>
      <c r="CE703" s="36"/>
    </row>
    <row r="704" spans="1:83" ht="23.25" customHeight="1" x14ac:dyDescent="0.2">
      <c r="A704" s="72" t="str">
        <f>IF(C704="","",SUBTOTAL(3,$C$14:C704))</f>
        <v/>
      </c>
      <c r="B704" s="73"/>
      <c r="C704" s="74"/>
      <c r="D704" s="72"/>
      <c r="E704" s="73"/>
      <c r="F704" s="74"/>
      <c r="G704" s="75"/>
      <c r="H704" s="76"/>
      <c r="I704" s="72"/>
      <c r="J704" s="73"/>
      <c r="K704" s="77"/>
      <c r="L704" s="72"/>
      <c r="M704" s="73"/>
      <c r="N704" s="77"/>
      <c r="O704" s="72"/>
      <c r="P704" s="73"/>
      <c r="Q704" s="77"/>
      <c r="R704" s="72"/>
      <c r="S704" s="73"/>
      <c r="T704" s="77"/>
      <c r="U704" s="72"/>
      <c r="V704" s="73"/>
      <c r="W704" s="77"/>
      <c r="X704" s="72"/>
      <c r="Y704" s="73"/>
      <c r="Z704" s="77"/>
      <c r="AA704" s="72"/>
      <c r="AB704" s="73"/>
      <c r="AC704" s="77"/>
      <c r="AD704" s="78"/>
      <c r="AE704" s="78">
        <f t="shared" si="220"/>
        <v>1</v>
      </c>
      <c r="AF704" s="72">
        <f t="shared" si="210"/>
        <v>0</v>
      </c>
      <c r="AG704" s="73">
        <f t="shared" si="211"/>
        <v>0</v>
      </c>
      <c r="AH704" s="79">
        <f t="shared" si="212"/>
        <v>0</v>
      </c>
      <c r="AI704" s="36"/>
      <c r="AJ704" s="36">
        <f t="shared" si="221"/>
        <v>0</v>
      </c>
      <c r="AK704" s="36">
        <f t="shared" si="222"/>
        <v>0</v>
      </c>
      <c r="AL704" s="36">
        <f t="shared" si="223"/>
        <v>0</v>
      </c>
      <c r="AM704" s="36" t="str">
        <f t="shared" si="213"/>
        <v>ok</v>
      </c>
      <c r="AN704" s="36" t="str">
        <f t="shared" si="213"/>
        <v>ok</v>
      </c>
      <c r="AO704" s="36" t="str">
        <f t="shared" si="213"/>
        <v>ok</v>
      </c>
      <c r="AP704" s="5">
        <f t="shared" si="214"/>
        <v>0</v>
      </c>
      <c r="AQ704" s="5">
        <f t="shared" si="215"/>
        <v>0</v>
      </c>
      <c r="AR704" s="5">
        <f t="shared" si="216"/>
        <v>0</v>
      </c>
      <c r="AS704" s="5">
        <f t="shared" si="224"/>
        <v>0</v>
      </c>
      <c r="AT704" s="5" t="str">
        <f t="shared" si="225"/>
        <v>okokok</v>
      </c>
      <c r="AV704" s="5">
        <f t="shared" si="217"/>
        <v>0</v>
      </c>
      <c r="AW704" s="5">
        <f t="shared" si="218"/>
        <v>0</v>
      </c>
      <c r="AX704" s="5">
        <f t="shared" si="219"/>
        <v>0</v>
      </c>
      <c r="AY704" s="5">
        <f t="shared" si="226"/>
        <v>0</v>
      </c>
      <c r="AZ704" s="5">
        <f t="shared" si="227"/>
        <v>0</v>
      </c>
      <c r="BF704" s="36"/>
      <c r="BG704" s="36"/>
      <c r="BH704" s="36"/>
      <c r="BI704" s="36"/>
      <c r="BJ704" s="36"/>
      <c r="BK704" s="36"/>
      <c r="BL704" s="36"/>
      <c r="BM704" s="36"/>
      <c r="BN704" s="36" t="str">
        <f t="shared" si="228"/>
        <v>____________</v>
      </c>
      <c r="BO704" s="36"/>
      <c r="BP704" s="36">
        <v>692</v>
      </c>
      <c r="BW704" s="36"/>
      <c r="BX704" s="36"/>
      <c r="BY704" s="36"/>
      <c r="BZ704" s="36"/>
      <c r="CA704" s="36"/>
      <c r="CB704" s="36"/>
      <c r="CC704" s="36"/>
      <c r="CD704" s="36"/>
      <c r="CE704" s="36"/>
    </row>
    <row r="705" spans="1:83" ht="23.25" customHeight="1" x14ac:dyDescent="0.2">
      <c r="A705" s="72" t="str">
        <f>IF(C705="","",SUBTOTAL(3,$C$14:C705))</f>
        <v/>
      </c>
      <c r="B705" s="73"/>
      <c r="C705" s="74"/>
      <c r="D705" s="72"/>
      <c r="E705" s="73"/>
      <c r="F705" s="74"/>
      <c r="G705" s="75"/>
      <c r="H705" s="76"/>
      <c r="I705" s="72"/>
      <c r="J705" s="73"/>
      <c r="K705" s="77"/>
      <c r="L705" s="72"/>
      <c r="M705" s="73"/>
      <c r="N705" s="77"/>
      <c r="O705" s="72"/>
      <c r="P705" s="73"/>
      <c r="Q705" s="77"/>
      <c r="R705" s="72"/>
      <c r="S705" s="73"/>
      <c r="T705" s="77"/>
      <c r="U705" s="72"/>
      <c r="V705" s="73"/>
      <c r="W705" s="77"/>
      <c r="X705" s="72"/>
      <c r="Y705" s="73"/>
      <c r="Z705" s="77"/>
      <c r="AA705" s="72"/>
      <c r="AB705" s="73"/>
      <c r="AC705" s="77"/>
      <c r="AD705" s="78"/>
      <c r="AE705" s="78">
        <f t="shared" si="220"/>
        <v>1</v>
      </c>
      <c r="AF705" s="73">
        <f t="shared" si="210"/>
        <v>0</v>
      </c>
      <c r="AG705" s="73">
        <f t="shared" si="211"/>
        <v>0</v>
      </c>
      <c r="AH705" s="79">
        <f t="shared" si="212"/>
        <v>0</v>
      </c>
      <c r="AI705" s="36"/>
      <c r="AJ705" s="36">
        <f t="shared" si="221"/>
        <v>0</v>
      </c>
      <c r="AK705" s="36">
        <f t="shared" si="222"/>
        <v>0</v>
      </c>
      <c r="AL705" s="36">
        <f t="shared" si="223"/>
        <v>0</v>
      </c>
      <c r="AM705" s="36" t="str">
        <f t="shared" si="213"/>
        <v>ok</v>
      </c>
      <c r="AN705" s="36" t="str">
        <f t="shared" si="213"/>
        <v>ok</v>
      </c>
      <c r="AO705" s="36" t="str">
        <f t="shared" si="213"/>
        <v>ok</v>
      </c>
      <c r="AP705" s="5">
        <f t="shared" si="214"/>
        <v>0</v>
      </c>
      <c r="AQ705" s="5">
        <f t="shared" si="215"/>
        <v>0</v>
      </c>
      <c r="AR705" s="5">
        <f t="shared" si="216"/>
        <v>0</v>
      </c>
      <c r="AS705" s="5">
        <f t="shared" si="224"/>
        <v>0</v>
      </c>
      <c r="AT705" s="5" t="str">
        <f t="shared" si="225"/>
        <v>okokok</v>
      </c>
      <c r="AV705" s="5">
        <f t="shared" si="217"/>
        <v>0</v>
      </c>
      <c r="AW705" s="5">
        <f t="shared" si="218"/>
        <v>0</v>
      </c>
      <c r="AX705" s="5">
        <f t="shared" si="219"/>
        <v>0</v>
      </c>
      <c r="AY705" s="5">
        <f t="shared" si="226"/>
        <v>0</v>
      </c>
      <c r="AZ705" s="5">
        <f t="shared" si="227"/>
        <v>0</v>
      </c>
      <c r="BF705" s="36"/>
      <c r="BG705" s="36"/>
      <c r="BH705" s="36"/>
      <c r="BI705" s="36"/>
      <c r="BJ705" s="36"/>
      <c r="BK705" s="36"/>
      <c r="BL705" s="36"/>
      <c r="BM705" s="36"/>
      <c r="BN705" s="36" t="str">
        <f t="shared" si="228"/>
        <v>____________</v>
      </c>
      <c r="BO705" s="36"/>
      <c r="BP705" s="36">
        <v>693</v>
      </c>
      <c r="BW705" s="36"/>
      <c r="BX705" s="36"/>
      <c r="BY705" s="36"/>
      <c r="BZ705" s="36"/>
      <c r="CA705" s="36"/>
      <c r="CB705" s="36"/>
      <c r="CC705" s="36"/>
      <c r="CD705" s="36"/>
      <c r="CE705" s="36"/>
    </row>
    <row r="706" spans="1:83" ht="23.25" customHeight="1" x14ac:dyDescent="0.2">
      <c r="A706" s="72" t="str">
        <f>IF(C706="","",SUBTOTAL(3,$C$14:C706))</f>
        <v/>
      </c>
      <c r="B706" s="73"/>
      <c r="C706" s="74"/>
      <c r="D706" s="72"/>
      <c r="E706" s="73"/>
      <c r="F706" s="74"/>
      <c r="G706" s="75"/>
      <c r="H706" s="76"/>
      <c r="I706" s="72"/>
      <c r="J706" s="73"/>
      <c r="K706" s="77"/>
      <c r="L706" s="72"/>
      <c r="M706" s="73"/>
      <c r="N706" s="77"/>
      <c r="O706" s="72"/>
      <c r="P706" s="73"/>
      <c r="Q706" s="77"/>
      <c r="R706" s="72"/>
      <c r="S706" s="73"/>
      <c r="T706" s="77"/>
      <c r="U706" s="72"/>
      <c r="V706" s="73"/>
      <c r="W706" s="77"/>
      <c r="X706" s="72"/>
      <c r="Y706" s="73"/>
      <c r="Z706" s="77"/>
      <c r="AA706" s="72"/>
      <c r="AB706" s="73"/>
      <c r="AC706" s="77"/>
      <c r="AD706" s="78"/>
      <c r="AE706" s="78">
        <f t="shared" si="220"/>
        <v>1</v>
      </c>
      <c r="AF706" s="72">
        <f t="shared" si="210"/>
        <v>0</v>
      </c>
      <c r="AG706" s="73">
        <f t="shared" si="211"/>
        <v>0</v>
      </c>
      <c r="AH706" s="79">
        <f t="shared" si="212"/>
        <v>0</v>
      </c>
      <c r="AI706" s="36"/>
      <c r="AJ706" s="36">
        <f t="shared" si="221"/>
        <v>0</v>
      </c>
      <c r="AK706" s="36">
        <f t="shared" si="222"/>
        <v>0</v>
      </c>
      <c r="AL706" s="36">
        <f t="shared" si="223"/>
        <v>0</v>
      </c>
      <c r="AM706" s="36" t="str">
        <f t="shared" si="213"/>
        <v>ok</v>
      </c>
      <c r="AN706" s="36" t="str">
        <f t="shared" si="213"/>
        <v>ok</v>
      </c>
      <c r="AO706" s="36" t="str">
        <f t="shared" si="213"/>
        <v>ok</v>
      </c>
      <c r="AP706" s="5">
        <f t="shared" si="214"/>
        <v>0</v>
      </c>
      <c r="AQ706" s="5">
        <f t="shared" si="215"/>
        <v>0</v>
      </c>
      <c r="AR706" s="5">
        <f t="shared" si="216"/>
        <v>0</v>
      </c>
      <c r="AS706" s="5">
        <f t="shared" si="224"/>
        <v>0</v>
      </c>
      <c r="AT706" s="5" t="str">
        <f t="shared" si="225"/>
        <v>okokok</v>
      </c>
      <c r="AV706" s="5">
        <f t="shared" si="217"/>
        <v>0</v>
      </c>
      <c r="AW706" s="5">
        <f t="shared" si="218"/>
        <v>0</v>
      </c>
      <c r="AX706" s="5">
        <f t="shared" si="219"/>
        <v>0</v>
      </c>
      <c r="AY706" s="5">
        <f t="shared" si="226"/>
        <v>0</v>
      </c>
      <c r="AZ706" s="5">
        <f t="shared" si="227"/>
        <v>0</v>
      </c>
      <c r="BF706" s="36"/>
      <c r="BG706" s="36"/>
      <c r="BH706" s="36"/>
      <c r="BI706" s="36"/>
      <c r="BJ706" s="36"/>
      <c r="BK706" s="36"/>
      <c r="BL706" s="36"/>
      <c r="BM706" s="36"/>
      <c r="BN706" s="36" t="str">
        <f t="shared" si="228"/>
        <v>____________</v>
      </c>
      <c r="BO706" s="36"/>
      <c r="BP706" s="36">
        <v>694</v>
      </c>
      <c r="BW706" s="36"/>
      <c r="BX706" s="36"/>
      <c r="BY706" s="36"/>
      <c r="BZ706" s="36"/>
      <c r="CA706" s="36"/>
      <c r="CB706" s="36"/>
      <c r="CC706" s="36"/>
      <c r="CD706" s="36"/>
      <c r="CE706" s="36"/>
    </row>
    <row r="707" spans="1:83" ht="23.25" customHeight="1" x14ac:dyDescent="0.2">
      <c r="A707" s="72" t="str">
        <f>IF(C707="","",SUBTOTAL(3,$C$14:C707))</f>
        <v/>
      </c>
      <c r="B707" s="73"/>
      <c r="C707" s="74"/>
      <c r="D707" s="72"/>
      <c r="E707" s="73"/>
      <c r="F707" s="74"/>
      <c r="G707" s="75"/>
      <c r="H707" s="76"/>
      <c r="I707" s="72"/>
      <c r="J707" s="73"/>
      <c r="K707" s="77"/>
      <c r="L707" s="72"/>
      <c r="M707" s="73"/>
      <c r="N707" s="77"/>
      <c r="O707" s="72"/>
      <c r="P707" s="73"/>
      <c r="Q707" s="77"/>
      <c r="R707" s="72"/>
      <c r="S707" s="73"/>
      <c r="T707" s="77"/>
      <c r="U707" s="72"/>
      <c r="V707" s="73"/>
      <c r="W707" s="77"/>
      <c r="X707" s="72"/>
      <c r="Y707" s="73"/>
      <c r="Z707" s="77"/>
      <c r="AA707" s="72"/>
      <c r="AB707" s="73"/>
      <c r="AC707" s="77"/>
      <c r="AD707" s="78"/>
      <c r="AE707" s="78">
        <f t="shared" si="220"/>
        <v>1</v>
      </c>
      <c r="AF707" s="73">
        <f t="shared" si="210"/>
        <v>0</v>
      </c>
      <c r="AG707" s="73">
        <f t="shared" si="211"/>
        <v>0</v>
      </c>
      <c r="AH707" s="79">
        <f t="shared" si="212"/>
        <v>0</v>
      </c>
      <c r="AI707" s="36"/>
      <c r="AJ707" s="36">
        <f t="shared" si="221"/>
        <v>0</v>
      </c>
      <c r="AK707" s="36">
        <f t="shared" si="222"/>
        <v>0</v>
      </c>
      <c r="AL707" s="36">
        <f t="shared" si="223"/>
        <v>0</v>
      </c>
      <c r="AM707" s="36" t="str">
        <f t="shared" si="213"/>
        <v>ok</v>
      </c>
      <c r="AN707" s="36" t="str">
        <f t="shared" si="213"/>
        <v>ok</v>
      </c>
      <c r="AO707" s="36" t="str">
        <f t="shared" si="213"/>
        <v>ok</v>
      </c>
      <c r="AP707" s="5">
        <f t="shared" si="214"/>
        <v>0</v>
      </c>
      <c r="AQ707" s="5">
        <f t="shared" si="215"/>
        <v>0</v>
      </c>
      <c r="AR707" s="5">
        <f t="shared" si="216"/>
        <v>0</v>
      </c>
      <c r="AS707" s="5">
        <f t="shared" si="224"/>
        <v>0</v>
      </c>
      <c r="AT707" s="5" t="str">
        <f t="shared" si="225"/>
        <v>okokok</v>
      </c>
      <c r="AV707" s="5">
        <f t="shared" si="217"/>
        <v>0</v>
      </c>
      <c r="AW707" s="5">
        <f t="shared" si="218"/>
        <v>0</v>
      </c>
      <c r="AX707" s="5">
        <f t="shared" si="219"/>
        <v>0</v>
      </c>
      <c r="AY707" s="5">
        <f t="shared" si="226"/>
        <v>0</v>
      </c>
      <c r="AZ707" s="5">
        <f t="shared" si="227"/>
        <v>0</v>
      </c>
      <c r="BF707" s="80"/>
      <c r="BG707" s="36"/>
      <c r="BH707" s="36"/>
      <c r="BI707" s="36"/>
      <c r="BJ707" s="36"/>
      <c r="BK707" s="36"/>
      <c r="BL707" s="36"/>
      <c r="BM707" s="36"/>
      <c r="BN707" s="36" t="str">
        <f t="shared" si="228"/>
        <v>____________</v>
      </c>
      <c r="BO707" s="36"/>
      <c r="BP707" s="36">
        <v>695</v>
      </c>
      <c r="BW707" s="36"/>
      <c r="BX707" s="36"/>
      <c r="BY707" s="36"/>
      <c r="BZ707" s="36"/>
      <c r="CA707" s="36"/>
      <c r="CB707" s="36"/>
      <c r="CC707" s="36"/>
      <c r="CD707" s="36"/>
      <c r="CE707" s="36"/>
    </row>
    <row r="708" spans="1:83" ht="23.25" customHeight="1" x14ac:dyDescent="0.2">
      <c r="A708" s="72" t="str">
        <f>IF(C708="","",SUBTOTAL(3,$C$14:C708))</f>
        <v/>
      </c>
      <c r="B708" s="73"/>
      <c r="C708" s="74"/>
      <c r="D708" s="72"/>
      <c r="E708" s="73"/>
      <c r="F708" s="74"/>
      <c r="G708" s="75"/>
      <c r="H708" s="76"/>
      <c r="I708" s="72"/>
      <c r="J708" s="73"/>
      <c r="K708" s="77"/>
      <c r="L708" s="72"/>
      <c r="M708" s="73"/>
      <c r="N708" s="77"/>
      <c r="O708" s="72"/>
      <c r="P708" s="73"/>
      <c r="Q708" s="77"/>
      <c r="R708" s="72"/>
      <c r="S708" s="73"/>
      <c r="T708" s="77"/>
      <c r="U708" s="72"/>
      <c r="V708" s="73"/>
      <c r="W708" s="77"/>
      <c r="X708" s="72"/>
      <c r="Y708" s="73"/>
      <c r="Z708" s="77"/>
      <c r="AA708" s="72"/>
      <c r="AB708" s="73"/>
      <c r="AC708" s="77"/>
      <c r="AD708" s="78"/>
      <c r="AE708" s="78">
        <f t="shared" si="220"/>
        <v>1</v>
      </c>
      <c r="AF708" s="72">
        <f t="shared" si="210"/>
        <v>0</v>
      </c>
      <c r="AG708" s="73">
        <f t="shared" si="211"/>
        <v>0</v>
      </c>
      <c r="AH708" s="79">
        <f t="shared" si="212"/>
        <v>0</v>
      </c>
      <c r="AI708" s="36"/>
      <c r="AJ708" s="36">
        <f t="shared" si="221"/>
        <v>0</v>
      </c>
      <c r="AK708" s="36">
        <f t="shared" si="222"/>
        <v>0</v>
      </c>
      <c r="AL708" s="36">
        <f t="shared" si="223"/>
        <v>0</v>
      </c>
      <c r="AM708" s="36" t="str">
        <f t="shared" si="213"/>
        <v>ok</v>
      </c>
      <c r="AN708" s="36" t="str">
        <f t="shared" si="213"/>
        <v>ok</v>
      </c>
      <c r="AO708" s="36" t="str">
        <f t="shared" si="213"/>
        <v>ok</v>
      </c>
      <c r="AP708" s="5">
        <f t="shared" si="214"/>
        <v>0</v>
      </c>
      <c r="AQ708" s="5">
        <f t="shared" si="215"/>
        <v>0</v>
      </c>
      <c r="AR708" s="5">
        <f t="shared" si="216"/>
        <v>0</v>
      </c>
      <c r="AS708" s="5">
        <f t="shared" si="224"/>
        <v>0</v>
      </c>
      <c r="AT708" s="5" t="str">
        <f t="shared" si="225"/>
        <v>okokok</v>
      </c>
      <c r="AV708" s="5">
        <f t="shared" si="217"/>
        <v>0</v>
      </c>
      <c r="AW708" s="5">
        <f t="shared" si="218"/>
        <v>0</v>
      </c>
      <c r="AX708" s="5">
        <f t="shared" si="219"/>
        <v>0</v>
      </c>
      <c r="AY708" s="5">
        <f t="shared" si="226"/>
        <v>0</v>
      </c>
      <c r="AZ708" s="5">
        <f t="shared" si="227"/>
        <v>0</v>
      </c>
      <c r="BF708" s="80"/>
      <c r="BG708" s="36"/>
      <c r="BH708" s="36"/>
      <c r="BI708" s="36"/>
      <c r="BJ708" s="36"/>
      <c r="BK708" s="36"/>
      <c r="BL708" s="36"/>
      <c r="BM708" s="36"/>
      <c r="BN708" s="36" t="str">
        <f t="shared" si="228"/>
        <v>____________</v>
      </c>
      <c r="BO708" s="36"/>
      <c r="BP708" s="36">
        <v>696</v>
      </c>
      <c r="BW708" s="36"/>
      <c r="BX708" s="36"/>
      <c r="BY708" s="36"/>
      <c r="BZ708" s="36"/>
      <c r="CA708" s="36"/>
      <c r="CB708" s="36"/>
      <c r="CC708" s="36"/>
      <c r="CD708" s="36"/>
      <c r="CE708" s="36"/>
    </row>
    <row r="709" spans="1:83" ht="23.25" customHeight="1" x14ac:dyDescent="0.2">
      <c r="A709" s="72" t="str">
        <f>IF(C709="","",SUBTOTAL(3,$C$14:C709))</f>
        <v/>
      </c>
      <c r="B709" s="73"/>
      <c r="C709" s="74"/>
      <c r="D709" s="72"/>
      <c r="E709" s="73"/>
      <c r="F709" s="74"/>
      <c r="G709" s="75"/>
      <c r="H709" s="76"/>
      <c r="I709" s="72"/>
      <c r="J709" s="73"/>
      <c r="K709" s="77"/>
      <c r="L709" s="72"/>
      <c r="M709" s="73"/>
      <c r="N709" s="77"/>
      <c r="O709" s="72"/>
      <c r="P709" s="73"/>
      <c r="Q709" s="77"/>
      <c r="R709" s="72"/>
      <c r="S709" s="73"/>
      <c r="T709" s="77"/>
      <c r="U709" s="72"/>
      <c r="V709" s="73"/>
      <c r="W709" s="77"/>
      <c r="X709" s="72"/>
      <c r="Y709" s="73"/>
      <c r="Z709" s="77"/>
      <c r="AA709" s="72"/>
      <c r="AB709" s="73"/>
      <c r="AC709" s="77"/>
      <c r="AD709" s="78"/>
      <c r="AE709" s="78">
        <f t="shared" si="220"/>
        <v>1</v>
      </c>
      <c r="AF709" s="73">
        <f t="shared" si="210"/>
        <v>0</v>
      </c>
      <c r="AG709" s="73">
        <f t="shared" si="211"/>
        <v>0</v>
      </c>
      <c r="AH709" s="79">
        <f t="shared" si="212"/>
        <v>0</v>
      </c>
      <c r="AI709" s="36"/>
      <c r="AJ709" s="36">
        <f t="shared" si="221"/>
        <v>0</v>
      </c>
      <c r="AK709" s="36">
        <f t="shared" si="222"/>
        <v>0</v>
      </c>
      <c r="AL709" s="36">
        <f t="shared" si="223"/>
        <v>0</v>
      </c>
      <c r="AM709" s="36" t="str">
        <f t="shared" si="213"/>
        <v>ok</v>
      </c>
      <c r="AN709" s="36" t="str">
        <f t="shared" si="213"/>
        <v>ok</v>
      </c>
      <c r="AO709" s="36" t="str">
        <f t="shared" si="213"/>
        <v>ok</v>
      </c>
      <c r="AP709" s="5">
        <f t="shared" si="214"/>
        <v>0</v>
      </c>
      <c r="AQ709" s="5">
        <f t="shared" si="215"/>
        <v>0</v>
      </c>
      <c r="AR709" s="5">
        <f t="shared" si="216"/>
        <v>0</v>
      </c>
      <c r="AS709" s="5">
        <f t="shared" si="224"/>
        <v>0</v>
      </c>
      <c r="AT709" s="5" t="str">
        <f t="shared" si="225"/>
        <v>okokok</v>
      </c>
      <c r="AV709" s="5">
        <f t="shared" si="217"/>
        <v>0</v>
      </c>
      <c r="AW709" s="5">
        <f t="shared" si="218"/>
        <v>0</v>
      </c>
      <c r="AX709" s="5">
        <f t="shared" si="219"/>
        <v>0</v>
      </c>
      <c r="AY709" s="5">
        <f t="shared" si="226"/>
        <v>0</v>
      </c>
      <c r="AZ709" s="5">
        <f t="shared" si="227"/>
        <v>0</v>
      </c>
      <c r="BF709" s="80"/>
      <c r="BG709" s="36"/>
      <c r="BH709" s="36"/>
      <c r="BI709" s="36"/>
      <c r="BJ709" s="36"/>
      <c r="BK709" s="36"/>
      <c r="BL709" s="36"/>
      <c r="BM709" s="36"/>
      <c r="BN709" s="36" t="str">
        <f t="shared" si="228"/>
        <v>____________</v>
      </c>
      <c r="BO709" s="36"/>
      <c r="BP709" s="36">
        <v>697</v>
      </c>
      <c r="BW709" s="36"/>
      <c r="BX709" s="36"/>
      <c r="BY709" s="36"/>
      <c r="BZ709" s="36"/>
      <c r="CA709" s="36"/>
      <c r="CB709" s="36"/>
      <c r="CC709" s="36"/>
      <c r="CD709" s="36"/>
      <c r="CE709" s="36"/>
    </row>
    <row r="710" spans="1:83" ht="23.25" customHeight="1" x14ac:dyDescent="0.2">
      <c r="A710" s="72" t="str">
        <f>IF(C710="","",SUBTOTAL(3,$C$14:C710))</f>
        <v/>
      </c>
      <c r="B710" s="73"/>
      <c r="C710" s="74"/>
      <c r="D710" s="72"/>
      <c r="E710" s="73"/>
      <c r="F710" s="74"/>
      <c r="G710" s="75"/>
      <c r="H710" s="76"/>
      <c r="I710" s="72"/>
      <c r="J710" s="73"/>
      <c r="K710" s="77"/>
      <c r="L710" s="72"/>
      <c r="M710" s="73"/>
      <c r="N710" s="77"/>
      <c r="O710" s="72"/>
      <c r="P710" s="73"/>
      <c r="Q710" s="77"/>
      <c r="R710" s="72"/>
      <c r="S710" s="73"/>
      <c r="T710" s="77"/>
      <c r="U710" s="72"/>
      <c r="V710" s="73"/>
      <c r="W710" s="77"/>
      <c r="X710" s="72"/>
      <c r="Y710" s="73"/>
      <c r="Z710" s="77"/>
      <c r="AA710" s="72"/>
      <c r="AB710" s="73"/>
      <c r="AC710" s="77"/>
      <c r="AD710" s="78"/>
      <c r="AE710" s="78">
        <f t="shared" si="220"/>
        <v>1</v>
      </c>
      <c r="AF710" s="72">
        <f t="shared" si="210"/>
        <v>0</v>
      </c>
      <c r="AG710" s="73">
        <f t="shared" si="211"/>
        <v>0</v>
      </c>
      <c r="AH710" s="79">
        <f t="shared" si="212"/>
        <v>0</v>
      </c>
      <c r="AI710" s="36"/>
      <c r="AJ710" s="36">
        <f t="shared" si="221"/>
        <v>0</v>
      </c>
      <c r="AK710" s="36">
        <f t="shared" si="222"/>
        <v>0</v>
      </c>
      <c r="AL710" s="36">
        <f t="shared" si="223"/>
        <v>0</v>
      </c>
      <c r="AM710" s="36" t="str">
        <f t="shared" si="213"/>
        <v>ok</v>
      </c>
      <c r="AN710" s="36" t="str">
        <f t="shared" si="213"/>
        <v>ok</v>
      </c>
      <c r="AO710" s="36" t="str">
        <f t="shared" si="213"/>
        <v>ok</v>
      </c>
      <c r="AP710" s="5">
        <f t="shared" si="214"/>
        <v>0</v>
      </c>
      <c r="AQ710" s="5">
        <f t="shared" si="215"/>
        <v>0</v>
      </c>
      <c r="AR710" s="5">
        <f t="shared" si="216"/>
        <v>0</v>
      </c>
      <c r="AS710" s="5">
        <f t="shared" si="224"/>
        <v>0</v>
      </c>
      <c r="AT710" s="5" t="str">
        <f t="shared" si="225"/>
        <v>okokok</v>
      </c>
      <c r="AV710" s="5">
        <f t="shared" si="217"/>
        <v>0</v>
      </c>
      <c r="AW710" s="5">
        <f t="shared" si="218"/>
        <v>0</v>
      </c>
      <c r="AX710" s="5">
        <f t="shared" si="219"/>
        <v>0</v>
      </c>
      <c r="AY710" s="5">
        <f t="shared" si="226"/>
        <v>0</v>
      </c>
      <c r="AZ710" s="5">
        <f t="shared" si="227"/>
        <v>0</v>
      </c>
      <c r="BF710" s="80"/>
      <c r="BG710" s="36"/>
      <c r="BH710" s="36"/>
      <c r="BI710" s="36"/>
      <c r="BJ710" s="36"/>
      <c r="BK710" s="36"/>
      <c r="BL710" s="36"/>
      <c r="BM710" s="36"/>
      <c r="BN710" s="36" t="str">
        <f t="shared" si="228"/>
        <v>____________</v>
      </c>
      <c r="BO710" s="36"/>
      <c r="BP710" s="36">
        <v>698</v>
      </c>
      <c r="BW710" s="36"/>
      <c r="BX710" s="36"/>
      <c r="BY710" s="36"/>
      <c r="BZ710" s="36"/>
      <c r="CA710" s="36"/>
      <c r="CB710" s="36"/>
      <c r="CC710" s="36"/>
      <c r="CD710" s="36"/>
      <c r="CE710" s="36"/>
    </row>
    <row r="711" spans="1:83" ht="23.25" customHeight="1" x14ac:dyDescent="0.2">
      <c r="A711" s="72" t="str">
        <f>IF(C711="","",SUBTOTAL(3,$C$14:C711))</f>
        <v/>
      </c>
      <c r="B711" s="73"/>
      <c r="C711" s="74"/>
      <c r="D711" s="72"/>
      <c r="E711" s="73"/>
      <c r="F711" s="74"/>
      <c r="G711" s="75"/>
      <c r="H711" s="76"/>
      <c r="I711" s="72"/>
      <c r="J711" s="73"/>
      <c r="K711" s="77"/>
      <c r="L711" s="72"/>
      <c r="M711" s="73"/>
      <c r="N711" s="77"/>
      <c r="O711" s="72"/>
      <c r="P711" s="73"/>
      <c r="Q711" s="77"/>
      <c r="R711" s="72"/>
      <c r="S711" s="73"/>
      <c r="T711" s="77"/>
      <c r="U711" s="72"/>
      <c r="V711" s="73"/>
      <c r="W711" s="77"/>
      <c r="X711" s="72"/>
      <c r="Y711" s="73"/>
      <c r="Z711" s="77"/>
      <c r="AA711" s="72"/>
      <c r="AB711" s="73"/>
      <c r="AC711" s="77"/>
      <c r="AD711" s="78"/>
      <c r="AE711" s="78">
        <f t="shared" si="220"/>
        <v>1</v>
      </c>
      <c r="AF711" s="73">
        <f t="shared" si="210"/>
        <v>0</v>
      </c>
      <c r="AG711" s="73">
        <f t="shared" si="211"/>
        <v>0</v>
      </c>
      <c r="AH711" s="79">
        <f t="shared" si="212"/>
        <v>0</v>
      </c>
      <c r="AI711" s="36"/>
      <c r="AJ711" s="36">
        <f t="shared" si="221"/>
        <v>0</v>
      </c>
      <c r="AK711" s="36">
        <f t="shared" si="222"/>
        <v>0</v>
      </c>
      <c r="AL711" s="36">
        <f t="shared" si="223"/>
        <v>0</v>
      </c>
      <c r="AM711" s="36" t="str">
        <f t="shared" si="213"/>
        <v>ok</v>
      </c>
      <c r="AN711" s="36" t="str">
        <f t="shared" si="213"/>
        <v>ok</v>
      </c>
      <c r="AO711" s="36" t="str">
        <f t="shared" si="213"/>
        <v>ok</v>
      </c>
      <c r="AP711" s="5">
        <f t="shared" si="214"/>
        <v>0</v>
      </c>
      <c r="AQ711" s="5">
        <f t="shared" si="215"/>
        <v>0</v>
      </c>
      <c r="AR711" s="5">
        <f t="shared" si="216"/>
        <v>0</v>
      </c>
      <c r="AS711" s="5">
        <f t="shared" si="224"/>
        <v>0</v>
      </c>
      <c r="AT711" s="5" t="str">
        <f t="shared" si="225"/>
        <v>okokok</v>
      </c>
      <c r="AV711" s="5">
        <f t="shared" si="217"/>
        <v>0</v>
      </c>
      <c r="AW711" s="5">
        <f t="shared" si="218"/>
        <v>0</v>
      </c>
      <c r="AX711" s="5">
        <f t="shared" si="219"/>
        <v>0</v>
      </c>
      <c r="AY711" s="5">
        <f t="shared" si="226"/>
        <v>0</v>
      </c>
      <c r="AZ711" s="5">
        <f t="shared" si="227"/>
        <v>0</v>
      </c>
      <c r="BF711" s="80"/>
      <c r="BG711" s="36"/>
      <c r="BH711" s="36"/>
      <c r="BI711" s="36"/>
      <c r="BJ711" s="36"/>
      <c r="BK711" s="36"/>
      <c r="BL711" s="36"/>
      <c r="BM711" s="36"/>
      <c r="BN711" s="36" t="str">
        <f t="shared" si="228"/>
        <v>____________</v>
      </c>
      <c r="BO711" s="36"/>
      <c r="BP711" s="36">
        <v>699</v>
      </c>
      <c r="BW711" s="36"/>
      <c r="BX711" s="36"/>
      <c r="BY711" s="36"/>
      <c r="BZ711" s="36"/>
      <c r="CA711" s="36"/>
      <c r="CB711" s="36"/>
      <c r="CC711" s="36"/>
      <c r="CD711" s="36"/>
      <c r="CE711" s="36"/>
    </row>
    <row r="712" spans="1:83" ht="23.25" customHeight="1" x14ac:dyDescent="0.2">
      <c r="A712" s="72" t="str">
        <f>IF(C712="","",SUBTOTAL(3,$C$14:C712))</f>
        <v/>
      </c>
      <c r="B712" s="73"/>
      <c r="C712" s="74"/>
      <c r="D712" s="72"/>
      <c r="E712" s="73"/>
      <c r="F712" s="74"/>
      <c r="G712" s="75"/>
      <c r="H712" s="76"/>
      <c r="I712" s="72"/>
      <c r="J712" s="73"/>
      <c r="K712" s="77"/>
      <c r="L712" s="72"/>
      <c r="M712" s="73"/>
      <c r="N712" s="77"/>
      <c r="O712" s="72"/>
      <c r="P712" s="73"/>
      <c r="Q712" s="77"/>
      <c r="R712" s="72"/>
      <c r="S712" s="73"/>
      <c r="T712" s="77"/>
      <c r="U712" s="72"/>
      <c r="V712" s="73"/>
      <c r="W712" s="77"/>
      <c r="X712" s="72"/>
      <c r="Y712" s="73"/>
      <c r="Z712" s="77"/>
      <c r="AA712" s="72"/>
      <c r="AB712" s="73"/>
      <c r="AC712" s="77"/>
      <c r="AD712" s="78"/>
      <c r="AE712" s="78">
        <f t="shared" si="220"/>
        <v>1</v>
      </c>
      <c r="AF712" s="72">
        <f t="shared" si="210"/>
        <v>0</v>
      </c>
      <c r="AG712" s="73">
        <f t="shared" si="211"/>
        <v>0</v>
      </c>
      <c r="AH712" s="79">
        <f t="shared" si="212"/>
        <v>0</v>
      </c>
      <c r="AI712" s="36"/>
      <c r="AJ712" s="36">
        <f t="shared" si="221"/>
        <v>0</v>
      </c>
      <c r="AK712" s="36">
        <f t="shared" si="222"/>
        <v>0</v>
      </c>
      <c r="AL712" s="36">
        <f t="shared" si="223"/>
        <v>0</v>
      </c>
      <c r="AM712" s="36" t="str">
        <f t="shared" si="213"/>
        <v>ok</v>
      </c>
      <c r="AN712" s="36" t="str">
        <f t="shared" si="213"/>
        <v>ok</v>
      </c>
      <c r="AO712" s="36" t="str">
        <f t="shared" si="213"/>
        <v>ok</v>
      </c>
      <c r="AP712" s="5">
        <f t="shared" si="214"/>
        <v>0</v>
      </c>
      <c r="AQ712" s="5">
        <f t="shared" si="215"/>
        <v>0</v>
      </c>
      <c r="AR712" s="5">
        <f t="shared" si="216"/>
        <v>0</v>
      </c>
      <c r="AS712" s="5">
        <f t="shared" si="224"/>
        <v>0</v>
      </c>
      <c r="AT712" s="5" t="str">
        <f t="shared" si="225"/>
        <v>okokok</v>
      </c>
      <c r="AV712" s="5">
        <f t="shared" si="217"/>
        <v>0</v>
      </c>
      <c r="AW712" s="5">
        <f t="shared" si="218"/>
        <v>0</v>
      </c>
      <c r="AX712" s="5">
        <f t="shared" si="219"/>
        <v>0</v>
      </c>
      <c r="AY712" s="5">
        <f t="shared" si="226"/>
        <v>0</v>
      </c>
      <c r="AZ712" s="5">
        <f t="shared" si="227"/>
        <v>0</v>
      </c>
      <c r="BF712" s="80"/>
      <c r="BG712" s="36"/>
      <c r="BH712" s="36"/>
      <c r="BI712" s="36"/>
      <c r="BJ712" s="36"/>
      <c r="BK712" s="36"/>
      <c r="BL712" s="36"/>
      <c r="BM712" s="36"/>
      <c r="BN712" s="36" t="str">
        <f t="shared" si="228"/>
        <v>____________</v>
      </c>
      <c r="BO712" s="36"/>
      <c r="BP712" s="36">
        <v>700</v>
      </c>
      <c r="BW712" s="36"/>
      <c r="BX712" s="36"/>
      <c r="BY712" s="36"/>
      <c r="BZ712" s="36"/>
      <c r="CA712" s="36"/>
      <c r="CB712" s="36"/>
      <c r="CC712" s="36"/>
      <c r="CD712" s="36"/>
      <c r="CE712" s="36"/>
    </row>
    <row r="713" spans="1:83" ht="23.25" customHeight="1" x14ac:dyDescent="0.2">
      <c r="A713" s="72" t="str">
        <f>IF(C713="","",SUBTOTAL(3,$C$14:C713))</f>
        <v/>
      </c>
      <c r="B713" s="73"/>
      <c r="C713" s="74"/>
      <c r="D713" s="72"/>
      <c r="E713" s="73"/>
      <c r="F713" s="74"/>
      <c r="G713" s="75"/>
      <c r="H713" s="76"/>
      <c r="I713" s="72"/>
      <c r="J713" s="73"/>
      <c r="K713" s="77"/>
      <c r="L713" s="72"/>
      <c r="M713" s="73"/>
      <c r="N713" s="77"/>
      <c r="O713" s="72"/>
      <c r="P713" s="73"/>
      <c r="Q713" s="77"/>
      <c r="R713" s="72"/>
      <c r="S713" s="73"/>
      <c r="T713" s="77"/>
      <c r="U713" s="72"/>
      <c r="V713" s="73"/>
      <c r="W713" s="77"/>
      <c r="X713" s="72"/>
      <c r="Y713" s="73"/>
      <c r="Z713" s="77"/>
      <c r="AA713" s="72"/>
      <c r="AB713" s="73"/>
      <c r="AC713" s="77"/>
      <c r="AD713" s="78"/>
      <c r="AE713" s="78">
        <f t="shared" si="220"/>
        <v>1</v>
      </c>
      <c r="AF713" s="73">
        <f t="shared" si="210"/>
        <v>0</v>
      </c>
      <c r="AG713" s="73">
        <f t="shared" si="211"/>
        <v>0</v>
      </c>
      <c r="AH713" s="79">
        <f t="shared" si="212"/>
        <v>0</v>
      </c>
      <c r="AI713" s="36"/>
      <c r="AJ713" s="36">
        <f t="shared" si="221"/>
        <v>0</v>
      </c>
      <c r="AK713" s="36">
        <f t="shared" si="222"/>
        <v>0</v>
      </c>
      <c r="AL713" s="36">
        <f t="shared" si="223"/>
        <v>0</v>
      </c>
      <c r="AM713" s="36" t="str">
        <f t="shared" si="213"/>
        <v>ok</v>
      </c>
      <c r="AN713" s="36" t="str">
        <f t="shared" si="213"/>
        <v>ok</v>
      </c>
      <c r="AO713" s="36" t="str">
        <f t="shared" si="213"/>
        <v>ok</v>
      </c>
      <c r="AP713" s="5">
        <f t="shared" si="214"/>
        <v>0</v>
      </c>
      <c r="AQ713" s="5">
        <f t="shared" si="215"/>
        <v>0</v>
      </c>
      <c r="AR713" s="5">
        <f t="shared" si="216"/>
        <v>0</v>
      </c>
      <c r="AS713" s="5">
        <f t="shared" si="224"/>
        <v>0</v>
      </c>
      <c r="AT713" s="5" t="str">
        <f t="shared" si="225"/>
        <v>okokok</v>
      </c>
      <c r="AV713" s="5">
        <f t="shared" si="217"/>
        <v>0</v>
      </c>
      <c r="AW713" s="5">
        <f t="shared" si="218"/>
        <v>0</v>
      </c>
      <c r="AX713" s="5">
        <f t="shared" si="219"/>
        <v>0</v>
      </c>
      <c r="AY713" s="5">
        <f t="shared" si="226"/>
        <v>0</v>
      </c>
      <c r="AZ713" s="5">
        <f t="shared" si="227"/>
        <v>0</v>
      </c>
      <c r="BF713" s="80"/>
      <c r="BG713" s="36"/>
      <c r="BH713" s="36"/>
      <c r="BI713" s="36"/>
      <c r="BJ713" s="36"/>
      <c r="BK713" s="36"/>
      <c r="BL713" s="36"/>
      <c r="BM713" s="36"/>
      <c r="BN713" s="36" t="str">
        <f t="shared" si="228"/>
        <v>____________</v>
      </c>
      <c r="BO713" s="36"/>
      <c r="BP713" s="36">
        <v>701</v>
      </c>
      <c r="BW713" s="36"/>
      <c r="BX713" s="36"/>
      <c r="BY713" s="36"/>
      <c r="BZ713" s="36"/>
      <c r="CA713" s="36"/>
      <c r="CB713" s="36"/>
      <c r="CC713" s="36"/>
      <c r="CD713" s="36"/>
      <c r="CE713" s="36"/>
    </row>
    <row r="714" spans="1:83" ht="23.25" customHeight="1" x14ac:dyDescent="0.2">
      <c r="A714" s="72" t="str">
        <f>IF(C714="","",SUBTOTAL(3,$C$14:C714))</f>
        <v/>
      </c>
      <c r="B714" s="73"/>
      <c r="C714" s="74"/>
      <c r="D714" s="72"/>
      <c r="E714" s="73"/>
      <c r="F714" s="74"/>
      <c r="G714" s="75"/>
      <c r="H714" s="76"/>
      <c r="I714" s="72"/>
      <c r="J714" s="73"/>
      <c r="K714" s="77"/>
      <c r="L714" s="72"/>
      <c r="M714" s="73"/>
      <c r="N714" s="77"/>
      <c r="O714" s="72"/>
      <c r="P714" s="73"/>
      <c r="Q714" s="77"/>
      <c r="R714" s="72"/>
      <c r="S714" s="73"/>
      <c r="T714" s="77"/>
      <c r="U714" s="72"/>
      <c r="V714" s="73"/>
      <c r="W714" s="77"/>
      <c r="X714" s="72"/>
      <c r="Y714" s="73"/>
      <c r="Z714" s="77"/>
      <c r="AA714" s="72"/>
      <c r="AB714" s="73"/>
      <c r="AC714" s="77"/>
      <c r="AD714" s="78"/>
      <c r="AE714" s="78">
        <f t="shared" si="220"/>
        <v>1</v>
      </c>
      <c r="AF714" s="72">
        <f t="shared" si="210"/>
        <v>0</v>
      </c>
      <c r="AG714" s="73">
        <f t="shared" si="211"/>
        <v>0</v>
      </c>
      <c r="AH714" s="79">
        <f t="shared" si="212"/>
        <v>0</v>
      </c>
      <c r="AI714" s="36"/>
      <c r="AJ714" s="36">
        <f t="shared" si="221"/>
        <v>0</v>
      </c>
      <c r="AK714" s="36">
        <f t="shared" si="222"/>
        <v>0</v>
      </c>
      <c r="AL714" s="36">
        <f t="shared" si="223"/>
        <v>0</v>
      </c>
      <c r="AM714" s="36" t="str">
        <f t="shared" si="213"/>
        <v>ok</v>
      </c>
      <c r="AN714" s="36" t="str">
        <f t="shared" si="213"/>
        <v>ok</v>
      </c>
      <c r="AO714" s="36" t="str">
        <f t="shared" si="213"/>
        <v>ok</v>
      </c>
      <c r="AP714" s="5">
        <f t="shared" si="214"/>
        <v>0</v>
      </c>
      <c r="AQ714" s="5">
        <f t="shared" si="215"/>
        <v>0</v>
      </c>
      <c r="AR714" s="5">
        <f t="shared" si="216"/>
        <v>0</v>
      </c>
      <c r="AS714" s="5">
        <f t="shared" si="224"/>
        <v>0</v>
      </c>
      <c r="AT714" s="5" t="str">
        <f t="shared" si="225"/>
        <v>okokok</v>
      </c>
      <c r="AV714" s="5">
        <f t="shared" si="217"/>
        <v>0</v>
      </c>
      <c r="AW714" s="5">
        <f t="shared" si="218"/>
        <v>0</v>
      </c>
      <c r="AX714" s="5">
        <f t="shared" si="219"/>
        <v>0</v>
      </c>
      <c r="AY714" s="5">
        <f t="shared" si="226"/>
        <v>0</v>
      </c>
      <c r="AZ714" s="5">
        <f t="shared" si="227"/>
        <v>0</v>
      </c>
      <c r="BF714" s="36"/>
      <c r="BG714" s="36"/>
      <c r="BH714" s="36"/>
      <c r="BI714" s="36"/>
      <c r="BJ714" s="36"/>
      <c r="BK714" s="36"/>
      <c r="BL714" s="36"/>
      <c r="BM714" s="36"/>
      <c r="BN714" s="36" t="str">
        <f t="shared" si="228"/>
        <v>____________</v>
      </c>
      <c r="BO714" s="36"/>
      <c r="BP714" s="36">
        <v>702</v>
      </c>
      <c r="BW714" s="36"/>
      <c r="BX714" s="36"/>
      <c r="BY714" s="36"/>
      <c r="BZ714" s="36"/>
      <c r="CA714" s="36"/>
      <c r="CB714" s="36"/>
      <c r="CC714" s="36"/>
      <c r="CD714" s="36"/>
      <c r="CE714" s="36"/>
    </row>
    <row r="715" spans="1:83" ht="23.25" customHeight="1" x14ac:dyDescent="0.2">
      <c r="A715" s="72" t="str">
        <f>IF(C715="","",SUBTOTAL(3,$C$14:C715))</f>
        <v/>
      </c>
      <c r="B715" s="73"/>
      <c r="C715" s="74"/>
      <c r="D715" s="72"/>
      <c r="E715" s="73"/>
      <c r="F715" s="74"/>
      <c r="G715" s="75"/>
      <c r="H715" s="76"/>
      <c r="I715" s="72"/>
      <c r="J715" s="73"/>
      <c r="K715" s="77"/>
      <c r="L715" s="72"/>
      <c r="M715" s="73"/>
      <c r="N715" s="77"/>
      <c r="O715" s="72"/>
      <c r="P715" s="73"/>
      <c r="Q715" s="77"/>
      <c r="R715" s="72"/>
      <c r="S715" s="73"/>
      <c r="T715" s="77"/>
      <c r="U715" s="72"/>
      <c r="V715" s="73"/>
      <c r="W715" s="77"/>
      <c r="X715" s="72"/>
      <c r="Y715" s="73"/>
      <c r="Z715" s="77"/>
      <c r="AA715" s="72"/>
      <c r="AB715" s="73"/>
      <c r="AC715" s="77"/>
      <c r="AD715" s="78"/>
      <c r="AE715" s="78">
        <f t="shared" si="220"/>
        <v>1</v>
      </c>
      <c r="AF715" s="73">
        <f t="shared" si="210"/>
        <v>0</v>
      </c>
      <c r="AG715" s="73">
        <f t="shared" si="211"/>
        <v>0</v>
      </c>
      <c r="AH715" s="79">
        <f t="shared" si="212"/>
        <v>0</v>
      </c>
      <c r="AI715" s="36"/>
      <c r="AJ715" s="36">
        <f t="shared" si="221"/>
        <v>0</v>
      </c>
      <c r="AK715" s="36">
        <f t="shared" si="222"/>
        <v>0</v>
      </c>
      <c r="AL715" s="36">
        <f t="shared" si="223"/>
        <v>0</v>
      </c>
      <c r="AM715" s="36" t="str">
        <f t="shared" si="213"/>
        <v>ok</v>
      </c>
      <c r="AN715" s="36" t="str">
        <f t="shared" si="213"/>
        <v>ok</v>
      </c>
      <c r="AO715" s="36" t="str">
        <f t="shared" si="213"/>
        <v>ok</v>
      </c>
      <c r="AP715" s="5">
        <f t="shared" si="214"/>
        <v>0</v>
      </c>
      <c r="AQ715" s="5">
        <f t="shared" si="215"/>
        <v>0</v>
      </c>
      <c r="AR715" s="5">
        <f t="shared" si="216"/>
        <v>0</v>
      </c>
      <c r="AS715" s="5">
        <f t="shared" si="224"/>
        <v>0</v>
      </c>
      <c r="AT715" s="5" t="str">
        <f t="shared" si="225"/>
        <v>okokok</v>
      </c>
      <c r="AV715" s="5">
        <f t="shared" si="217"/>
        <v>0</v>
      </c>
      <c r="AW715" s="5">
        <f t="shared" si="218"/>
        <v>0</v>
      </c>
      <c r="AX715" s="5">
        <f t="shared" si="219"/>
        <v>0</v>
      </c>
      <c r="AY715" s="5">
        <f t="shared" si="226"/>
        <v>0</v>
      </c>
      <c r="AZ715" s="5">
        <f t="shared" si="227"/>
        <v>0</v>
      </c>
      <c r="BF715" s="36"/>
      <c r="BG715" s="36"/>
      <c r="BH715" s="36"/>
      <c r="BI715" s="36"/>
      <c r="BJ715" s="36"/>
      <c r="BK715" s="36"/>
      <c r="BL715" s="36"/>
      <c r="BM715" s="36"/>
      <c r="BN715" s="36" t="str">
        <f t="shared" si="228"/>
        <v>____________</v>
      </c>
      <c r="BO715" s="36"/>
      <c r="BP715" s="36">
        <v>703</v>
      </c>
      <c r="BW715" s="36"/>
      <c r="BX715" s="36"/>
      <c r="BY715" s="36"/>
      <c r="BZ715" s="36"/>
      <c r="CA715" s="36"/>
      <c r="CB715" s="36"/>
      <c r="CC715" s="36"/>
      <c r="CD715" s="36"/>
      <c r="CE715" s="36"/>
    </row>
    <row r="716" spans="1:83" ht="23.25" customHeight="1" x14ac:dyDescent="0.2">
      <c r="A716" s="72" t="str">
        <f>IF(C716="","",SUBTOTAL(3,$C$14:C716))</f>
        <v/>
      </c>
      <c r="B716" s="73"/>
      <c r="C716" s="74"/>
      <c r="D716" s="72"/>
      <c r="E716" s="73"/>
      <c r="F716" s="74"/>
      <c r="G716" s="75"/>
      <c r="H716" s="76"/>
      <c r="I716" s="72"/>
      <c r="J716" s="73"/>
      <c r="K716" s="77"/>
      <c r="L716" s="72"/>
      <c r="M716" s="73"/>
      <c r="N716" s="77"/>
      <c r="O716" s="72"/>
      <c r="P716" s="73"/>
      <c r="Q716" s="77"/>
      <c r="R716" s="72"/>
      <c r="S716" s="73"/>
      <c r="T716" s="77"/>
      <c r="U716" s="72"/>
      <c r="V716" s="73"/>
      <c r="W716" s="77"/>
      <c r="X716" s="72"/>
      <c r="Y716" s="73"/>
      <c r="Z716" s="77"/>
      <c r="AA716" s="72"/>
      <c r="AB716" s="73"/>
      <c r="AC716" s="77"/>
      <c r="AD716" s="78"/>
      <c r="AE716" s="78">
        <f t="shared" si="220"/>
        <v>1</v>
      </c>
      <c r="AF716" s="72">
        <f t="shared" si="210"/>
        <v>0</v>
      </c>
      <c r="AG716" s="73">
        <f t="shared" si="211"/>
        <v>0</v>
      </c>
      <c r="AH716" s="79">
        <f t="shared" si="212"/>
        <v>0</v>
      </c>
      <c r="AI716" s="36"/>
      <c r="AJ716" s="36">
        <f t="shared" si="221"/>
        <v>0</v>
      </c>
      <c r="AK716" s="36">
        <f t="shared" si="222"/>
        <v>0</v>
      </c>
      <c r="AL716" s="36">
        <f t="shared" si="223"/>
        <v>0</v>
      </c>
      <c r="AM716" s="36" t="str">
        <f t="shared" si="213"/>
        <v>ok</v>
      </c>
      <c r="AN716" s="36" t="str">
        <f t="shared" si="213"/>
        <v>ok</v>
      </c>
      <c r="AO716" s="36" t="str">
        <f t="shared" si="213"/>
        <v>ok</v>
      </c>
      <c r="AP716" s="5">
        <f t="shared" si="214"/>
        <v>0</v>
      </c>
      <c r="AQ716" s="5">
        <f t="shared" si="215"/>
        <v>0</v>
      </c>
      <c r="AR716" s="5">
        <f t="shared" si="216"/>
        <v>0</v>
      </c>
      <c r="AS716" s="5">
        <f t="shared" si="224"/>
        <v>0</v>
      </c>
      <c r="AT716" s="5" t="str">
        <f t="shared" si="225"/>
        <v>okokok</v>
      </c>
      <c r="AV716" s="5">
        <f t="shared" si="217"/>
        <v>0</v>
      </c>
      <c r="AW716" s="5">
        <f t="shared" si="218"/>
        <v>0</v>
      </c>
      <c r="AX716" s="5">
        <f t="shared" si="219"/>
        <v>0</v>
      </c>
      <c r="AY716" s="5">
        <f t="shared" si="226"/>
        <v>0</v>
      </c>
      <c r="AZ716" s="5">
        <f t="shared" si="227"/>
        <v>0</v>
      </c>
      <c r="BF716" s="36"/>
      <c r="BG716" s="36"/>
      <c r="BH716" s="36"/>
      <c r="BI716" s="36"/>
      <c r="BJ716" s="36"/>
      <c r="BK716" s="36"/>
      <c r="BL716" s="36"/>
      <c r="BM716" s="36"/>
      <c r="BN716" s="36" t="str">
        <f t="shared" si="228"/>
        <v>____________</v>
      </c>
      <c r="BO716" s="36"/>
      <c r="BP716" s="36">
        <v>704</v>
      </c>
      <c r="BW716" s="36"/>
      <c r="BX716" s="36"/>
      <c r="BY716" s="36"/>
      <c r="BZ716" s="36"/>
      <c r="CA716" s="36"/>
      <c r="CB716" s="36"/>
      <c r="CC716" s="36"/>
      <c r="CD716" s="36"/>
      <c r="CE716" s="36"/>
    </row>
    <row r="717" spans="1:83" ht="23.25" customHeight="1" x14ac:dyDescent="0.2">
      <c r="A717" s="72" t="str">
        <f>IF(C717="","",SUBTOTAL(3,$C$14:C717))</f>
        <v/>
      </c>
      <c r="B717" s="73"/>
      <c r="C717" s="74"/>
      <c r="D717" s="72"/>
      <c r="E717" s="73"/>
      <c r="F717" s="74"/>
      <c r="G717" s="75"/>
      <c r="H717" s="76"/>
      <c r="I717" s="72"/>
      <c r="J717" s="73"/>
      <c r="K717" s="77"/>
      <c r="L717" s="72"/>
      <c r="M717" s="73"/>
      <c r="N717" s="77"/>
      <c r="O717" s="72"/>
      <c r="P717" s="73"/>
      <c r="Q717" s="77"/>
      <c r="R717" s="72"/>
      <c r="S717" s="73"/>
      <c r="T717" s="77"/>
      <c r="U717" s="72"/>
      <c r="V717" s="73"/>
      <c r="W717" s="77"/>
      <c r="X717" s="72"/>
      <c r="Y717" s="73"/>
      <c r="Z717" s="77"/>
      <c r="AA717" s="72"/>
      <c r="AB717" s="73"/>
      <c r="AC717" s="77"/>
      <c r="AD717" s="78"/>
      <c r="AE717" s="78">
        <f t="shared" si="220"/>
        <v>1</v>
      </c>
      <c r="AF717" s="73">
        <f t="shared" si="210"/>
        <v>0</v>
      </c>
      <c r="AG717" s="73">
        <f t="shared" si="211"/>
        <v>0</v>
      </c>
      <c r="AH717" s="79">
        <f t="shared" si="212"/>
        <v>0</v>
      </c>
      <c r="AI717" s="36"/>
      <c r="AJ717" s="36">
        <f t="shared" si="221"/>
        <v>0</v>
      </c>
      <c r="AK717" s="36">
        <f t="shared" si="222"/>
        <v>0</v>
      </c>
      <c r="AL717" s="36">
        <f t="shared" si="223"/>
        <v>0</v>
      </c>
      <c r="AM717" s="36" t="str">
        <f t="shared" si="213"/>
        <v>ok</v>
      </c>
      <c r="AN717" s="36" t="str">
        <f t="shared" si="213"/>
        <v>ok</v>
      </c>
      <c r="AO717" s="36" t="str">
        <f t="shared" si="213"/>
        <v>ok</v>
      </c>
      <c r="AP717" s="5">
        <f t="shared" si="214"/>
        <v>0</v>
      </c>
      <c r="AQ717" s="5">
        <f t="shared" si="215"/>
        <v>0</v>
      </c>
      <c r="AR717" s="5">
        <f t="shared" si="216"/>
        <v>0</v>
      </c>
      <c r="AS717" s="5">
        <f t="shared" si="224"/>
        <v>0</v>
      </c>
      <c r="AT717" s="5" t="str">
        <f t="shared" si="225"/>
        <v>okokok</v>
      </c>
      <c r="AV717" s="5">
        <f t="shared" si="217"/>
        <v>0</v>
      </c>
      <c r="AW717" s="5">
        <f t="shared" si="218"/>
        <v>0</v>
      </c>
      <c r="AX717" s="5">
        <f t="shared" si="219"/>
        <v>0</v>
      </c>
      <c r="AY717" s="5">
        <f t="shared" si="226"/>
        <v>0</v>
      </c>
      <c r="AZ717" s="5">
        <f t="shared" si="227"/>
        <v>0</v>
      </c>
      <c r="BF717" s="36"/>
      <c r="BG717" s="36"/>
      <c r="BH717" s="36">
        <v>11</v>
      </c>
      <c r="BI717" s="36"/>
      <c r="BJ717" s="36"/>
      <c r="BK717" s="36"/>
      <c r="BL717" s="36"/>
      <c r="BM717" s="36"/>
      <c r="BN717" s="36" t="str">
        <f t="shared" si="228"/>
        <v>________11____</v>
      </c>
      <c r="BO717" s="36"/>
      <c r="BP717" s="36">
        <v>705</v>
      </c>
      <c r="BW717" s="36"/>
      <c r="BX717" s="36"/>
      <c r="BY717" s="36"/>
      <c r="BZ717" s="36"/>
      <c r="CA717" s="36"/>
      <c r="CB717" s="36"/>
      <c r="CC717" s="36"/>
      <c r="CD717" s="36"/>
      <c r="CE717" s="36"/>
    </row>
    <row r="718" spans="1:83" ht="23.25" customHeight="1" x14ac:dyDescent="0.2">
      <c r="A718" s="72" t="str">
        <f>IF(C718="","",SUBTOTAL(3,$C$14:C718))</f>
        <v/>
      </c>
      <c r="B718" s="73"/>
      <c r="C718" s="74"/>
      <c r="D718" s="72"/>
      <c r="E718" s="73"/>
      <c r="F718" s="74"/>
      <c r="G718" s="75"/>
      <c r="H718" s="76"/>
      <c r="I718" s="72"/>
      <c r="J718" s="73"/>
      <c r="K718" s="77"/>
      <c r="L718" s="72"/>
      <c r="M718" s="73"/>
      <c r="N718" s="77"/>
      <c r="O718" s="72"/>
      <c r="P718" s="73"/>
      <c r="Q718" s="77"/>
      <c r="R718" s="72"/>
      <c r="S718" s="73"/>
      <c r="T718" s="77"/>
      <c r="U718" s="72"/>
      <c r="V718" s="73"/>
      <c r="W718" s="77"/>
      <c r="X718" s="72"/>
      <c r="Y718" s="73"/>
      <c r="Z718" s="77"/>
      <c r="AA718" s="72"/>
      <c r="AB718" s="73"/>
      <c r="AC718" s="77"/>
      <c r="AD718" s="78"/>
      <c r="AE718" s="78">
        <f t="shared" si="220"/>
        <v>1</v>
      </c>
      <c r="AF718" s="72">
        <f t="shared" ref="AF718:AF781" si="229">INT(MOD(AZ718,24))</f>
        <v>0</v>
      </c>
      <c r="AG718" s="73">
        <f t="shared" ref="AG718:AG781" si="230">INT(MOD(AZ718/24,24))</f>
        <v>0</v>
      </c>
      <c r="AH718" s="79">
        <f t="shared" ref="AH718:AH781" si="231">INT(AZ718/576)</f>
        <v>0</v>
      </c>
      <c r="AI718" s="36"/>
      <c r="AJ718" s="36">
        <f t="shared" si="221"/>
        <v>0</v>
      </c>
      <c r="AK718" s="36">
        <f t="shared" si="222"/>
        <v>0</v>
      </c>
      <c r="AL718" s="36">
        <f t="shared" si="223"/>
        <v>0</v>
      </c>
      <c r="AM718" s="36" t="str">
        <f t="shared" ref="AM718:AO781" si="232">IF(AJ718=D718,"ok","X")</f>
        <v>ok</v>
      </c>
      <c r="AN718" s="36" t="str">
        <f t="shared" si="232"/>
        <v>ok</v>
      </c>
      <c r="AO718" s="36" t="str">
        <f t="shared" si="232"/>
        <v>ok</v>
      </c>
      <c r="AP718" s="5">
        <f t="shared" ref="AP718:AP781" si="233">SUM(CC718+BZ718+U718+BW718+L718+I718+X718+AA718)</f>
        <v>0</v>
      </c>
      <c r="AQ718" s="5">
        <f t="shared" ref="AQ718:AQ781" si="234">SUM(CD718+CA718+V718+BX718+M718+J718+Y718+AB718)*24</f>
        <v>0</v>
      </c>
      <c r="AR718" s="5">
        <f t="shared" ref="AR718:AR781" si="235">SUM(CE718+CB718+W718+N718+BY718+K718+Z718+AC718)*576</f>
        <v>0</v>
      </c>
      <c r="AS718" s="5">
        <f t="shared" si="224"/>
        <v>0</v>
      </c>
      <c r="AT718" s="5" t="str">
        <f t="shared" si="225"/>
        <v>okokok</v>
      </c>
      <c r="AV718" s="5">
        <f t="shared" ref="AV718:AV781" si="236">D718</f>
        <v>0</v>
      </c>
      <c r="AW718" s="5">
        <f t="shared" ref="AW718:AW781" si="237">E718*24</f>
        <v>0</v>
      </c>
      <c r="AX718" s="5">
        <f t="shared" ref="AX718:AX781" si="238">F718*24*24</f>
        <v>0</v>
      </c>
      <c r="AY718" s="5">
        <f t="shared" si="226"/>
        <v>0</v>
      </c>
      <c r="AZ718" s="5">
        <f t="shared" si="227"/>
        <v>0</v>
      </c>
      <c r="BF718" s="36"/>
      <c r="BG718" s="36"/>
      <c r="BH718" s="36"/>
      <c r="BI718" s="36"/>
      <c r="BJ718" s="36"/>
      <c r="BK718" s="36"/>
      <c r="BL718" s="36"/>
      <c r="BM718" s="36"/>
      <c r="BN718" s="36" t="str">
        <f t="shared" si="228"/>
        <v>____________</v>
      </c>
      <c r="BO718" s="36"/>
      <c r="BP718" s="36">
        <v>706</v>
      </c>
      <c r="BW718" s="36"/>
      <c r="BX718" s="36"/>
      <c r="BY718" s="36"/>
      <c r="BZ718" s="36"/>
      <c r="CA718" s="36"/>
      <c r="CB718" s="36"/>
      <c r="CC718" s="36"/>
      <c r="CD718" s="36"/>
      <c r="CE718" s="36"/>
    </row>
    <row r="719" spans="1:83" ht="23.25" customHeight="1" x14ac:dyDescent="0.2">
      <c r="A719" s="72" t="str">
        <f>IF(C719="","",SUBTOTAL(3,$C$14:C719))</f>
        <v/>
      </c>
      <c r="B719" s="73"/>
      <c r="C719" s="74"/>
      <c r="D719" s="72"/>
      <c r="E719" s="73"/>
      <c r="F719" s="74"/>
      <c r="G719" s="75"/>
      <c r="H719" s="76"/>
      <c r="I719" s="72"/>
      <c r="J719" s="73"/>
      <c r="K719" s="77"/>
      <c r="L719" s="72"/>
      <c r="M719" s="73"/>
      <c r="N719" s="77"/>
      <c r="O719" s="72"/>
      <c r="P719" s="73"/>
      <c r="Q719" s="77"/>
      <c r="R719" s="72"/>
      <c r="S719" s="73"/>
      <c r="T719" s="77"/>
      <c r="U719" s="72"/>
      <c r="V719" s="73"/>
      <c r="W719" s="77"/>
      <c r="X719" s="72"/>
      <c r="Y719" s="73"/>
      <c r="Z719" s="77"/>
      <c r="AA719" s="72"/>
      <c r="AB719" s="73"/>
      <c r="AC719" s="77"/>
      <c r="AD719" s="78"/>
      <c r="AE719" s="78">
        <f t="shared" ref="AE719:AE782" si="239">IF(AT719=$AT$5,1)</f>
        <v>1</v>
      </c>
      <c r="AF719" s="73">
        <f t="shared" si="229"/>
        <v>0</v>
      </c>
      <c r="AG719" s="73">
        <f t="shared" si="230"/>
        <v>0</v>
      </c>
      <c r="AH719" s="79">
        <f t="shared" si="231"/>
        <v>0</v>
      </c>
      <c r="AI719" s="36"/>
      <c r="AJ719" s="36">
        <f t="shared" ref="AJ719:AJ782" si="240">INT(MOD(AS719,24))</f>
        <v>0</v>
      </c>
      <c r="AK719" s="36">
        <f t="shared" ref="AK719:AK782" si="241">INT(MOD(AS719/24,24))</f>
        <v>0</v>
      </c>
      <c r="AL719" s="36">
        <f t="shared" ref="AL719:AL782" si="242">INT(AS719/576)</f>
        <v>0</v>
      </c>
      <c r="AM719" s="36" t="str">
        <f t="shared" si="232"/>
        <v>ok</v>
      </c>
      <c r="AN719" s="36" t="str">
        <f t="shared" si="232"/>
        <v>ok</v>
      </c>
      <c r="AO719" s="36" t="str">
        <f t="shared" si="232"/>
        <v>ok</v>
      </c>
      <c r="AP719" s="5">
        <f t="shared" si="233"/>
        <v>0</v>
      </c>
      <c r="AQ719" s="5">
        <f t="shared" si="234"/>
        <v>0</v>
      </c>
      <c r="AR719" s="5">
        <f t="shared" si="235"/>
        <v>0</v>
      </c>
      <c r="AS719" s="5">
        <f t="shared" ref="AS719:AS782" si="243">AR719+AQ719+AP719</f>
        <v>0</v>
      </c>
      <c r="AT719" s="5" t="str">
        <f t="shared" ref="AT719:AT782" si="244">AO719&amp;AN719&amp;AM719</f>
        <v>okokok</v>
      </c>
      <c r="AV719" s="5">
        <f t="shared" si="236"/>
        <v>0</v>
      </c>
      <c r="AW719" s="5">
        <f t="shared" si="237"/>
        <v>0</v>
      </c>
      <c r="AX719" s="5">
        <f t="shared" si="238"/>
        <v>0</v>
      </c>
      <c r="AY719" s="5">
        <f t="shared" ref="AY719:AY782" si="245">AX719+AW719+AV719</f>
        <v>0</v>
      </c>
      <c r="AZ719" s="5">
        <f t="shared" ref="AZ719:AZ782" si="246">AY719-AS719</f>
        <v>0</v>
      </c>
      <c r="BF719" s="36"/>
      <c r="BG719" s="36"/>
      <c r="BH719" s="36"/>
      <c r="BI719" s="36"/>
      <c r="BJ719" s="36"/>
      <c r="BK719" s="36"/>
      <c r="BL719" s="36"/>
      <c r="BM719" s="36"/>
      <c r="BN719" s="36" t="str">
        <f t="shared" ref="BN719:BN782" si="247">BL719&amp;"__" &amp;BK719&amp;"__" &amp;BJ719&amp;"__" &amp;BI719&amp;"__" &amp;BH719&amp;"__" &amp;BG719&amp;"__" &amp;BF719</f>
        <v>____________</v>
      </c>
      <c r="BO719" s="36"/>
      <c r="BP719" s="36">
        <v>707</v>
      </c>
      <c r="BW719" s="36"/>
      <c r="BX719" s="36"/>
      <c r="BY719" s="36"/>
      <c r="BZ719" s="36"/>
      <c r="CA719" s="36"/>
      <c r="CB719" s="36"/>
      <c r="CC719" s="36"/>
      <c r="CD719" s="36"/>
      <c r="CE719" s="36"/>
    </row>
    <row r="720" spans="1:83" ht="23.25" customHeight="1" x14ac:dyDescent="0.2">
      <c r="A720" s="72" t="str">
        <f>IF(C720="","",SUBTOTAL(3,$C$14:C720))</f>
        <v/>
      </c>
      <c r="B720" s="73"/>
      <c r="C720" s="74"/>
      <c r="D720" s="72"/>
      <c r="E720" s="73"/>
      <c r="F720" s="74"/>
      <c r="G720" s="75"/>
      <c r="H720" s="76"/>
      <c r="I720" s="72"/>
      <c r="J720" s="73"/>
      <c r="K720" s="77"/>
      <c r="L720" s="72"/>
      <c r="M720" s="73"/>
      <c r="N720" s="77"/>
      <c r="O720" s="72"/>
      <c r="P720" s="73"/>
      <c r="Q720" s="77"/>
      <c r="R720" s="72"/>
      <c r="S720" s="73"/>
      <c r="T720" s="77"/>
      <c r="U720" s="72"/>
      <c r="V720" s="73"/>
      <c r="W720" s="77"/>
      <c r="X720" s="72"/>
      <c r="Y720" s="73"/>
      <c r="Z720" s="77"/>
      <c r="AA720" s="72"/>
      <c r="AB720" s="73"/>
      <c r="AC720" s="77"/>
      <c r="AD720" s="78"/>
      <c r="AE720" s="78">
        <f t="shared" si="239"/>
        <v>1</v>
      </c>
      <c r="AF720" s="72">
        <f t="shared" si="229"/>
        <v>0</v>
      </c>
      <c r="AG720" s="73">
        <f t="shared" si="230"/>
        <v>0</v>
      </c>
      <c r="AH720" s="79">
        <f t="shared" si="231"/>
        <v>0</v>
      </c>
      <c r="AI720" s="36"/>
      <c r="AJ720" s="36">
        <f t="shared" si="240"/>
        <v>0</v>
      </c>
      <c r="AK720" s="36">
        <f t="shared" si="241"/>
        <v>0</v>
      </c>
      <c r="AL720" s="36">
        <f t="shared" si="242"/>
        <v>0</v>
      </c>
      <c r="AM720" s="36" t="str">
        <f t="shared" si="232"/>
        <v>ok</v>
      </c>
      <c r="AN720" s="36" t="str">
        <f t="shared" si="232"/>
        <v>ok</v>
      </c>
      <c r="AO720" s="36" t="str">
        <f t="shared" si="232"/>
        <v>ok</v>
      </c>
      <c r="AP720" s="5">
        <f t="shared" si="233"/>
        <v>0</v>
      </c>
      <c r="AQ720" s="5">
        <f t="shared" si="234"/>
        <v>0</v>
      </c>
      <c r="AR720" s="5">
        <f t="shared" si="235"/>
        <v>0</v>
      </c>
      <c r="AS720" s="5">
        <f t="shared" si="243"/>
        <v>0</v>
      </c>
      <c r="AT720" s="5" t="str">
        <f t="shared" si="244"/>
        <v>okokok</v>
      </c>
      <c r="AV720" s="5">
        <f t="shared" si="236"/>
        <v>0</v>
      </c>
      <c r="AW720" s="5">
        <f t="shared" si="237"/>
        <v>0</v>
      </c>
      <c r="AX720" s="5">
        <f t="shared" si="238"/>
        <v>0</v>
      </c>
      <c r="AY720" s="5">
        <f t="shared" si="245"/>
        <v>0</v>
      </c>
      <c r="AZ720" s="5">
        <f t="shared" si="246"/>
        <v>0</v>
      </c>
      <c r="BF720" s="36"/>
      <c r="BG720" s="36">
        <v>10</v>
      </c>
      <c r="BH720" s="36"/>
      <c r="BI720" s="36"/>
      <c r="BJ720" s="36"/>
      <c r="BK720" s="36"/>
      <c r="BL720" s="36"/>
      <c r="BM720" s="36"/>
      <c r="BN720" s="36" t="str">
        <f t="shared" si="247"/>
        <v>__________10__</v>
      </c>
      <c r="BO720" s="36"/>
      <c r="BP720" s="36">
        <v>708</v>
      </c>
      <c r="BW720" s="36"/>
      <c r="BX720" s="36"/>
      <c r="BY720" s="36"/>
      <c r="BZ720" s="36"/>
      <c r="CA720" s="36"/>
      <c r="CB720" s="36"/>
      <c r="CC720" s="36"/>
      <c r="CD720" s="36"/>
      <c r="CE720" s="36"/>
    </row>
    <row r="721" spans="1:83" ht="23.25" customHeight="1" x14ac:dyDescent="0.2">
      <c r="A721" s="72" t="str">
        <f>IF(C721="","",SUBTOTAL(3,$C$14:C721))</f>
        <v/>
      </c>
      <c r="B721" s="73"/>
      <c r="C721" s="74"/>
      <c r="D721" s="72"/>
      <c r="E721" s="73"/>
      <c r="F721" s="74"/>
      <c r="G721" s="75"/>
      <c r="H721" s="76"/>
      <c r="I721" s="72"/>
      <c r="J721" s="73"/>
      <c r="K721" s="77"/>
      <c r="L721" s="72"/>
      <c r="M721" s="73"/>
      <c r="N721" s="77"/>
      <c r="O721" s="72"/>
      <c r="P721" s="73"/>
      <c r="Q721" s="77"/>
      <c r="R721" s="72"/>
      <c r="S721" s="73"/>
      <c r="T721" s="77"/>
      <c r="U721" s="72"/>
      <c r="V721" s="73"/>
      <c r="W721" s="77"/>
      <c r="X721" s="72"/>
      <c r="Y721" s="73"/>
      <c r="Z721" s="77"/>
      <c r="AA721" s="72"/>
      <c r="AB721" s="73"/>
      <c r="AC721" s="77"/>
      <c r="AD721" s="78"/>
      <c r="AE721" s="78">
        <f t="shared" si="239"/>
        <v>1</v>
      </c>
      <c r="AF721" s="73">
        <f t="shared" si="229"/>
        <v>0</v>
      </c>
      <c r="AG721" s="73">
        <f t="shared" si="230"/>
        <v>0</v>
      </c>
      <c r="AH721" s="79">
        <f t="shared" si="231"/>
        <v>0</v>
      </c>
      <c r="AI721" s="36"/>
      <c r="AJ721" s="36">
        <f t="shared" si="240"/>
        <v>0</v>
      </c>
      <c r="AK721" s="36">
        <f t="shared" si="241"/>
        <v>0</v>
      </c>
      <c r="AL721" s="36">
        <f t="shared" si="242"/>
        <v>0</v>
      </c>
      <c r="AM721" s="36" t="str">
        <f t="shared" si="232"/>
        <v>ok</v>
      </c>
      <c r="AN721" s="36" t="str">
        <f t="shared" si="232"/>
        <v>ok</v>
      </c>
      <c r="AO721" s="36" t="str">
        <f t="shared" si="232"/>
        <v>ok</v>
      </c>
      <c r="AP721" s="5">
        <f t="shared" si="233"/>
        <v>0</v>
      </c>
      <c r="AQ721" s="5">
        <f t="shared" si="234"/>
        <v>0</v>
      </c>
      <c r="AR721" s="5">
        <f t="shared" si="235"/>
        <v>0</v>
      </c>
      <c r="AS721" s="5">
        <f t="shared" si="243"/>
        <v>0</v>
      </c>
      <c r="AT721" s="5" t="str">
        <f t="shared" si="244"/>
        <v>okokok</v>
      </c>
      <c r="AV721" s="5">
        <f t="shared" si="236"/>
        <v>0</v>
      </c>
      <c r="AW721" s="5">
        <f t="shared" si="237"/>
        <v>0</v>
      </c>
      <c r="AX721" s="5">
        <f t="shared" si="238"/>
        <v>0</v>
      </c>
      <c r="AY721" s="5">
        <f t="shared" si="245"/>
        <v>0</v>
      </c>
      <c r="AZ721" s="5">
        <f t="shared" si="246"/>
        <v>0</v>
      </c>
      <c r="BF721" s="36"/>
      <c r="BG721" s="36"/>
      <c r="BH721" s="36"/>
      <c r="BI721" s="36"/>
      <c r="BJ721" s="36"/>
      <c r="BK721" s="36"/>
      <c r="BL721" s="36"/>
      <c r="BM721" s="36"/>
      <c r="BN721" s="36" t="str">
        <f t="shared" si="247"/>
        <v>____________</v>
      </c>
      <c r="BO721" s="36"/>
      <c r="BP721" s="36">
        <v>709</v>
      </c>
      <c r="BW721" s="36"/>
      <c r="BX721" s="36"/>
      <c r="BY721" s="36"/>
      <c r="BZ721" s="36"/>
      <c r="CA721" s="36"/>
      <c r="CB721" s="36"/>
      <c r="CC721" s="36"/>
      <c r="CD721" s="36"/>
      <c r="CE721" s="36"/>
    </row>
    <row r="722" spans="1:83" ht="23.25" customHeight="1" x14ac:dyDescent="0.2">
      <c r="A722" s="72" t="str">
        <f>IF(C722="","",SUBTOTAL(3,$C$14:C722))</f>
        <v/>
      </c>
      <c r="B722" s="73"/>
      <c r="C722" s="74"/>
      <c r="D722" s="72"/>
      <c r="E722" s="73"/>
      <c r="F722" s="74"/>
      <c r="G722" s="75"/>
      <c r="H722" s="76"/>
      <c r="I722" s="72"/>
      <c r="J722" s="73"/>
      <c r="K722" s="77"/>
      <c r="L722" s="72"/>
      <c r="M722" s="73"/>
      <c r="N722" s="77"/>
      <c r="O722" s="72"/>
      <c r="P722" s="73"/>
      <c r="Q722" s="77"/>
      <c r="R722" s="72"/>
      <c r="S722" s="73"/>
      <c r="T722" s="77"/>
      <c r="U722" s="72"/>
      <c r="V722" s="73"/>
      <c r="W722" s="77"/>
      <c r="X722" s="72"/>
      <c r="Y722" s="73"/>
      <c r="Z722" s="77"/>
      <c r="AA722" s="72"/>
      <c r="AB722" s="73"/>
      <c r="AC722" s="77"/>
      <c r="AD722" s="78"/>
      <c r="AE722" s="78">
        <f t="shared" si="239"/>
        <v>1</v>
      </c>
      <c r="AF722" s="72">
        <f t="shared" si="229"/>
        <v>0</v>
      </c>
      <c r="AG722" s="73">
        <f t="shared" si="230"/>
        <v>0</v>
      </c>
      <c r="AH722" s="79">
        <f t="shared" si="231"/>
        <v>0</v>
      </c>
      <c r="AI722" s="36"/>
      <c r="AJ722" s="36">
        <f t="shared" si="240"/>
        <v>0</v>
      </c>
      <c r="AK722" s="36">
        <f t="shared" si="241"/>
        <v>0</v>
      </c>
      <c r="AL722" s="36">
        <f t="shared" si="242"/>
        <v>0</v>
      </c>
      <c r="AM722" s="36" t="str">
        <f t="shared" si="232"/>
        <v>ok</v>
      </c>
      <c r="AN722" s="36" t="str">
        <f t="shared" si="232"/>
        <v>ok</v>
      </c>
      <c r="AO722" s="36" t="str">
        <f t="shared" si="232"/>
        <v>ok</v>
      </c>
      <c r="AP722" s="5">
        <f t="shared" si="233"/>
        <v>0</v>
      </c>
      <c r="AQ722" s="5">
        <f t="shared" si="234"/>
        <v>0</v>
      </c>
      <c r="AR722" s="5">
        <f t="shared" si="235"/>
        <v>0</v>
      </c>
      <c r="AS722" s="5">
        <f t="shared" si="243"/>
        <v>0</v>
      </c>
      <c r="AT722" s="5" t="str">
        <f t="shared" si="244"/>
        <v>okokok</v>
      </c>
      <c r="AV722" s="5">
        <f t="shared" si="236"/>
        <v>0</v>
      </c>
      <c r="AW722" s="5">
        <f t="shared" si="237"/>
        <v>0</v>
      </c>
      <c r="AX722" s="5">
        <f t="shared" si="238"/>
        <v>0</v>
      </c>
      <c r="AY722" s="5">
        <f t="shared" si="245"/>
        <v>0</v>
      </c>
      <c r="AZ722" s="5">
        <f t="shared" si="246"/>
        <v>0</v>
      </c>
      <c r="BA722" s="68">
        <v>1</v>
      </c>
      <c r="BF722" s="36"/>
      <c r="BG722" s="36"/>
      <c r="BH722" s="36"/>
      <c r="BI722" s="36"/>
      <c r="BJ722" s="36"/>
      <c r="BK722" s="36"/>
      <c r="BL722" s="36"/>
      <c r="BM722" s="36"/>
      <c r="BN722" s="36" t="str">
        <f t="shared" si="247"/>
        <v>____________</v>
      </c>
      <c r="BO722" s="36"/>
      <c r="BP722" s="36">
        <v>710</v>
      </c>
      <c r="BW722" s="36"/>
      <c r="BX722" s="36"/>
      <c r="BY722" s="36"/>
      <c r="BZ722" s="36"/>
      <c r="CA722" s="36"/>
      <c r="CB722" s="36"/>
      <c r="CC722" s="36"/>
      <c r="CD722" s="36"/>
      <c r="CE722" s="36"/>
    </row>
    <row r="723" spans="1:83" ht="23.25" customHeight="1" x14ac:dyDescent="0.2">
      <c r="A723" s="72" t="str">
        <f>IF(C723="","",SUBTOTAL(3,$C$14:C723))</f>
        <v/>
      </c>
      <c r="B723" s="73"/>
      <c r="C723" s="74"/>
      <c r="D723" s="72"/>
      <c r="E723" s="73"/>
      <c r="F723" s="74"/>
      <c r="G723" s="86"/>
      <c r="H723" s="76"/>
      <c r="I723" s="72"/>
      <c r="J723" s="73"/>
      <c r="K723" s="77"/>
      <c r="L723" s="72"/>
      <c r="M723" s="73"/>
      <c r="N723" s="77"/>
      <c r="O723" s="72"/>
      <c r="P723" s="73"/>
      <c r="Q723" s="77"/>
      <c r="R723" s="72"/>
      <c r="S723" s="73"/>
      <c r="T723" s="77"/>
      <c r="U723" s="72"/>
      <c r="V723" s="73"/>
      <c r="W723" s="77"/>
      <c r="X723" s="72"/>
      <c r="Y723" s="73"/>
      <c r="Z723" s="77"/>
      <c r="AA723" s="72"/>
      <c r="AB723" s="73"/>
      <c r="AC723" s="77"/>
      <c r="AD723" s="78"/>
      <c r="AE723" s="78">
        <f t="shared" si="239"/>
        <v>1</v>
      </c>
      <c r="AF723" s="73">
        <f t="shared" si="229"/>
        <v>0</v>
      </c>
      <c r="AG723" s="73">
        <f t="shared" si="230"/>
        <v>0</v>
      </c>
      <c r="AH723" s="79">
        <f t="shared" si="231"/>
        <v>0</v>
      </c>
      <c r="AI723" s="36"/>
      <c r="AJ723" s="36">
        <f t="shared" si="240"/>
        <v>0</v>
      </c>
      <c r="AK723" s="36">
        <f t="shared" si="241"/>
        <v>0</v>
      </c>
      <c r="AL723" s="36">
        <f t="shared" si="242"/>
        <v>0</v>
      </c>
      <c r="AM723" s="36" t="str">
        <f t="shared" si="232"/>
        <v>ok</v>
      </c>
      <c r="AN723" s="36" t="str">
        <f t="shared" si="232"/>
        <v>ok</v>
      </c>
      <c r="AO723" s="36" t="str">
        <f t="shared" si="232"/>
        <v>ok</v>
      </c>
      <c r="AP723" s="5">
        <f t="shared" si="233"/>
        <v>0</v>
      </c>
      <c r="AQ723" s="5">
        <f t="shared" si="234"/>
        <v>0</v>
      </c>
      <c r="AR723" s="5">
        <f t="shared" si="235"/>
        <v>0</v>
      </c>
      <c r="AS723" s="5">
        <f t="shared" si="243"/>
        <v>0</v>
      </c>
      <c r="AT723" s="5" t="str">
        <f t="shared" si="244"/>
        <v>okokok</v>
      </c>
      <c r="AV723" s="5">
        <f t="shared" si="236"/>
        <v>0</v>
      </c>
      <c r="AW723" s="5">
        <f t="shared" si="237"/>
        <v>0</v>
      </c>
      <c r="AX723" s="5">
        <f t="shared" si="238"/>
        <v>0</v>
      </c>
      <c r="AY723" s="5">
        <f t="shared" si="245"/>
        <v>0</v>
      </c>
      <c r="AZ723" s="5">
        <f t="shared" si="246"/>
        <v>0</v>
      </c>
      <c r="BF723" s="36"/>
      <c r="BG723" s="36"/>
      <c r="BH723" s="36"/>
      <c r="BI723" s="36"/>
      <c r="BJ723" s="36"/>
      <c r="BK723" s="36"/>
      <c r="BL723" s="36"/>
      <c r="BM723" s="36"/>
      <c r="BN723" s="36" t="str">
        <f t="shared" si="247"/>
        <v>____________</v>
      </c>
      <c r="BO723" s="36"/>
      <c r="BP723" s="36">
        <v>711</v>
      </c>
      <c r="BW723" s="36"/>
      <c r="BX723" s="36"/>
      <c r="BY723" s="36"/>
      <c r="BZ723" s="36"/>
      <c r="CA723" s="36"/>
      <c r="CB723" s="36"/>
      <c r="CC723" s="36"/>
      <c r="CD723" s="36"/>
      <c r="CE723" s="36"/>
    </row>
    <row r="724" spans="1:83" ht="23.25" customHeight="1" x14ac:dyDescent="0.2">
      <c r="A724" s="72" t="str">
        <f>IF(C724="","",SUBTOTAL(3,$C$14:C724))</f>
        <v/>
      </c>
      <c r="B724" s="73"/>
      <c r="C724" s="74"/>
      <c r="D724" s="72"/>
      <c r="E724" s="73"/>
      <c r="F724" s="74"/>
      <c r="G724" s="86"/>
      <c r="H724" s="76"/>
      <c r="I724" s="72"/>
      <c r="J724" s="73"/>
      <c r="K724" s="77"/>
      <c r="L724" s="72"/>
      <c r="M724" s="73"/>
      <c r="N724" s="77"/>
      <c r="O724" s="72"/>
      <c r="P724" s="73"/>
      <c r="Q724" s="77"/>
      <c r="R724" s="72"/>
      <c r="S724" s="73"/>
      <c r="T724" s="77"/>
      <c r="U724" s="72"/>
      <c r="V724" s="73"/>
      <c r="W724" s="77"/>
      <c r="X724" s="72"/>
      <c r="Y724" s="73"/>
      <c r="Z724" s="77"/>
      <c r="AA724" s="72"/>
      <c r="AB724" s="73"/>
      <c r="AC724" s="77"/>
      <c r="AD724" s="78"/>
      <c r="AE724" s="78">
        <f t="shared" si="239"/>
        <v>1</v>
      </c>
      <c r="AF724" s="72">
        <f t="shared" si="229"/>
        <v>0</v>
      </c>
      <c r="AG724" s="73">
        <f t="shared" si="230"/>
        <v>0</v>
      </c>
      <c r="AH724" s="79">
        <f t="shared" si="231"/>
        <v>0</v>
      </c>
      <c r="AI724" s="36"/>
      <c r="AJ724" s="36">
        <f t="shared" si="240"/>
        <v>0</v>
      </c>
      <c r="AK724" s="36">
        <f t="shared" si="241"/>
        <v>0</v>
      </c>
      <c r="AL724" s="36">
        <f t="shared" si="242"/>
        <v>0</v>
      </c>
      <c r="AM724" s="36" t="str">
        <f t="shared" si="232"/>
        <v>ok</v>
      </c>
      <c r="AN724" s="36" t="str">
        <f t="shared" si="232"/>
        <v>ok</v>
      </c>
      <c r="AO724" s="36" t="str">
        <f t="shared" si="232"/>
        <v>ok</v>
      </c>
      <c r="AP724" s="5">
        <f t="shared" si="233"/>
        <v>0</v>
      </c>
      <c r="AQ724" s="5">
        <f t="shared" si="234"/>
        <v>0</v>
      </c>
      <c r="AR724" s="5">
        <f t="shared" si="235"/>
        <v>0</v>
      </c>
      <c r="AS724" s="5">
        <f t="shared" si="243"/>
        <v>0</v>
      </c>
      <c r="AT724" s="5" t="str">
        <f t="shared" si="244"/>
        <v>okokok</v>
      </c>
      <c r="AV724" s="5">
        <f t="shared" si="236"/>
        <v>0</v>
      </c>
      <c r="AW724" s="5">
        <f t="shared" si="237"/>
        <v>0</v>
      </c>
      <c r="AX724" s="5">
        <f t="shared" si="238"/>
        <v>0</v>
      </c>
      <c r="AY724" s="5">
        <f t="shared" si="245"/>
        <v>0</v>
      </c>
      <c r="AZ724" s="5">
        <f t="shared" si="246"/>
        <v>0</v>
      </c>
      <c r="BF724" s="36"/>
      <c r="BG724" s="36"/>
      <c r="BH724" s="36"/>
      <c r="BI724" s="36"/>
      <c r="BJ724" s="36"/>
      <c r="BK724" s="36"/>
      <c r="BL724" s="36"/>
      <c r="BM724" s="36"/>
      <c r="BN724" s="36" t="str">
        <f t="shared" si="247"/>
        <v>____________</v>
      </c>
      <c r="BO724" s="36"/>
      <c r="BP724" s="36">
        <v>712</v>
      </c>
      <c r="BW724" s="36"/>
      <c r="BX724" s="36"/>
      <c r="BY724" s="36"/>
      <c r="BZ724" s="36"/>
      <c r="CA724" s="36"/>
      <c r="CB724" s="36"/>
      <c r="CC724" s="36"/>
      <c r="CD724" s="36"/>
      <c r="CE724" s="36"/>
    </row>
    <row r="725" spans="1:83" ht="23.25" customHeight="1" x14ac:dyDescent="0.2">
      <c r="A725" s="72" t="str">
        <f>IF(C725="","",SUBTOTAL(3,$C$14:C725))</f>
        <v/>
      </c>
      <c r="B725" s="73"/>
      <c r="C725" s="74"/>
      <c r="D725" s="72"/>
      <c r="E725" s="73"/>
      <c r="F725" s="74"/>
      <c r="G725" s="86"/>
      <c r="H725" s="76"/>
      <c r="I725" s="72"/>
      <c r="J725" s="73"/>
      <c r="K725" s="77"/>
      <c r="L725" s="72"/>
      <c r="M725" s="73"/>
      <c r="N725" s="77"/>
      <c r="O725" s="72"/>
      <c r="P725" s="73"/>
      <c r="Q725" s="77"/>
      <c r="R725" s="72"/>
      <c r="S725" s="73"/>
      <c r="T725" s="77"/>
      <c r="U725" s="72"/>
      <c r="V725" s="73"/>
      <c r="W725" s="77"/>
      <c r="X725" s="72"/>
      <c r="Y725" s="73"/>
      <c r="Z725" s="77"/>
      <c r="AA725" s="72"/>
      <c r="AB725" s="73"/>
      <c r="AC725" s="77"/>
      <c r="AD725" s="78"/>
      <c r="AE725" s="78">
        <f t="shared" si="239"/>
        <v>1</v>
      </c>
      <c r="AF725" s="73">
        <f t="shared" si="229"/>
        <v>0</v>
      </c>
      <c r="AG725" s="73">
        <f t="shared" si="230"/>
        <v>0</v>
      </c>
      <c r="AH725" s="79">
        <f t="shared" si="231"/>
        <v>0</v>
      </c>
      <c r="AI725" s="36"/>
      <c r="AJ725" s="36">
        <f t="shared" si="240"/>
        <v>0</v>
      </c>
      <c r="AK725" s="36">
        <f t="shared" si="241"/>
        <v>0</v>
      </c>
      <c r="AL725" s="36">
        <f t="shared" si="242"/>
        <v>0</v>
      </c>
      <c r="AM725" s="36" t="str">
        <f t="shared" si="232"/>
        <v>ok</v>
      </c>
      <c r="AN725" s="36" t="str">
        <f t="shared" si="232"/>
        <v>ok</v>
      </c>
      <c r="AO725" s="36" t="str">
        <f t="shared" si="232"/>
        <v>ok</v>
      </c>
      <c r="AP725" s="5">
        <f t="shared" si="233"/>
        <v>0</v>
      </c>
      <c r="AQ725" s="5">
        <f t="shared" si="234"/>
        <v>0</v>
      </c>
      <c r="AR725" s="5">
        <f t="shared" si="235"/>
        <v>0</v>
      </c>
      <c r="AS725" s="5">
        <f t="shared" si="243"/>
        <v>0</v>
      </c>
      <c r="AT725" s="5" t="str">
        <f t="shared" si="244"/>
        <v>okokok</v>
      </c>
      <c r="AV725" s="5">
        <f t="shared" si="236"/>
        <v>0</v>
      </c>
      <c r="AW725" s="5">
        <f t="shared" si="237"/>
        <v>0</v>
      </c>
      <c r="AX725" s="5">
        <f t="shared" si="238"/>
        <v>0</v>
      </c>
      <c r="AY725" s="5">
        <f t="shared" si="245"/>
        <v>0</v>
      </c>
      <c r="AZ725" s="5">
        <f t="shared" si="246"/>
        <v>0</v>
      </c>
      <c r="BF725" s="36"/>
      <c r="BG725" s="36"/>
      <c r="BH725" s="36"/>
      <c r="BI725" s="36"/>
      <c r="BJ725" s="36"/>
      <c r="BK725" s="36"/>
      <c r="BL725" s="36"/>
      <c r="BM725" s="36"/>
      <c r="BN725" s="36" t="str">
        <f t="shared" si="247"/>
        <v>____________</v>
      </c>
      <c r="BO725" s="36"/>
      <c r="BP725" s="36">
        <v>713</v>
      </c>
      <c r="BW725" s="36"/>
      <c r="BX725" s="36"/>
      <c r="BY725" s="36"/>
      <c r="BZ725" s="36"/>
      <c r="CA725" s="36"/>
      <c r="CB725" s="36"/>
      <c r="CC725" s="36"/>
      <c r="CD725" s="36"/>
      <c r="CE725" s="36"/>
    </row>
    <row r="726" spans="1:83" ht="23.25" customHeight="1" x14ac:dyDescent="0.2">
      <c r="A726" s="72" t="str">
        <f>IF(C726="","",SUBTOTAL(3,$C$14:C726))</f>
        <v/>
      </c>
      <c r="B726" s="73"/>
      <c r="C726" s="74"/>
      <c r="D726" s="72"/>
      <c r="E726" s="73"/>
      <c r="F726" s="74"/>
      <c r="G726" s="86"/>
      <c r="H726" s="76"/>
      <c r="I726" s="72"/>
      <c r="J726" s="73"/>
      <c r="K726" s="77"/>
      <c r="L726" s="72"/>
      <c r="M726" s="73"/>
      <c r="N726" s="77"/>
      <c r="O726" s="72"/>
      <c r="P726" s="73"/>
      <c r="Q726" s="77"/>
      <c r="R726" s="72"/>
      <c r="S726" s="73"/>
      <c r="T726" s="77"/>
      <c r="U726" s="72"/>
      <c r="V726" s="73"/>
      <c r="W726" s="77"/>
      <c r="X726" s="72"/>
      <c r="Y726" s="73"/>
      <c r="Z726" s="77"/>
      <c r="AA726" s="72"/>
      <c r="AB726" s="73"/>
      <c r="AC726" s="77"/>
      <c r="AD726" s="78"/>
      <c r="AE726" s="78">
        <f t="shared" si="239"/>
        <v>1</v>
      </c>
      <c r="AF726" s="72">
        <f t="shared" si="229"/>
        <v>0</v>
      </c>
      <c r="AG726" s="73">
        <f t="shared" si="230"/>
        <v>0</v>
      </c>
      <c r="AH726" s="79">
        <f t="shared" si="231"/>
        <v>0</v>
      </c>
      <c r="AI726" s="36"/>
      <c r="AJ726" s="36">
        <f t="shared" si="240"/>
        <v>0</v>
      </c>
      <c r="AK726" s="36">
        <f t="shared" si="241"/>
        <v>0</v>
      </c>
      <c r="AL726" s="36">
        <f t="shared" si="242"/>
        <v>0</v>
      </c>
      <c r="AM726" s="36" t="str">
        <f t="shared" si="232"/>
        <v>ok</v>
      </c>
      <c r="AN726" s="36" t="str">
        <f t="shared" si="232"/>
        <v>ok</v>
      </c>
      <c r="AO726" s="36" t="str">
        <f t="shared" si="232"/>
        <v>ok</v>
      </c>
      <c r="AP726" s="5">
        <f t="shared" si="233"/>
        <v>0</v>
      </c>
      <c r="AQ726" s="5">
        <f t="shared" si="234"/>
        <v>0</v>
      </c>
      <c r="AR726" s="5">
        <f t="shared" si="235"/>
        <v>0</v>
      </c>
      <c r="AS726" s="5">
        <f t="shared" si="243"/>
        <v>0</v>
      </c>
      <c r="AT726" s="5" t="str">
        <f t="shared" si="244"/>
        <v>okokok</v>
      </c>
      <c r="AV726" s="5">
        <f t="shared" si="236"/>
        <v>0</v>
      </c>
      <c r="AW726" s="5">
        <f t="shared" si="237"/>
        <v>0</v>
      </c>
      <c r="AX726" s="5">
        <f t="shared" si="238"/>
        <v>0</v>
      </c>
      <c r="AY726" s="5">
        <f t="shared" si="245"/>
        <v>0</v>
      </c>
      <c r="AZ726" s="5">
        <f t="shared" si="246"/>
        <v>0</v>
      </c>
      <c r="BF726" s="36"/>
      <c r="BG726" s="36"/>
      <c r="BH726" s="36"/>
      <c r="BI726" s="36"/>
      <c r="BJ726" s="36"/>
      <c r="BK726" s="36"/>
      <c r="BL726" s="36"/>
      <c r="BM726" s="36"/>
      <c r="BN726" s="36" t="str">
        <f t="shared" si="247"/>
        <v>____________</v>
      </c>
      <c r="BO726" s="36"/>
      <c r="BP726" s="36">
        <v>714</v>
      </c>
      <c r="BW726" s="36"/>
      <c r="BX726" s="36"/>
      <c r="BY726" s="36"/>
      <c r="BZ726" s="36"/>
      <c r="CA726" s="36"/>
      <c r="CB726" s="36"/>
      <c r="CC726" s="36"/>
      <c r="CD726" s="36"/>
      <c r="CE726" s="36"/>
    </row>
    <row r="727" spans="1:83" ht="23.25" customHeight="1" x14ac:dyDescent="0.2">
      <c r="A727" s="72" t="str">
        <f>IF(C727="","",SUBTOTAL(3,$C$14:C727))</f>
        <v/>
      </c>
      <c r="B727" s="73"/>
      <c r="C727" s="74"/>
      <c r="D727" s="72"/>
      <c r="E727" s="73"/>
      <c r="F727" s="74"/>
      <c r="G727" s="86"/>
      <c r="H727" s="76"/>
      <c r="I727" s="72"/>
      <c r="J727" s="73"/>
      <c r="K727" s="77"/>
      <c r="L727" s="72"/>
      <c r="M727" s="73"/>
      <c r="N727" s="77"/>
      <c r="O727" s="72"/>
      <c r="P727" s="73"/>
      <c r="Q727" s="77"/>
      <c r="R727" s="72"/>
      <c r="S727" s="73"/>
      <c r="T727" s="77"/>
      <c r="U727" s="72"/>
      <c r="V727" s="73"/>
      <c r="W727" s="77"/>
      <c r="X727" s="72"/>
      <c r="Y727" s="73"/>
      <c r="Z727" s="77"/>
      <c r="AA727" s="72"/>
      <c r="AB727" s="73"/>
      <c r="AC727" s="77"/>
      <c r="AD727" s="78"/>
      <c r="AE727" s="78">
        <f t="shared" si="239"/>
        <v>1</v>
      </c>
      <c r="AF727" s="73">
        <f t="shared" si="229"/>
        <v>0</v>
      </c>
      <c r="AG727" s="73">
        <f t="shared" si="230"/>
        <v>0</v>
      </c>
      <c r="AH727" s="79">
        <f t="shared" si="231"/>
        <v>0</v>
      </c>
      <c r="AI727" s="36"/>
      <c r="AJ727" s="36">
        <f t="shared" si="240"/>
        <v>0</v>
      </c>
      <c r="AK727" s="36">
        <f t="shared" si="241"/>
        <v>0</v>
      </c>
      <c r="AL727" s="36">
        <f t="shared" si="242"/>
        <v>0</v>
      </c>
      <c r="AM727" s="36" t="str">
        <f t="shared" si="232"/>
        <v>ok</v>
      </c>
      <c r="AN727" s="36" t="str">
        <f t="shared" si="232"/>
        <v>ok</v>
      </c>
      <c r="AO727" s="36" t="str">
        <f t="shared" si="232"/>
        <v>ok</v>
      </c>
      <c r="AP727" s="5">
        <f t="shared" si="233"/>
        <v>0</v>
      </c>
      <c r="AQ727" s="5">
        <f t="shared" si="234"/>
        <v>0</v>
      </c>
      <c r="AR727" s="5">
        <f t="shared" si="235"/>
        <v>0</v>
      </c>
      <c r="AS727" s="5">
        <f t="shared" si="243"/>
        <v>0</v>
      </c>
      <c r="AT727" s="5" t="str">
        <f t="shared" si="244"/>
        <v>okokok</v>
      </c>
      <c r="AV727" s="5">
        <f t="shared" si="236"/>
        <v>0</v>
      </c>
      <c r="AW727" s="5">
        <f t="shared" si="237"/>
        <v>0</v>
      </c>
      <c r="AX727" s="5">
        <f t="shared" si="238"/>
        <v>0</v>
      </c>
      <c r="AY727" s="5">
        <f t="shared" si="245"/>
        <v>0</v>
      </c>
      <c r="AZ727" s="5">
        <f t="shared" si="246"/>
        <v>0</v>
      </c>
      <c r="BF727" s="36"/>
      <c r="BG727" s="36"/>
      <c r="BH727" s="36"/>
      <c r="BI727" s="36"/>
      <c r="BJ727" s="36"/>
      <c r="BK727" s="36"/>
      <c r="BL727" s="36"/>
      <c r="BM727" s="36"/>
      <c r="BN727" s="36" t="str">
        <f t="shared" si="247"/>
        <v>____________</v>
      </c>
      <c r="BO727" s="36"/>
      <c r="BP727" s="36">
        <v>715</v>
      </c>
      <c r="BW727" s="36"/>
      <c r="BX727" s="36"/>
      <c r="BY727" s="36"/>
      <c r="BZ727" s="36"/>
      <c r="CA727" s="36"/>
      <c r="CB727" s="36"/>
      <c r="CC727" s="36"/>
      <c r="CD727" s="36"/>
      <c r="CE727" s="36"/>
    </row>
    <row r="728" spans="1:83" ht="23.25" customHeight="1" x14ac:dyDescent="0.2">
      <c r="A728" s="72" t="str">
        <f>IF(C728="","",SUBTOTAL(3,$C$14:C728))</f>
        <v/>
      </c>
      <c r="B728" s="73"/>
      <c r="C728" s="74"/>
      <c r="D728" s="72"/>
      <c r="E728" s="73"/>
      <c r="F728" s="74"/>
      <c r="G728" s="86"/>
      <c r="H728" s="76"/>
      <c r="I728" s="72"/>
      <c r="J728" s="73"/>
      <c r="K728" s="77"/>
      <c r="L728" s="72"/>
      <c r="M728" s="73"/>
      <c r="N728" s="77"/>
      <c r="O728" s="72"/>
      <c r="P728" s="73"/>
      <c r="Q728" s="77"/>
      <c r="R728" s="72"/>
      <c r="S728" s="73"/>
      <c r="T728" s="77"/>
      <c r="U728" s="72"/>
      <c r="V728" s="73"/>
      <c r="W728" s="77"/>
      <c r="X728" s="72"/>
      <c r="Y728" s="73"/>
      <c r="Z728" s="77"/>
      <c r="AA728" s="72"/>
      <c r="AB728" s="73"/>
      <c r="AC728" s="77"/>
      <c r="AD728" s="78"/>
      <c r="AE728" s="78">
        <f t="shared" si="239"/>
        <v>1</v>
      </c>
      <c r="AF728" s="72">
        <f t="shared" si="229"/>
        <v>0</v>
      </c>
      <c r="AG728" s="73">
        <f t="shared" si="230"/>
        <v>0</v>
      </c>
      <c r="AH728" s="79">
        <f t="shared" si="231"/>
        <v>0</v>
      </c>
      <c r="AI728" s="36"/>
      <c r="AJ728" s="36">
        <f t="shared" si="240"/>
        <v>0</v>
      </c>
      <c r="AK728" s="36">
        <f t="shared" si="241"/>
        <v>0</v>
      </c>
      <c r="AL728" s="36">
        <f t="shared" si="242"/>
        <v>0</v>
      </c>
      <c r="AM728" s="36" t="str">
        <f t="shared" si="232"/>
        <v>ok</v>
      </c>
      <c r="AN728" s="36" t="str">
        <f t="shared" si="232"/>
        <v>ok</v>
      </c>
      <c r="AO728" s="36" t="str">
        <f t="shared" si="232"/>
        <v>ok</v>
      </c>
      <c r="AP728" s="5">
        <f t="shared" si="233"/>
        <v>0</v>
      </c>
      <c r="AQ728" s="5">
        <f t="shared" si="234"/>
        <v>0</v>
      </c>
      <c r="AR728" s="5">
        <f t="shared" si="235"/>
        <v>0</v>
      </c>
      <c r="AS728" s="5">
        <f t="shared" si="243"/>
        <v>0</v>
      </c>
      <c r="AT728" s="5" t="str">
        <f t="shared" si="244"/>
        <v>okokok</v>
      </c>
      <c r="AV728" s="5">
        <f t="shared" si="236"/>
        <v>0</v>
      </c>
      <c r="AW728" s="5">
        <f t="shared" si="237"/>
        <v>0</v>
      </c>
      <c r="AX728" s="5">
        <f t="shared" si="238"/>
        <v>0</v>
      </c>
      <c r="AY728" s="5">
        <f t="shared" si="245"/>
        <v>0</v>
      </c>
      <c r="AZ728" s="5">
        <f t="shared" si="246"/>
        <v>0</v>
      </c>
      <c r="BF728" s="80"/>
      <c r="BG728" s="36"/>
      <c r="BH728" s="36"/>
      <c r="BI728" s="36"/>
      <c r="BJ728" s="36"/>
      <c r="BK728" s="36"/>
      <c r="BL728" s="36"/>
      <c r="BM728" s="36"/>
      <c r="BN728" s="36" t="str">
        <f t="shared" si="247"/>
        <v>____________</v>
      </c>
      <c r="BO728" s="36"/>
      <c r="BP728" s="36">
        <v>716</v>
      </c>
      <c r="BW728" s="36"/>
      <c r="BX728" s="36"/>
      <c r="BY728" s="36"/>
      <c r="BZ728" s="36"/>
      <c r="CA728" s="36"/>
      <c r="CB728" s="36"/>
      <c r="CC728" s="36"/>
      <c r="CD728" s="36"/>
      <c r="CE728" s="36"/>
    </row>
    <row r="729" spans="1:83" ht="23.25" customHeight="1" x14ac:dyDescent="0.2">
      <c r="A729" s="72" t="str">
        <f>IF(C729="","",SUBTOTAL(3,$C$14:C729))</f>
        <v/>
      </c>
      <c r="B729" s="73"/>
      <c r="C729" s="74"/>
      <c r="D729" s="72"/>
      <c r="E729" s="73"/>
      <c r="F729" s="74"/>
      <c r="G729" s="86"/>
      <c r="H729" s="76"/>
      <c r="I729" s="72"/>
      <c r="J729" s="73"/>
      <c r="K729" s="77"/>
      <c r="L729" s="72"/>
      <c r="M729" s="73"/>
      <c r="N729" s="77"/>
      <c r="O729" s="72"/>
      <c r="P729" s="73"/>
      <c r="Q729" s="77"/>
      <c r="R729" s="72"/>
      <c r="S729" s="73"/>
      <c r="T729" s="77"/>
      <c r="U729" s="72"/>
      <c r="V729" s="73"/>
      <c r="W729" s="77"/>
      <c r="X729" s="72"/>
      <c r="Y729" s="73"/>
      <c r="Z729" s="77"/>
      <c r="AA729" s="72"/>
      <c r="AB729" s="73"/>
      <c r="AC729" s="77"/>
      <c r="AD729" s="78"/>
      <c r="AE729" s="78">
        <f t="shared" si="239"/>
        <v>1</v>
      </c>
      <c r="AF729" s="73">
        <f t="shared" si="229"/>
        <v>0</v>
      </c>
      <c r="AG729" s="73">
        <f t="shared" si="230"/>
        <v>0</v>
      </c>
      <c r="AH729" s="79">
        <f t="shared" si="231"/>
        <v>0</v>
      </c>
      <c r="AI729" s="36"/>
      <c r="AJ729" s="36">
        <f t="shared" si="240"/>
        <v>0</v>
      </c>
      <c r="AK729" s="36">
        <f t="shared" si="241"/>
        <v>0</v>
      </c>
      <c r="AL729" s="36">
        <f t="shared" si="242"/>
        <v>0</v>
      </c>
      <c r="AM729" s="36" t="str">
        <f t="shared" si="232"/>
        <v>ok</v>
      </c>
      <c r="AN729" s="36" t="str">
        <f t="shared" si="232"/>
        <v>ok</v>
      </c>
      <c r="AO729" s="36" t="str">
        <f t="shared" si="232"/>
        <v>ok</v>
      </c>
      <c r="AP729" s="5">
        <f t="shared" si="233"/>
        <v>0</v>
      </c>
      <c r="AQ729" s="5">
        <f t="shared" si="234"/>
        <v>0</v>
      </c>
      <c r="AR729" s="5">
        <f t="shared" si="235"/>
        <v>0</v>
      </c>
      <c r="AS729" s="5">
        <f t="shared" si="243"/>
        <v>0</v>
      </c>
      <c r="AT729" s="5" t="str">
        <f t="shared" si="244"/>
        <v>okokok</v>
      </c>
      <c r="AV729" s="5">
        <f t="shared" si="236"/>
        <v>0</v>
      </c>
      <c r="AW729" s="5">
        <f t="shared" si="237"/>
        <v>0</v>
      </c>
      <c r="AX729" s="5">
        <f t="shared" si="238"/>
        <v>0</v>
      </c>
      <c r="AY729" s="5">
        <f t="shared" si="245"/>
        <v>0</v>
      </c>
      <c r="AZ729" s="5">
        <f t="shared" si="246"/>
        <v>0</v>
      </c>
      <c r="BF729" s="80"/>
      <c r="BG729" s="36"/>
      <c r="BH729" s="36"/>
      <c r="BI729" s="36"/>
      <c r="BJ729" s="36"/>
      <c r="BK729" s="36"/>
      <c r="BL729" s="36"/>
      <c r="BM729" s="36"/>
      <c r="BN729" s="36" t="str">
        <f t="shared" si="247"/>
        <v>____________</v>
      </c>
      <c r="BO729" s="36"/>
      <c r="BP729" s="36">
        <v>717</v>
      </c>
      <c r="BW729" s="36"/>
      <c r="BX729" s="36"/>
      <c r="BY729" s="36"/>
      <c r="BZ729" s="36"/>
      <c r="CA729" s="36"/>
      <c r="CB729" s="36"/>
      <c r="CC729" s="36"/>
      <c r="CD729" s="36"/>
      <c r="CE729" s="36"/>
    </row>
    <row r="730" spans="1:83" ht="23.25" customHeight="1" x14ac:dyDescent="0.2">
      <c r="A730" s="72" t="str">
        <f>IF(C730="","",SUBTOTAL(3,$C$14:C730))</f>
        <v/>
      </c>
      <c r="B730" s="73"/>
      <c r="C730" s="74"/>
      <c r="D730" s="72"/>
      <c r="E730" s="73"/>
      <c r="F730" s="74"/>
      <c r="G730" s="86"/>
      <c r="H730" s="76"/>
      <c r="I730" s="72"/>
      <c r="J730" s="73"/>
      <c r="K730" s="77"/>
      <c r="L730" s="72"/>
      <c r="M730" s="73"/>
      <c r="N730" s="77"/>
      <c r="O730" s="72"/>
      <c r="P730" s="73"/>
      <c r="Q730" s="77"/>
      <c r="R730" s="72"/>
      <c r="S730" s="73"/>
      <c r="T730" s="77"/>
      <c r="U730" s="72"/>
      <c r="V730" s="73"/>
      <c r="W730" s="77"/>
      <c r="X730" s="72"/>
      <c r="Y730" s="73"/>
      <c r="Z730" s="77"/>
      <c r="AA730" s="72"/>
      <c r="AB730" s="73"/>
      <c r="AC730" s="77"/>
      <c r="AD730" s="78"/>
      <c r="AE730" s="78">
        <f t="shared" si="239"/>
        <v>1</v>
      </c>
      <c r="AF730" s="72">
        <f t="shared" si="229"/>
        <v>0</v>
      </c>
      <c r="AG730" s="73">
        <f t="shared" si="230"/>
        <v>0</v>
      </c>
      <c r="AH730" s="79">
        <f t="shared" si="231"/>
        <v>0</v>
      </c>
      <c r="AI730" s="36"/>
      <c r="AJ730" s="36">
        <f t="shared" si="240"/>
        <v>0</v>
      </c>
      <c r="AK730" s="36">
        <f t="shared" si="241"/>
        <v>0</v>
      </c>
      <c r="AL730" s="36">
        <f t="shared" si="242"/>
        <v>0</v>
      </c>
      <c r="AM730" s="36" t="str">
        <f t="shared" si="232"/>
        <v>ok</v>
      </c>
      <c r="AN730" s="36" t="str">
        <f t="shared" si="232"/>
        <v>ok</v>
      </c>
      <c r="AO730" s="36" t="str">
        <f t="shared" si="232"/>
        <v>ok</v>
      </c>
      <c r="AP730" s="5">
        <f t="shared" si="233"/>
        <v>0</v>
      </c>
      <c r="AQ730" s="5">
        <f t="shared" si="234"/>
        <v>0</v>
      </c>
      <c r="AR730" s="5">
        <f t="shared" si="235"/>
        <v>0</v>
      </c>
      <c r="AS730" s="5">
        <f t="shared" si="243"/>
        <v>0</v>
      </c>
      <c r="AT730" s="5" t="str">
        <f t="shared" si="244"/>
        <v>okokok</v>
      </c>
      <c r="AV730" s="5">
        <f t="shared" si="236"/>
        <v>0</v>
      </c>
      <c r="AW730" s="5">
        <f t="shared" si="237"/>
        <v>0</v>
      </c>
      <c r="AX730" s="5">
        <f t="shared" si="238"/>
        <v>0</v>
      </c>
      <c r="AY730" s="5">
        <f t="shared" si="245"/>
        <v>0</v>
      </c>
      <c r="AZ730" s="5">
        <f t="shared" si="246"/>
        <v>0</v>
      </c>
      <c r="BF730" s="80"/>
      <c r="BG730" s="36"/>
      <c r="BH730" s="36"/>
      <c r="BI730" s="36"/>
      <c r="BJ730" s="36"/>
      <c r="BK730" s="36"/>
      <c r="BL730" s="36"/>
      <c r="BM730" s="36"/>
      <c r="BN730" s="36" t="str">
        <f t="shared" si="247"/>
        <v>____________</v>
      </c>
      <c r="BO730" s="36"/>
      <c r="BP730" s="36">
        <v>718</v>
      </c>
      <c r="BW730" s="36"/>
      <c r="BX730" s="36"/>
      <c r="BY730" s="36"/>
      <c r="BZ730" s="36"/>
      <c r="CA730" s="36"/>
      <c r="CB730" s="36"/>
      <c r="CC730" s="36"/>
      <c r="CD730" s="36"/>
      <c r="CE730" s="36"/>
    </row>
    <row r="731" spans="1:83" ht="23.25" customHeight="1" x14ac:dyDescent="0.2">
      <c r="A731" s="72" t="str">
        <f>IF(C731="","",SUBTOTAL(3,$C$14:C731))</f>
        <v/>
      </c>
      <c r="B731" s="73"/>
      <c r="C731" s="74"/>
      <c r="D731" s="72"/>
      <c r="E731" s="73"/>
      <c r="F731" s="74"/>
      <c r="G731" s="86"/>
      <c r="H731" s="76"/>
      <c r="I731" s="72"/>
      <c r="J731" s="73"/>
      <c r="K731" s="77"/>
      <c r="L731" s="72"/>
      <c r="M731" s="73"/>
      <c r="N731" s="77"/>
      <c r="O731" s="72"/>
      <c r="P731" s="73"/>
      <c r="Q731" s="77"/>
      <c r="R731" s="72"/>
      <c r="S731" s="73"/>
      <c r="T731" s="77"/>
      <c r="U731" s="72"/>
      <c r="V731" s="73"/>
      <c r="W731" s="77"/>
      <c r="X731" s="72"/>
      <c r="Y731" s="73"/>
      <c r="Z731" s="77"/>
      <c r="AA731" s="72"/>
      <c r="AB731" s="73"/>
      <c r="AC731" s="77"/>
      <c r="AD731" s="78"/>
      <c r="AE731" s="78">
        <f t="shared" si="239"/>
        <v>1</v>
      </c>
      <c r="AF731" s="73">
        <f t="shared" si="229"/>
        <v>0</v>
      </c>
      <c r="AG731" s="73">
        <f t="shared" si="230"/>
        <v>0</v>
      </c>
      <c r="AH731" s="79">
        <f t="shared" si="231"/>
        <v>0</v>
      </c>
      <c r="AI731" s="36"/>
      <c r="AJ731" s="36">
        <f t="shared" si="240"/>
        <v>0</v>
      </c>
      <c r="AK731" s="36">
        <f t="shared" si="241"/>
        <v>0</v>
      </c>
      <c r="AL731" s="36">
        <f t="shared" si="242"/>
        <v>0</v>
      </c>
      <c r="AM731" s="36" t="str">
        <f t="shared" si="232"/>
        <v>ok</v>
      </c>
      <c r="AN731" s="36" t="str">
        <f t="shared" si="232"/>
        <v>ok</v>
      </c>
      <c r="AO731" s="36" t="str">
        <f t="shared" si="232"/>
        <v>ok</v>
      </c>
      <c r="AP731" s="5">
        <f t="shared" si="233"/>
        <v>0</v>
      </c>
      <c r="AQ731" s="5">
        <f t="shared" si="234"/>
        <v>0</v>
      </c>
      <c r="AR731" s="5">
        <f t="shared" si="235"/>
        <v>0</v>
      </c>
      <c r="AS731" s="5">
        <f t="shared" si="243"/>
        <v>0</v>
      </c>
      <c r="AT731" s="5" t="str">
        <f t="shared" si="244"/>
        <v>okokok</v>
      </c>
      <c r="AV731" s="5">
        <f t="shared" si="236"/>
        <v>0</v>
      </c>
      <c r="AW731" s="5">
        <f t="shared" si="237"/>
        <v>0</v>
      </c>
      <c r="AX731" s="5">
        <f t="shared" si="238"/>
        <v>0</v>
      </c>
      <c r="AY731" s="5">
        <f t="shared" si="245"/>
        <v>0</v>
      </c>
      <c r="AZ731" s="5">
        <f t="shared" si="246"/>
        <v>0</v>
      </c>
      <c r="BF731" s="80"/>
      <c r="BG731" s="36"/>
      <c r="BH731" s="36"/>
      <c r="BI731" s="36"/>
      <c r="BJ731" s="36"/>
      <c r="BK731" s="36"/>
      <c r="BL731" s="36"/>
      <c r="BM731" s="36"/>
      <c r="BN731" s="36" t="str">
        <f t="shared" si="247"/>
        <v>____________</v>
      </c>
      <c r="BO731" s="36"/>
      <c r="BP731" s="36">
        <v>719</v>
      </c>
      <c r="BW731" s="36"/>
      <c r="BX731" s="36"/>
      <c r="BY731" s="36"/>
      <c r="BZ731" s="36"/>
      <c r="CA731" s="36"/>
      <c r="CB731" s="36"/>
      <c r="CC731" s="36"/>
      <c r="CD731" s="36"/>
      <c r="CE731" s="36"/>
    </row>
    <row r="732" spans="1:83" ht="23.25" customHeight="1" x14ac:dyDescent="0.2">
      <c r="A732" s="72" t="str">
        <f>IF(C732="","",SUBTOTAL(3,$C$14:C732))</f>
        <v/>
      </c>
      <c r="B732" s="73"/>
      <c r="C732" s="74"/>
      <c r="D732" s="72"/>
      <c r="E732" s="73"/>
      <c r="F732" s="74"/>
      <c r="G732" s="86"/>
      <c r="H732" s="76"/>
      <c r="I732" s="72"/>
      <c r="J732" s="73"/>
      <c r="K732" s="77"/>
      <c r="L732" s="72"/>
      <c r="M732" s="73"/>
      <c r="N732" s="77"/>
      <c r="O732" s="72"/>
      <c r="P732" s="73"/>
      <c r="Q732" s="77"/>
      <c r="R732" s="72"/>
      <c r="S732" s="73"/>
      <c r="T732" s="77"/>
      <c r="U732" s="72"/>
      <c r="V732" s="73"/>
      <c r="W732" s="77"/>
      <c r="X732" s="72"/>
      <c r="Y732" s="73"/>
      <c r="Z732" s="77"/>
      <c r="AA732" s="72"/>
      <c r="AB732" s="73"/>
      <c r="AC732" s="77"/>
      <c r="AD732" s="78"/>
      <c r="AE732" s="78">
        <f t="shared" si="239"/>
        <v>1</v>
      </c>
      <c r="AF732" s="72">
        <f t="shared" si="229"/>
        <v>0</v>
      </c>
      <c r="AG732" s="73">
        <f t="shared" si="230"/>
        <v>0</v>
      </c>
      <c r="AH732" s="79">
        <f t="shared" si="231"/>
        <v>0</v>
      </c>
      <c r="AI732" s="36"/>
      <c r="AJ732" s="36">
        <f t="shared" si="240"/>
        <v>0</v>
      </c>
      <c r="AK732" s="36">
        <f t="shared" si="241"/>
        <v>0</v>
      </c>
      <c r="AL732" s="36">
        <f t="shared" si="242"/>
        <v>0</v>
      </c>
      <c r="AM732" s="36" t="str">
        <f t="shared" si="232"/>
        <v>ok</v>
      </c>
      <c r="AN732" s="36" t="str">
        <f t="shared" si="232"/>
        <v>ok</v>
      </c>
      <c r="AO732" s="36" t="str">
        <f t="shared" si="232"/>
        <v>ok</v>
      </c>
      <c r="AP732" s="5">
        <f t="shared" si="233"/>
        <v>0</v>
      </c>
      <c r="AQ732" s="5">
        <f t="shared" si="234"/>
        <v>0</v>
      </c>
      <c r="AR732" s="5">
        <f t="shared" si="235"/>
        <v>0</v>
      </c>
      <c r="AS732" s="5">
        <f t="shared" si="243"/>
        <v>0</v>
      </c>
      <c r="AT732" s="5" t="str">
        <f t="shared" si="244"/>
        <v>okokok</v>
      </c>
      <c r="AV732" s="5">
        <f t="shared" si="236"/>
        <v>0</v>
      </c>
      <c r="AW732" s="5">
        <f t="shared" si="237"/>
        <v>0</v>
      </c>
      <c r="AX732" s="5">
        <f t="shared" si="238"/>
        <v>0</v>
      </c>
      <c r="AY732" s="5">
        <f t="shared" si="245"/>
        <v>0</v>
      </c>
      <c r="AZ732" s="5">
        <f t="shared" si="246"/>
        <v>0</v>
      </c>
      <c r="BF732" s="36"/>
      <c r="BG732" s="36"/>
      <c r="BH732" s="36"/>
      <c r="BI732" s="36"/>
      <c r="BJ732" s="36"/>
      <c r="BK732" s="36"/>
      <c r="BL732" s="36"/>
      <c r="BM732" s="36"/>
      <c r="BN732" s="36" t="str">
        <f t="shared" si="247"/>
        <v>____________</v>
      </c>
      <c r="BO732" s="36"/>
      <c r="BP732" s="36">
        <v>720</v>
      </c>
      <c r="BW732" s="36"/>
      <c r="BX732" s="36"/>
      <c r="BY732" s="36"/>
      <c r="BZ732" s="36"/>
      <c r="CA732" s="36"/>
      <c r="CB732" s="36"/>
      <c r="CC732" s="36"/>
      <c r="CD732" s="36"/>
      <c r="CE732" s="36"/>
    </row>
    <row r="733" spans="1:83" ht="23.25" customHeight="1" x14ac:dyDescent="0.2">
      <c r="A733" s="72" t="str">
        <f>IF(C733="","",SUBTOTAL(3,$C$14:C733))</f>
        <v/>
      </c>
      <c r="B733" s="73"/>
      <c r="C733" s="74"/>
      <c r="D733" s="72"/>
      <c r="E733" s="73"/>
      <c r="F733" s="74"/>
      <c r="G733" s="86"/>
      <c r="H733" s="76"/>
      <c r="I733" s="72"/>
      <c r="J733" s="73"/>
      <c r="K733" s="77"/>
      <c r="L733" s="72"/>
      <c r="M733" s="73"/>
      <c r="N733" s="77"/>
      <c r="O733" s="72"/>
      <c r="P733" s="73"/>
      <c r="Q733" s="77"/>
      <c r="R733" s="72"/>
      <c r="S733" s="73"/>
      <c r="T733" s="77"/>
      <c r="U733" s="72"/>
      <c r="V733" s="73"/>
      <c r="W733" s="77"/>
      <c r="X733" s="72"/>
      <c r="Y733" s="73"/>
      <c r="Z733" s="77"/>
      <c r="AA733" s="72"/>
      <c r="AB733" s="73"/>
      <c r="AC733" s="77"/>
      <c r="AD733" s="78"/>
      <c r="AE733" s="78">
        <f t="shared" si="239"/>
        <v>1</v>
      </c>
      <c r="AF733" s="73">
        <f t="shared" si="229"/>
        <v>0</v>
      </c>
      <c r="AG733" s="73">
        <f t="shared" si="230"/>
        <v>0</v>
      </c>
      <c r="AH733" s="79">
        <f t="shared" si="231"/>
        <v>0</v>
      </c>
      <c r="AI733" s="36"/>
      <c r="AJ733" s="36">
        <f t="shared" si="240"/>
        <v>0</v>
      </c>
      <c r="AK733" s="36">
        <f t="shared" si="241"/>
        <v>0</v>
      </c>
      <c r="AL733" s="36">
        <f t="shared" si="242"/>
        <v>0</v>
      </c>
      <c r="AM733" s="36" t="str">
        <f t="shared" si="232"/>
        <v>ok</v>
      </c>
      <c r="AN733" s="36" t="str">
        <f t="shared" si="232"/>
        <v>ok</v>
      </c>
      <c r="AO733" s="36" t="str">
        <f t="shared" si="232"/>
        <v>ok</v>
      </c>
      <c r="AP733" s="5">
        <f t="shared" si="233"/>
        <v>0</v>
      </c>
      <c r="AQ733" s="5">
        <f t="shared" si="234"/>
        <v>0</v>
      </c>
      <c r="AR733" s="5">
        <f t="shared" si="235"/>
        <v>0</v>
      </c>
      <c r="AS733" s="5">
        <f t="shared" si="243"/>
        <v>0</v>
      </c>
      <c r="AT733" s="5" t="str">
        <f t="shared" si="244"/>
        <v>okokok</v>
      </c>
      <c r="AV733" s="5">
        <f t="shared" si="236"/>
        <v>0</v>
      </c>
      <c r="AW733" s="5">
        <f t="shared" si="237"/>
        <v>0</v>
      </c>
      <c r="AX733" s="5">
        <f t="shared" si="238"/>
        <v>0</v>
      </c>
      <c r="AY733" s="5">
        <f t="shared" si="245"/>
        <v>0</v>
      </c>
      <c r="AZ733" s="5">
        <f t="shared" si="246"/>
        <v>0</v>
      </c>
      <c r="BF733" s="80"/>
      <c r="BG733" s="36"/>
      <c r="BH733" s="36"/>
      <c r="BI733" s="36"/>
      <c r="BJ733" s="36"/>
      <c r="BK733" s="36"/>
      <c r="BL733" s="36"/>
      <c r="BM733" s="36"/>
      <c r="BN733" s="36" t="str">
        <f t="shared" si="247"/>
        <v>____________</v>
      </c>
      <c r="BO733" s="36"/>
      <c r="BP733" s="36">
        <v>721</v>
      </c>
      <c r="BW733" s="36"/>
      <c r="BX733" s="36"/>
      <c r="BY733" s="36"/>
      <c r="BZ733" s="36"/>
      <c r="CA733" s="36"/>
      <c r="CB733" s="36"/>
      <c r="CC733" s="36"/>
      <c r="CD733" s="36"/>
      <c r="CE733" s="36"/>
    </row>
    <row r="734" spans="1:83" ht="23.25" customHeight="1" x14ac:dyDescent="0.2">
      <c r="A734" s="72" t="str">
        <f>IF(C734="","",SUBTOTAL(3,$C$14:C734))</f>
        <v/>
      </c>
      <c r="B734" s="73"/>
      <c r="C734" s="74"/>
      <c r="D734" s="72"/>
      <c r="E734" s="73"/>
      <c r="F734" s="74"/>
      <c r="G734" s="86"/>
      <c r="H734" s="76"/>
      <c r="I734" s="72"/>
      <c r="J734" s="73"/>
      <c r="K734" s="77"/>
      <c r="L734" s="72"/>
      <c r="M734" s="73"/>
      <c r="N734" s="77"/>
      <c r="O734" s="72"/>
      <c r="P734" s="73"/>
      <c r="Q734" s="77"/>
      <c r="R734" s="72"/>
      <c r="S734" s="73"/>
      <c r="T734" s="77"/>
      <c r="U734" s="72"/>
      <c r="V734" s="73"/>
      <c r="W734" s="77"/>
      <c r="X734" s="72"/>
      <c r="Y734" s="73"/>
      <c r="Z734" s="77"/>
      <c r="AA734" s="72"/>
      <c r="AB734" s="73"/>
      <c r="AC734" s="77"/>
      <c r="AD734" s="78"/>
      <c r="AE734" s="78">
        <f t="shared" si="239"/>
        <v>1</v>
      </c>
      <c r="AF734" s="72">
        <f t="shared" si="229"/>
        <v>0</v>
      </c>
      <c r="AG734" s="73">
        <f t="shared" si="230"/>
        <v>0</v>
      </c>
      <c r="AH734" s="79">
        <f t="shared" si="231"/>
        <v>0</v>
      </c>
      <c r="AI734" s="36"/>
      <c r="AJ734" s="36">
        <f t="shared" si="240"/>
        <v>0</v>
      </c>
      <c r="AK734" s="36">
        <f t="shared" si="241"/>
        <v>0</v>
      </c>
      <c r="AL734" s="36">
        <f t="shared" si="242"/>
        <v>0</v>
      </c>
      <c r="AM734" s="36" t="str">
        <f t="shared" si="232"/>
        <v>ok</v>
      </c>
      <c r="AN734" s="36" t="str">
        <f t="shared" si="232"/>
        <v>ok</v>
      </c>
      <c r="AO734" s="36" t="str">
        <f t="shared" si="232"/>
        <v>ok</v>
      </c>
      <c r="AP734" s="5">
        <f t="shared" si="233"/>
        <v>0</v>
      </c>
      <c r="AQ734" s="5">
        <f t="shared" si="234"/>
        <v>0</v>
      </c>
      <c r="AR734" s="5">
        <f t="shared" si="235"/>
        <v>0</v>
      </c>
      <c r="AS734" s="5">
        <f t="shared" si="243"/>
        <v>0</v>
      </c>
      <c r="AT734" s="5" t="str">
        <f t="shared" si="244"/>
        <v>okokok</v>
      </c>
      <c r="AV734" s="5">
        <f t="shared" si="236"/>
        <v>0</v>
      </c>
      <c r="AW734" s="5">
        <f t="shared" si="237"/>
        <v>0</v>
      </c>
      <c r="AX734" s="5">
        <f t="shared" si="238"/>
        <v>0</v>
      </c>
      <c r="AY734" s="5">
        <f t="shared" si="245"/>
        <v>0</v>
      </c>
      <c r="AZ734" s="5">
        <f t="shared" si="246"/>
        <v>0</v>
      </c>
      <c r="BF734" s="36"/>
      <c r="BG734" s="36"/>
      <c r="BH734" s="36"/>
      <c r="BI734" s="36"/>
      <c r="BJ734" s="36"/>
      <c r="BK734" s="36"/>
      <c r="BL734" s="36"/>
      <c r="BM734" s="36"/>
      <c r="BN734" s="36" t="str">
        <f t="shared" si="247"/>
        <v>____________</v>
      </c>
      <c r="BO734" s="36"/>
      <c r="BP734" s="36">
        <v>722</v>
      </c>
      <c r="BW734" s="36"/>
      <c r="BX734" s="36"/>
      <c r="BY734" s="36"/>
      <c r="BZ734" s="36"/>
      <c r="CA734" s="36"/>
      <c r="CB734" s="36"/>
      <c r="CC734" s="36"/>
      <c r="CD734" s="36"/>
      <c r="CE734" s="36"/>
    </row>
    <row r="735" spans="1:83" ht="23.25" customHeight="1" x14ac:dyDescent="0.2">
      <c r="A735" s="72" t="str">
        <f>IF(C735="","",SUBTOTAL(3,$C$14:C735))</f>
        <v/>
      </c>
      <c r="B735" s="73"/>
      <c r="C735" s="74"/>
      <c r="D735" s="72"/>
      <c r="E735" s="73"/>
      <c r="F735" s="74"/>
      <c r="G735" s="86"/>
      <c r="H735" s="76"/>
      <c r="I735" s="72"/>
      <c r="J735" s="73"/>
      <c r="K735" s="77"/>
      <c r="L735" s="72"/>
      <c r="M735" s="73"/>
      <c r="N735" s="77"/>
      <c r="O735" s="72"/>
      <c r="P735" s="73"/>
      <c r="Q735" s="77"/>
      <c r="R735" s="72"/>
      <c r="S735" s="73"/>
      <c r="T735" s="77"/>
      <c r="U735" s="72"/>
      <c r="V735" s="73"/>
      <c r="W735" s="77"/>
      <c r="X735" s="72"/>
      <c r="Y735" s="73"/>
      <c r="Z735" s="77"/>
      <c r="AA735" s="72"/>
      <c r="AB735" s="73"/>
      <c r="AC735" s="77"/>
      <c r="AD735" s="78"/>
      <c r="AE735" s="78">
        <f t="shared" si="239"/>
        <v>1</v>
      </c>
      <c r="AF735" s="73">
        <f t="shared" si="229"/>
        <v>0</v>
      </c>
      <c r="AG735" s="73">
        <f t="shared" si="230"/>
        <v>0</v>
      </c>
      <c r="AH735" s="79">
        <f t="shared" si="231"/>
        <v>0</v>
      </c>
      <c r="AI735" s="36"/>
      <c r="AJ735" s="36">
        <f t="shared" si="240"/>
        <v>0</v>
      </c>
      <c r="AK735" s="36">
        <f t="shared" si="241"/>
        <v>0</v>
      </c>
      <c r="AL735" s="36">
        <f t="shared" si="242"/>
        <v>0</v>
      </c>
      <c r="AM735" s="36" t="str">
        <f t="shared" si="232"/>
        <v>ok</v>
      </c>
      <c r="AN735" s="36" t="str">
        <f t="shared" si="232"/>
        <v>ok</v>
      </c>
      <c r="AO735" s="36" t="str">
        <f t="shared" si="232"/>
        <v>ok</v>
      </c>
      <c r="AP735" s="5">
        <f t="shared" si="233"/>
        <v>0</v>
      </c>
      <c r="AQ735" s="5">
        <f t="shared" si="234"/>
        <v>0</v>
      </c>
      <c r="AR735" s="5">
        <f t="shared" si="235"/>
        <v>0</v>
      </c>
      <c r="AS735" s="5">
        <f t="shared" si="243"/>
        <v>0</v>
      </c>
      <c r="AT735" s="5" t="str">
        <f t="shared" si="244"/>
        <v>okokok</v>
      </c>
      <c r="AV735" s="5">
        <f t="shared" si="236"/>
        <v>0</v>
      </c>
      <c r="AW735" s="5">
        <f t="shared" si="237"/>
        <v>0</v>
      </c>
      <c r="AX735" s="5">
        <f t="shared" si="238"/>
        <v>0</v>
      </c>
      <c r="AY735" s="5">
        <f t="shared" si="245"/>
        <v>0</v>
      </c>
      <c r="AZ735" s="5">
        <f t="shared" si="246"/>
        <v>0</v>
      </c>
      <c r="BF735" s="36"/>
      <c r="BG735" s="36"/>
      <c r="BH735" s="36"/>
      <c r="BI735" s="36"/>
      <c r="BJ735" s="36"/>
      <c r="BK735" s="36"/>
      <c r="BL735" s="36"/>
      <c r="BM735" s="36"/>
      <c r="BN735" s="36" t="str">
        <f t="shared" si="247"/>
        <v>____________</v>
      </c>
      <c r="BO735" s="36"/>
      <c r="BP735" s="36">
        <v>723</v>
      </c>
      <c r="BW735" s="36"/>
      <c r="BX735" s="36"/>
      <c r="BY735" s="36"/>
      <c r="BZ735" s="36"/>
      <c r="CA735" s="36"/>
      <c r="CB735" s="36"/>
      <c r="CC735" s="36"/>
      <c r="CD735" s="36"/>
      <c r="CE735" s="36"/>
    </row>
    <row r="736" spans="1:83" ht="23.25" customHeight="1" x14ac:dyDescent="0.2">
      <c r="A736" s="72" t="str">
        <f>IF(C736="","",SUBTOTAL(3,$C$14:C736))</f>
        <v/>
      </c>
      <c r="B736" s="73"/>
      <c r="C736" s="74"/>
      <c r="D736" s="72"/>
      <c r="E736" s="73"/>
      <c r="F736" s="74"/>
      <c r="G736" s="86"/>
      <c r="H736" s="76"/>
      <c r="I736" s="72"/>
      <c r="J736" s="73"/>
      <c r="K736" s="77"/>
      <c r="L736" s="72"/>
      <c r="M736" s="73"/>
      <c r="N736" s="77"/>
      <c r="O736" s="72"/>
      <c r="P736" s="73"/>
      <c r="Q736" s="77"/>
      <c r="R736" s="72"/>
      <c r="S736" s="73"/>
      <c r="T736" s="77"/>
      <c r="U736" s="72"/>
      <c r="V736" s="73"/>
      <c r="W736" s="77"/>
      <c r="X736" s="72"/>
      <c r="Y736" s="73"/>
      <c r="Z736" s="77"/>
      <c r="AA736" s="72"/>
      <c r="AB736" s="73"/>
      <c r="AC736" s="77"/>
      <c r="AD736" s="78"/>
      <c r="AE736" s="78">
        <f t="shared" si="239"/>
        <v>1</v>
      </c>
      <c r="AF736" s="72">
        <f t="shared" si="229"/>
        <v>0</v>
      </c>
      <c r="AG736" s="73">
        <f t="shared" si="230"/>
        <v>0</v>
      </c>
      <c r="AH736" s="79">
        <f t="shared" si="231"/>
        <v>0</v>
      </c>
      <c r="AI736" s="36"/>
      <c r="AJ736" s="36">
        <f t="shared" si="240"/>
        <v>0</v>
      </c>
      <c r="AK736" s="36">
        <f t="shared" si="241"/>
        <v>0</v>
      </c>
      <c r="AL736" s="36">
        <f t="shared" si="242"/>
        <v>0</v>
      </c>
      <c r="AM736" s="36" t="str">
        <f t="shared" si="232"/>
        <v>ok</v>
      </c>
      <c r="AN736" s="36" t="str">
        <f t="shared" si="232"/>
        <v>ok</v>
      </c>
      <c r="AO736" s="36" t="str">
        <f t="shared" si="232"/>
        <v>ok</v>
      </c>
      <c r="AP736" s="5">
        <f t="shared" si="233"/>
        <v>0</v>
      </c>
      <c r="AQ736" s="5">
        <f t="shared" si="234"/>
        <v>0</v>
      </c>
      <c r="AR736" s="5">
        <f t="shared" si="235"/>
        <v>0</v>
      </c>
      <c r="AS736" s="5">
        <f t="shared" si="243"/>
        <v>0</v>
      </c>
      <c r="AT736" s="5" t="str">
        <f t="shared" si="244"/>
        <v>okokok</v>
      </c>
      <c r="AV736" s="5">
        <f t="shared" si="236"/>
        <v>0</v>
      </c>
      <c r="AW736" s="5">
        <f t="shared" si="237"/>
        <v>0</v>
      </c>
      <c r="AX736" s="5">
        <f t="shared" si="238"/>
        <v>0</v>
      </c>
      <c r="AY736" s="5">
        <f t="shared" si="245"/>
        <v>0</v>
      </c>
      <c r="AZ736" s="5">
        <f t="shared" si="246"/>
        <v>0</v>
      </c>
      <c r="BF736" s="36"/>
      <c r="BG736" s="36"/>
      <c r="BH736" s="36"/>
      <c r="BI736" s="36"/>
      <c r="BJ736" s="36"/>
      <c r="BK736" s="36"/>
      <c r="BL736" s="36"/>
      <c r="BM736" s="36"/>
      <c r="BN736" s="36" t="str">
        <f t="shared" si="247"/>
        <v>____________</v>
      </c>
      <c r="BO736" s="36"/>
      <c r="BP736" s="36">
        <v>724</v>
      </c>
      <c r="BW736" s="36"/>
      <c r="BX736" s="36"/>
      <c r="BY736" s="36"/>
      <c r="BZ736" s="36"/>
      <c r="CA736" s="36"/>
      <c r="CB736" s="36"/>
      <c r="CC736" s="36"/>
      <c r="CD736" s="36"/>
      <c r="CE736" s="36"/>
    </row>
    <row r="737" spans="1:83" ht="23.25" customHeight="1" x14ac:dyDescent="0.2">
      <c r="A737" s="72" t="str">
        <f>IF(C737="","",SUBTOTAL(3,$C$14:C737))</f>
        <v/>
      </c>
      <c r="B737" s="73"/>
      <c r="C737" s="74"/>
      <c r="D737" s="72"/>
      <c r="E737" s="73"/>
      <c r="F737" s="74"/>
      <c r="G737" s="86"/>
      <c r="H737" s="76"/>
      <c r="I737" s="72"/>
      <c r="J737" s="73"/>
      <c r="K737" s="77"/>
      <c r="L737" s="72"/>
      <c r="M737" s="73"/>
      <c r="N737" s="77"/>
      <c r="O737" s="72"/>
      <c r="P737" s="73"/>
      <c r="Q737" s="77"/>
      <c r="R737" s="72"/>
      <c r="S737" s="73"/>
      <c r="T737" s="77"/>
      <c r="U737" s="72"/>
      <c r="V737" s="73"/>
      <c r="W737" s="77"/>
      <c r="X737" s="72"/>
      <c r="Y737" s="73"/>
      <c r="Z737" s="77"/>
      <c r="AA737" s="72"/>
      <c r="AB737" s="73"/>
      <c r="AC737" s="77"/>
      <c r="AD737" s="78"/>
      <c r="AE737" s="78">
        <f t="shared" si="239"/>
        <v>1</v>
      </c>
      <c r="AF737" s="73">
        <f t="shared" si="229"/>
        <v>0</v>
      </c>
      <c r="AG737" s="73">
        <f t="shared" si="230"/>
        <v>0</v>
      </c>
      <c r="AH737" s="79">
        <f t="shared" si="231"/>
        <v>0</v>
      </c>
      <c r="AI737" s="36"/>
      <c r="AJ737" s="36">
        <f t="shared" si="240"/>
        <v>0</v>
      </c>
      <c r="AK737" s="36">
        <f t="shared" si="241"/>
        <v>0</v>
      </c>
      <c r="AL737" s="36">
        <f t="shared" si="242"/>
        <v>0</v>
      </c>
      <c r="AM737" s="36" t="str">
        <f t="shared" si="232"/>
        <v>ok</v>
      </c>
      <c r="AN737" s="36" t="str">
        <f t="shared" si="232"/>
        <v>ok</v>
      </c>
      <c r="AO737" s="36" t="str">
        <f t="shared" si="232"/>
        <v>ok</v>
      </c>
      <c r="AP737" s="5">
        <f t="shared" si="233"/>
        <v>0</v>
      </c>
      <c r="AQ737" s="5">
        <f t="shared" si="234"/>
        <v>0</v>
      </c>
      <c r="AR737" s="5">
        <f t="shared" si="235"/>
        <v>0</v>
      </c>
      <c r="AS737" s="5">
        <f t="shared" si="243"/>
        <v>0</v>
      </c>
      <c r="AT737" s="5" t="str">
        <f t="shared" si="244"/>
        <v>okokok</v>
      </c>
      <c r="AV737" s="5">
        <f t="shared" si="236"/>
        <v>0</v>
      </c>
      <c r="AW737" s="5">
        <f t="shared" si="237"/>
        <v>0</v>
      </c>
      <c r="AX737" s="5">
        <f t="shared" si="238"/>
        <v>0</v>
      </c>
      <c r="AY737" s="5">
        <f t="shared" si="245"/>
        <v>0</v>
      </c>
      <c r="AZ737" s="5">
        <f t="shared" si="246"/>
        <v>0</v>
      </c>
      <c r="BF737" s="36"/>
      <c r="BG737" s="36"/>
      <c r="BH737" s="36"/>
      <c r="BI737" s="36"/>
      <c r="BJ737" s="36"/>
      <c r="BK737" s="36"/>
      <c r="BL737" s="36"/>
      <c r="BM737" s="36"/>
      <c r="BN737" s="36" t="str">
        <f t="shared" si="247"/>
        <v>____________</v>
      </c>
      <c r="BO737" s="36"/>
      <c r="BP737" s="36">
        <v>725</v>
      </c>
      <c r="BW737" s="36"/>
      <c r="BX737" s="36"/>
      <c r="BY737" s="36"/>
      <c r="BZ737" s="36"/>
      <c r="CA737" s="36"/>
      <c r="CB737" s="36"/>
      <c r="CC737" s="36"/>
      <c r="CD737" s="36"/>
      <c r="CE737" s="36"/>
    </row>
    <row r="738" spans="1:83" ht="23.25" customHeight="1" x14ac:dyDescent="0.2">
      <c r="A738" s="72" t="str">
        <f>IF(C738="","",SUBTOTAL(3,$C$14:C738))</f>
        <v/>
      </c>
      <c r="B738" s="73"/>
      <c r="C738" s="74"/>
      <c r="D738" s="72"/>
      <c r="E738" s="73"/>
      <c r="F738" s="74"/>
      <c r="G738" s="86"/>
      <c r="H738" s="76"/>
      <c r="I738" s="72"/>
      <c r="J738" s="73"/>
      <c r="K738" s="77"/>
      <c r="L738" s="72"/>
      <c r="M738" s="73"/>
      <c r="N738" s="77"/>
      <c r="O738" s="72"/>
      <c r="P738" s="73"/>
      <c r="Q738" s="77"/>
      <c r="R738" s="72"/>
      <c r="S738" s="73"/>
      <c r="T738" s="77"/>
      <c r="U738" s="72"/>
      <c r="V738" s="73"/>
      <c r="W738" s="77"/>
      <c r="X738" s="72"/>
      <c r="Y738" s="73"/>
      <c r="Z738" s="77"/>
      <c r="AA738" s="72"/>
      <c r="AB738" s="73"/>
      <c r="AC738" s="77"/>
      <c r="AD738" s="78"/>
      <c r="AE738" s="78">
        <f t="shared" si="239"/>
        <v>1</v>
      </c>
      <c r="AF738" s="72">
        <f t="shared" si="229"/>
        <v>0</v>
      </c>
      <c r="AG738" s="73">
        <f t="shared" si="230"/>
        <v>0</v>
      </c>
      <c r="AH738" s="79">
        <f t="shared" si="231"/>
        <v>0</v>
      </c>
      <c r="AI738" s="36"/>
      <c r="AJ738" s="36">
        <f t="shared" si="240"/>
        <v>0</v>
      </c>
      <c r="AK738" s="36">
        <f t="shared" si="241"/>
        <v>0</v>
      </c>
      <c r="AL738" s="36">
        <f t="shared" si="242"/>
        <v>0</v>
      </c>
      <c r="AM738" s="36" t="str">
        <f t="shared" si="232"/>
        <v>ok</v>
      </c>
      <c r="AN738" s="36" t="str">
        <f t="shared" si="232"/>
        <v>ok</v>
      </c>
      <c r="AO738" s="36" t="str">
        <f t="shared" si="232"/>
        <v>ok</v>
      </c>
      <c r="AP738" s="5">
        <f t="shared" si="233"/>
        <v>0</v>
      </c>
      <c r="AQ738" s="5">
        <f t="shared" si="234"/>
        <v>0</v>
      </c>
      <c r="AR738" s="5">
        <f t="shared" si="235"/>
        <v>0</v>
      </c>
      <c r="AS738" s="5">
        <f t="shared" si="243"/>
        <v>0</v>
      </c>
      <c r="AT738" s="5" t="str">
        <f t="shared" si="244"/>
        <v>okokok</v>
      </c>
      <c r="AV738" s="5">
        <f t="shared" si="236"/>
        <v>0</v>
      </c>
      <c r="AW738" s="5">
        <f t="shared" si="237"/>
        <v>0</v>
      </c>
      <c r="AX738" s="5">
        <f t="shared" si="238"/>
        <v>0</v>
      </c>
      <c r="AY738" s="5">
        <f t="shared" si="245"/>
        <v>0</v>
      </c>
      <c r="AZ738" s="5">
        <f t="shared" si="246"/>
        <v>0</v>
      </c>
      <c r="BF738" s="36"/>
      <c r="BG738" s="36"/>
      <c r="BH738" s="36"/>
      <c r="BI738" s="36"/>
      <c r="BJ738" s="36"/>
      <c r="BK738" s="36"/>
      <c r="BL738" s="36"/>
      <c r="BM738" s="36"/>
      <c r="BN738" s="36" t="str">
        <f t="shared" si="247"/>
        <v>____________</v>
      </c>
      <c r="BO738" s="36"/>
      <c r="BP738" s="36">
        <v>726</v>
      </c>
      <c r="BW738" s="36"/>
      <c r="BX738" s="36"/>
      <c r="BY738" s="36"/>
      <c r="BZ738" s="36"/>
      <c r="CA738" s="36"/>
      <c r="CB738" s="36"/>
      <c r="CC738" s="36"/>
      <c r="CD738" s="36"/>
      <c r="CE738" s="36"/>
    </row>
    <row r="739" spans="1:83" ht="23.25" customHeight="1" x14ac:dyDescent="0.2">
      <c r="A739" s="72" t="str">
        <f>IF(C739="","",SUBTOTAL(3,$C$14:C739))</f>
        <v/>
      </c>
      <c r="B739" s="73"/>
      <c r="C739" s="74"/>
      <c r="D739" s="72"/>
      <c r="E739" s="73"/>
      <c r="F739" s="74"/>
      <c r="G739" s="86"/>
      <c r="H739" s="76"/>
      <c r="I739" s="72"/>
      <c r="J739" s="73"/>
      <c r="K739" s="77"/>
      <c r="L739" s="72"/>
      <c r="M739" s="73"/>
      <c r="N739" s="77"/>
      <c r="O739" s="72"/>
      <c r="P739" s="73"/>
      <c r="Q739" s="77"/>
      <c r="R739" s="72"/>
      <c r="S739" s="73"/>
      <c r="T739" s="77"/>
      <c r="U739" s="72"/>
      <c r="V739" s="73"/>
      <c r="W739" s="77"/>
      <c r="X739" s="72"/>
      <c r="Y739" s="73"/>
      <c r="Z739" s="77"/>
      <c r="AA739" s="72"/>
      <c r="AB739" s="73"/>
      <c r="AC739" s="77"/>
      <c r="AD739" s="78"/>
      <c r="AE739" s="78">
        <f t="shared" si="239"/>
        <v>1</v>
      </c>
      <c r="AF739" s="73">
        <f t="shared" si="229"/>
        <v>0</v>
      </c>
      <c r="AG739" s="73">
        <f t="shared" si="230"/>
        <v>0</v>
      </c>
      <c r="AH739" s="79">
        <f t="shared" si="231"/>
        <v>0</v>
      </c>
      <c r="AI739" s="36"/>
      <c r="AJ739" s="36">
        <f t="shared" si="240"/>
        <v>0</v>
      </c>
      <c r="AK739" s="36">
        <f t="shared" si="241"/>
        <v>0</v>
      </c>
      <c r="AL739" s="36">
        <f t="shared" si="242"/>
        <v>0</v>
      </c>
      <c r="AM739" s="36" t="str">
        <f t="shared" si="232"/>
        <v>ok</v>
      </c>
      <c r="AN739" s="36" t="str">
        <f t="shared" si="232"/>
        <v>ok</v>
      </c>
      <c r="AO739" s="36" t="str">
        <f t="shared" si="232"/>
        <v>ok</v>
      </c>
      <c r="AP739" s="5">
        <f t="shared" si="233"/>
        <v>0</v>
      </c>
      <c r="AQ739" s="5">
        <f t="shared" si="234"/>
        <v>0</v>
      </c>
      <c r="AR739" s="5">
        <f t="shared" si="235"/>
        <v>0</v>
      </c>
      <c r="AS739" s="5">
        <f t="shared" si="243"/>
        <v>0</v>
      </c>
      <c r="AT739" s="5" t="str">
        <f t="shared" si="244"/>
        <v>okokok</v>
      </c>
      <c r="AV739" s="5">
        <f t="shared" si="236"/>
        <v>0</v>
      </c>
      <c r="AW739" s="5">
        <f t="shared" si="237"/>
        <v>0</v>
      </c>
      <c r="AX739" s="5">
        <f t="shared" si="238"/>
        <v>0</v>
      </c>
      <c r="AY739" s="5">
        <f t="shared" si="245"/>
        <v>0</v>
      </c>
      <c r="AZ739" s="5">
        <f t="shared" si="246"/>
        <v>0</v>
      </c>
      <c r="BF739" s="36"/>
      <c r="BG739" s="36"/>
      <c r="BH739" s="36"/>
      <c r="BI739" s="36"/>
      <c r="BJ739" s="36"/>
      <c r="BK739" s="36"/>
      <c r="BL739" s="36"/>
      <c r="BM739" s="36"/>
      <c r="BN739" s="36" t="str">
        <f t="shared" si="247"/>
        <v>____________</v>
      </c>
      <c r="BO739" s="36"/>
      <c r="BP739" s="36">
        <v>727</v>
      </c>
      <c r="BW739" s="36"/>
      <c r="BX739" s="36"/>
      <c r="BY739" s="36"/>
      <c r="BZ739" s="36"/>
      <c r="CA739" s="36"/>
      <c r="CB739" s="36"/>
      <c r="CC739" s="36"/>
      <c r="CD739" s="36"/>
      <c r="CE739" s="36"/>
    </row>
    <row r="740" spans="1:83" ht="23.25" customHeight="1" x14ac:dyDescent="0.2">
      <c r="A740" s="72" t="str">
        <f>IF(C740="","",SUBTOTAL(3,$C$14:C740))</f>
        <v/>
      </c>
      <c r="B740" s="73"/>
      <c r="C740" s="74"/>
      <c r="D740" s="72"/>
      <c r="E740" s="73"/>
      <c r="F740" s="74"/>
      <c r="G740" s="86"/>
      <c r="H740" s="76"/>
      <c r="I740" s="72"/>
      <c r="J740" s="73"/>
      <c r="K740" s="77"/>
      <c r="L740" s="72"/>
      <c r="M740" s="73"/>
      <c r="N740" s="77"/>
      <c r="O740" s="72"/>
      <c r="P740" s="73"/>
      <c r="Q740" s="77"/>
      <c r="R740" s="72"/>
      <c r="S740" s="73"/>
      <c r="T740" s="77"/>
      <c r="U740" s="72"/>
      <c r="V740" s="73"/>
      <c r="W740" s="77"/>
      <c r="X740" s="72"/>
      <c r="Y740" s="73"/>
      <c r="Z740" s="77"/>
      <c r="AA740" s="72"/>
      <c r="AB740" s="73"/>
      <c r="AC740" s="77"/>
      <c r="AD740" s="78"/>
      <c r="AE740" s="78">
        <f t="shared" si="239"/>
        <v>1</v>
      </c>
      <c r="AF740" s="72">
        <f t="shared" si="229"/>
        <v>0</v>
      </c>
      <c r="AG740" s="73">
        <f t="shared" si="230"/>
        <v>0</v>
      </c>
      <c r="AH740" s="79">
        <f t="shared" si="231"/>
        <v>0</v>
      </c>
      <c r="AI740" s="36"/>
      <c r="AJ740" s="36">
        <f t="shared" si="240"/>
        <v>0</v>
      </c>
      <c r="AK740" s="36">
        <f t="shared" si="241"/>
        <v>0</v>
      </c>
      <c r="AL740" s="36">
        <f t="shared" si="242"/>
        <v>0</v>
      </c>
      <c r="AM740" s="36" t="str">
        <f t="shared" si="232"/>
        <v>ok</v>
      </c>
      <c r="AN740" s="36" t="str">
        <f t="shared" si="232"/>
        <v>ok</v>
      </c>
      <c r="AO740" s="36" t="str">
        <f t="shared" si="232"/>
        <v>ok</v>
      </c>
      <c r="AP740" s="5">
        <f t="shared" si="233"/>
        <v>0</v>
      </c>
      <c r="AQ740" s="5">
        <f t="shared" si="234"/>
        <v>0</v>
      </c>
      <c r="AR740" s="5">
        <f t="shared" si="235"/>
        <v>0</v>
      </c>
      <c r="AS740" s="5">
        <f t="shared" si="243"/>
        <v>0</v>
      </c>
      <c r="AT740" s="5" t="str">
        <f t="shared" si="244"/>
        <v>okokok</v>
      </c>
      <c r="AV740" s="5">
        <f t="shared" si="236"/>
        <v>0</v>
      </c>
      <c r="AW740" s="5">
        <f t="shared" si="237"/>
        <v>0</v>
      </c>
      <c r="AX740" s="5">
        <f t="shared" si="238"/>
        <v>0</v>
      </c>
      <c r="AY740" s="5">
        <f t="shared" si="245"/>
        <v>0</v>
      </c>
      <c r="AZ740" s="5">
        <f t="shared" si="246"/>
        <v>0</v>
      </c>
      <c r="BF740" s="36"/>
      <c r="BG740" s="36"/>
      <c r="BH740" s="36"/>
      <c r="BI740" s="36"/>
      <c r="BJ740" s="36"/>
      <c r="BK740" s="36"/>
      <c r="BL740" s="36"/>
      <c r="BM740" s="36"/>
      <c r="BN740" s="36" t="str">
        <f t="shared" si="247"/>
        <v>____________</v>
      </c>
      <c r="BO740" s="36"/>
      <c r="BP740" s="36">
        <v>728</v>
      </c>
      <c r="BW740" s="36"/>
      <c r="BX740" s="36"/>
      <c r="BY740" s="36"/>
      <c r="BZ740" s="36"/>
      <c r="CA740" s="36"/>
      <c r="CB740" s="36"/>
      <c r="CC740" s="36"/>
      <c r="CD740" s="36"/>
      <c r="CE740" s="36"/>
    </row>
    <row r="741" spans="1:83" ht="23.25" customHeight="1" x14ac:dyDescent="0.2">
      <c r="A741" s="72" t="str">
        <f>IF(C741="","",SUBTOTAL(3,$C$14:C741))</f>
        <v/>
      </c>
      <c r="B741" s="73"/>
      <c r="C741" s="74"/>
      <c r="D741" s="72"/>
      <c r="E741" s="73"/>
      <c r="F741" s="74"/>
      <c r="G741" s="86"/>
      <c r="H741" s="76"/>
      <c r="I741" s="72"/>
      <c r="J741" s="73"/>
      <c r="K741" s="77"/>
      <c r="L741" s="72"/>
      <c r="M741" s="73"/>
      <c r="N741" s="77"/>
      <c r="O741" s="72"/>
      <c r="P741" s="73"/>
      <c r="Q741" s="77"/>
      <c r="R741" s="72"/>
      <c r="S741" s="73"/>
      <c r="T741" s="77"/>
      <c r="U741" s="72"/>
      <c r="V741" s="73"/>
      <c r="W741" s="77"/>
      <c r="X741" s="72"/>
      <c r="Y741" s="73"/>
      <c r="Z741" s="77"/>
      <c r="AA741" s="72"/>
      <c r="AB741" s="73"/>
      <c r="AC741" s="77"/>
      <c r="AD741" s="78"/>
      <c r="AE741" s="78">
        <f t="shared" si="239"/>
        <v>1</v>
      </c>
      <c r="AF741" s="73">
        <f t="shared" si="229"/>
        <v>0</v>
      </c>
      <c r="AG741" s="73">
        <f t="shared" si="230"/>
        <v>0</v>
      </c>
      <c r="AH741" s="79">
        <f t="shared" si="231"/>
        <v>0</v>
      </c>
      <c r="AI741" s="36"/>
      <c r="AJ741" s="36">
        <f t="shared" si="240"/>
        <v>0</v>
      </c>
      <c r="AK741" s="36">
        <f t="shared" si="241"/>
        <v>0</v>
      </c>
      <c r="AL741" s="36">
        <f t="shared" si="242"/>
        <v>0</v>
      </c>
      <c r="AM741" s="36" t="str">
        <f t="shared" si="232"/>
        <v>ok</v>
      </c>
      <c r="AN741" s="36" t="str">
        <f t="shared" si="232"/>
        <v>ok</v>
      </c>
      <c r="AO741" s="36" t="str">
        <f t="shared" si="232"/>
        <v>ok</v>
      </c>
      <c r="AP741" s="5">
        <f t="shared" si="233"/>
        <v>0</v>
      </c>
      <c r="AQ741" s="5">
        <f t="shared" si="234"/>
        <v>0</v>
      </c>
      <c r="AR741" s="5">
        <f t="shared" si="235"/>
        <v>0</v>
      </c>
      <c r="AS741" s="5">
        <f t="shared" si="243"/>
        <v>0</v>
      </c>
      <c r="AT741" s="5" t="str">
        <f t="shared" si="244"/>
        <v>okokok</v>
      </c>
      <c r="AV741" s="5">
        <f t="shared" si="236"/>
        <v>0</v>
      </c>
      <c r="AW741" s="5">
        <f t="shared" si="237"/>
        <v>0</v>
      </c>
      <c r="AX741" s="5">
        <f t="shared" si="238"/>
        <v>0</v>
      </c>
      <c r="AY741" s="5">
        <f t="shared" si="245"/>
        <v>0</v>
      </c>
      <c r="AZ741" s="5">
        <f t="shared" si="246"/>
        <v>0</v>
      </c>
      <c r="BF741" s="36"/>
      <c r="BG741" s="36"/>
      <c r="BH741" s="36"/>
      <c r="BI741" s="36"/>
      <c r="BJ741" s="36"/>
      <c r="BK741" s="36"/>
      <c r="BL741" s="36"/>
      <c r="BM741" s="36"/>
      <c r="BN741" s="36" t="str">
        <f t="shared" si="247"/>
        <v>____________</v>
      </c>
      <c r="BO741" s="36"/>
      <c r="BP741" s="36">
        <v>729</v>
      </c>
      <c r="BW741" s="36"/>
      <c r="BX741" s="36"/>
      <c r="BY741" s="36"/>
      <c r="BZ741" s="36"/>
      <c r="CA741" s="36"/>
      <c r="CB741" s="36"/>
      <c r="CC741" s="36"/>
      <c r="CD741" s="36"/>
      <c r="CE741" s="36"/>
    </row>
    <row r="742" spans="1:83" ht="23.25" customHeight="1" x14ac:dyDescent="0.2">
      <c r="A742" s="72" t="str">
        <f>IF(C742="","",SUBTOTAL(3,$C$14:C742))</f>
        <v/>
      </c>
      <c r="B742" s="73"/>
      <c r="C742" s="74"/>
      <c r="D742" s="72"/>
      <c r="E742" s="73"/>
      <c r="F742" s="74"/>
      <c r="G742" s="86"/>
      <c r="H742" s="76"/>
      <c r="I742" s="72"/>
      <c r="J742" s="73"/>
      <c r="K742" s="77"/>
      <c r="L742" s="72"/>
      <c r="M742" s="73"/>
      <c r="N742" s="77"/>
      <c r="O742" s="72"/>
      <c r="P742" s="73"/>
      <c r="Q742" s="77"/>
      <c r="R742" s="72"/>
      <c r="S742" s="73"/>
      <c r="T742" s="77"/>
      <c r="U742" s="72"/>
      <c r="V742" s="73"/>
      <c r="W742" s="77"/>
      <c r="X742" s="72"/>
      <c r="Y742" s="73"/>
      <c r="Z742" s="77"/>
      <c r="AA742" s="72"/>
      <c r="AB742" s="73"/>
      <c r="AC742" s="77"/>
      <c r="AD742" s="78"/>
      <c r="AE742" s="78">
        <f t="shared" si="239"/>
        <v>1</v>
      </c>
      <c r="AF742" s="72">
        <f t="shared" si="229"/>
        <v>0</v>
      </c>
      <c r="AG742" s="73">
        <f t="shared" si="230"/>
        <v>0</v>
      </c>
      <c r="AH742" s="79">
        <f t="shared" si="231"/>
        <v>0</v>
      </c>
      <c r="AI742" s="36"/>
      <c r="AJ742" s="36">
        <f t="shared" si="240"/>
        <v>0</v>
      </c>
      <c r="AK742" s="36">
        <f t="shared" si="241"/>
        <v>0</v>
      </c>
      <c r="AL742" s="36">
        <f t="shared" si="242"/>
        <v>0</v>
      </c>
      <c r="AM742" s="36" t="str">
        <f t="shared" si="232"/>
        <v>ok</v>
      </c>
      <c r="AN742" s="36" t="str">
        <f t="shared" si="232"/>
        <v>ok</v>
      </c>
      <c r="AO742" s="36" t="str">
        <f t="shared" si="232"/>
        <v>ok</v>
      </c>
      <c r="AP742" s="5">
        <f t="shared" si="233"/>
        <v>0</v>
      </c>
      <c r="AQ742" s="5">
        <f t="shared" si="234"/>
        <v>0</v>
      </c>
      <c r="AR742" s="5">
        <f t="shared" si="235"/>
        <v>0</v>
      </c>
      <c r="AS742" s="5">
        <f t="shared" si="243"/>
        <v>0</v>
      </c>
      <c r="AT742" s="5" t="str">
        <f t="shared" si="244"/>
        <v>okokok</v>
      </c>
      <c r="AV742" s="5">
        <f t="shared" si="236"/>
        <v>0</v>
      </c>
      <c r="AW742" s="5">
        <f t="shared" si="237"/>
        <v>0</v>
      </c>
      <c r="AX742" s="5">
        <f t="shared" si="238"/>
        <v>0</v>
      </c>
      <c r="AY742" s="5">
        <f t="shared" si="245"/>
        <v>0</v>
      </c>
      <c r="AZ742" s="5">
        <f t="shared" si="246"/>
        <v>0</v>
      </c>
      <c r="BF742" s="36"/>
      <c r="BG742" s="36"/>
      <c r="BH742" s="36"/>
      <c r="BI742" s="36"/>
      <c r="BJ742" s="36"/>
      <c r="BK742" s="36"/>
      <c r="BL742" s="36"/>
      <c r="BM742" s="36"/>
      <c r="BN742" s="36" t="str">
        <f t="shared" si="247"/>
        <v>____________</v>
      </c>
      <c r="BO742" s="36"/>
      <c r="BP742" s="36">
        <v>730</v>
      </c>
      <c r="BW742" s="36"/>
      <c r="BX742" s="36"/>
      <c r="BY742" s="36"/>
      <c r="BZ742" s="36"/>
      <c r="CA742" s="36"/>
      <c r="CB742" s="36"/>
      <c r="CC742" s="36"/>
      <c r="CD742" s="36"/>
      <c r="CE742" s="36"/>
    </row>
    <row r="743" spans="1:83" ht="23.25" customHeight="1" x14ac:dyDescent="0.2">
      <c r="A743" s="72" t="str">
        <f>IF(C743="","",SUBTOTAL(3,$C$14:C743))</f>
        <v/>
      </c>
      <c r="B743" s="73"/>
      <c r="C743" s="74"/>
      <c r="D743" s="72"/>
      <c r="E743" s="73"/>
      <c r="F743" s="74"/>
      <c r="G743" s="86"/>
      <c r="H743" s="76"/>
      <c r="I743" s="72"/>
      <c r="J743" s="73"/>
      <c r="K743" s="77"/>
      <c r="L743" s="72"/>
      <c r="M743" s="73"/>
      <c r="N743" s="77"/>
      <c r="O743" s="72"/>
      <c r="P743" s="73"/>
      <c r="Q743" s="77"/>
      <c r="R743" s="72"/>
      <c r="S743" s="73"/>
      <c r="T743" s="77"/>
      <c r="U743" s="72"/>
      <c r="V743" s="73"/>
      <c r="W743" s="77"/>
      <c r="X743" s="72"/>
      <c r="Y743" s="73"/>
      <c r="Z743" s="77"/>
      <c r="AA743" s="72"/>
      <c r="AB743" s="73"/>
      <c r="AC743" s="77"/>
      <c r="AD743" s="78"/>
      <c r="AE743" s="78">
        <f t="shared" si="239"/>
        <v>1</v>
      </c>
      <c r="AF743" s="73">
        <f t="shared" si="229"/>
        <v>0</v>
      </c>
      <c r="AG743" s="73">
        <f t="shared" si="230"/>
        <v>0</v>
      </c>
      <c r="AH743" s="79">
        <f t="shared" si="231"/>
        <v>0</v>
      </c>
      <c r="AI743" s="36"/>
      <c r="AJ743" s="36">
        <f t="shared" si="240"/>
        <v>0</v>
      </c>
      <c r="AK743" s="36">
        <f t="shared" si="241"/>
        <v>0</v>
      </c>
      <c r="AL743" s="36">
        <f t="shared" si="242"/>
        <v>0</v>
      </c>
      <c r="AM743" s="36" t="str">
        <f t="shared" si="232"/>
        <v>ok</v>
      </c>
      <c r="AN743" s="36" t="str">
        <f t="shared" si="232"/>
        <v>ok</v>
      </c>
      <c r="AO743" s="36" t="str">
        <f t="shared" si="232"/>
        <v>ok</v>
      </c>
      <c r="AP743" s="5">
        <f t="shared" si="233"/>
        <v>0</v>
      </c>
      <c r="AQ743" s="5">
        <f t="shared" si="234"/>
        <v>0</v>
      </c>
      <c r="AR743" s="5">
        <f t="shared" si="235"/>
        <v>0</v>
      </c>
      <c r="AS743" s="5">
        <f t="shared" si="243"/>
        <v>0</v>
      </c>
      <c r="AT743" s="5" t="str">
        <f t="shared" si="244"/>
        <v>okokok</v>
      </c>
      <c r="AV743" s="5">
        <f t="shared" si="236"/>
        <v>0</v>
      </c>
      <c r="AW743" s="5">
        <f t="shared" si="237"/>
        <v>0</v>
      </c>
      <c r="AX743" s="5">
        <f t="shared" si="238"/>
        <v>0</v>
      </c>
      <c r="AY743" s="5">
        <f t="shared" si="245"/>
        <v>0</v>
      </c>
      <c r="AZ743" s="5">
        <f t="shared" si="246"/>
        <v>0</v>
      </c>
      <c r="BF743" s="80"/>
      <c r="BG743" s="36"/>
      <c r="BH743" s="36"/>
      <c r="BI743" s="36"/>
      <c r="BJ743" s="36"/>
      <c r="BK743" s="36"/>
      <c r="BL743" s="36"/>
      <c r="BM743" s="36"/>
      <c r="BN743" s="36" t="str">
        <f t="shared" si="247"/>
        <v>____________</v>
      </c>
      <c r="BO743" s="36"/>
      <c r="BP743" s="36">
        <v>731</v>
      </c>
      <c r="BW743" s="36"/>
      <c r="BX743" s="36"/>
      <c r="BY743" s="36"/>
      <c r="BZ743" s="36"/>
      <c r="CA743" s="36"/>
      <c r="CB743" s="36"/>
      <c r="CC743" s="36"/>
      <c r="CD743" s="36"/>
      <c r="CE743" s="36"/>
    </row>
    <row r="744" spans="1:83" ht="23.25" customHeight="1" x14ac:dyDescent="0.2">
      <c r="A744" s="72" t="str">
        <f>IF(C744="","",SUBTOTAL(3,$C$14:C744))</f>
        <v/>
      </c>
      <c r="B744" s="73"/>
      <c r="C744" s="74"/>
      <c r="D744" s="72"/>
      <c r="E744" s="73"/>
      <c r="F744" s="74"/>
      <c r="G744" s="86"/>
      <c r="H744" s="76"/>
      <c r="I744" s="72"/>
      <c r="J744" s="73"/>
      <c r="K744" s="77"/>
      <c r="L744" s="72"/>
      <c r="M744" s="73"/>
      <c r="N744" s="77"/>
      <c r="O744" s="72"/>
      <c r="P744" s="73"/>
      <c r="Q744" s="77"/>
      <c r="R744" s="72"/>
      <c r="S744" s="73"/>
      <c r="T744" s="77"/>
      <c r="U744" s="72"/>
      <c r="V744" s="73"/>
      <c r="W744" s="77"/>
      <c r="X744" s="72"/>
      <c r="Y744" s="73"/>
      <c r="Z744" s="77"/>
      <c r="AA744" s="72"/>
      <c r="AB744" s="73"/>
      <c r="AC744" s="77"/>
      <c r="AD744" s="78"/>
      <c r="AE744" s="78">
        <f t="shared" si="239"/>
        <v>1</v>
      </c>
      <c r="AF744" s="72">
        <f t="shared" si="229"/>
        <v>0</v>
      </c>
      <c r="AG744" s="73">
        <f t="shared" si="230"/>
        <v>0</v>
      </c>
      <c r="AH744" s="79">
        <f t="shared" si="231"/>
        <v>0</v>
      </c>
      <c r="AI744" s="36"/>
      <c r="AJ744" s="36">
        <f t="shared" si="240"/>
        <v>0</v>
      </c>
      <c r="AK744" s="36">
        <f t="shared" si="241"/>
        <v>0</v>
      </c>
      <c r="AL744" s="36">
        <f t="shared" si="242"/>
        <v>0</v>
      </c>
      <c r="AM744" s="36" t="str">
        <f t="shared" si="232"/>
        <v>ok</v>
      </c>
      <c r="AN744" s="36" t="str">
        <f t="shared" si="232"/>
        <v>ok</v>
      </c>
      <c r="AO744" s="36" t="str">
        <f t="shared" si="232"/>
        <v>ok</v>
      </c>
      <c r="AP744" s="5">
        <f t="shared" si="233"/>
        <v>0</v>
      </c>
      <c r="AQ744" s="5">
        <f t="shared" si="234"/>
        <v>0</v>
      </c>
      <c r="AR744" s="5">
        <f t="shared" si="235"/>
        <v>0</v>
      </c>
      <c r="AS744" s="5">
        <f t="shared" si="243"/>
        <v>0</v>
      </c>
      <c r="AT744" s="5" t="str">
        <f t="shared" si="244"/>
        <v>okokok</v>
      </c>
      <c r="AV744" s="5">
        <f t="shared" si="236"/>
        <v>0</v>
      </c>
      <c r="AW744" s="5">
        <f t="shared" si="237"/>
        <v>0</v>
      </c>
      <c r="AX744" s="5">
        <f t="shared" si="238"/>
        <v>0</v>
      </c>
      <c r="AY744" s="5">
        <f t="shared" si="245"/>
        <v>0</v>
      </c>
      <c r="AZ744" s="5">
        <f t="shared" si="246"/>
        <v>0</v>
      </c>
      <c r="BF744" s="80"/>
      <c r="BG744" s="36"/>
      <c r="BH744" s="36"/>
      <c r="BI744" s="36"/>
      <c r="BJ744" s="36"/>
      <c r="BK744" s="36"/>
      <c r="BL744" s="36"/>
      <c r="BM744" s="36"/>
      <c r="BN744" s="36" t="str">
        <f t="shared" si="247"/>
        <v>____________</v>
      </c>
      <c r="BO744" s="36"/>
      <c r="BP744" s="36">
        <v>732</v>
      </c>
      <c r="BW744" s="36"/>
      <c r="BX744" s="36"/>
      <c r="BY744" s="36"/>
      <c r="BZ744" s="36"/>
      <c r="CA744" s="36"/>
      <c r="CB744" s="36"/>
      <c r="CC744" s="36"/>
      <c r="CD744" s="36"/>
      <c r="CE744" s="36"/>
    </row>
    <row r="745" spans="1:83" ht="23.25" customHeight="1" x14ac:dyDescent="0.2">
      <c r="A745" s="72" t="str">
        <f>IF(C745="","",SUBTOTAL(3,$C$14:C745))</f>
        <v/>
      </c>
      <c r="B745" s="73"/>
      <c r="C745" s="74"/>
      <c r="D745" s="72"/>
      <c r="E745" s="73"/>
      <c r="F745" s="74"/>
      <c r="G745" s="86"/>
      <c r="H745" s="76"/>
      <c r="I745" s="72"/>
      <c r="J745" s="73"/>
      <c r="K745" s="77"/>
      <c r="L745" s="72"/>
      <c r="M745" s="73"/>
      <c r="N745" s="77"/>
      <c r="O745" s="72"/>
      <c r="P745" s="73"/>
      <c r="Q745" s="77"/>
      <c r="R745" s="72"/>
      <c r="S745" s="73"/>
      <c r="T745" s="77"/>
      <c r="U745" s="72"/>
      <c r="V745" s="73"/>
      <c r="W745" s="77"/>
      <c r="X745" s="72"/>
      <c r="Y745" s="73"/>
      <c r="Z745" s="77"/>
      <c r="AA745" s="72"/>
      <c r="AB745" s="73"/>
      <c r="AC745" s="77"/>
      <c r="AD745" s="78"/>
      <c r="AE745" s="78">
        <f t="shared" si="239"/>
        <v>1</v>
      </c>
      <c r="AF745" s="73">
        <f t="shared" si="229"/>
        <v>0</v>
      </c>
      <c r="AG745" s="73">
        <f t="shared" si="230"/>
        <v>0</v>
      </c>
      <c r="AH745" s="79">
        <f t="shared" si="231"/>
        <v>0</v>
      </c>
      <c r="AI745" s="36"/>
      <c r="AJ745" s="36">
        <f t="shared" si="240"/>
        <v>0</v>
      </c>
      <c r="AK745" s="36">
        <f t="shared" si="241"/>
        <v>0</v>
      </c>
      <c r="AL745" s="36">
        <f t="shared" si="242"/>
        <v>0</v>
      </c>
      <c r="AM745" s="36" t="str">
        <f t="shared" si="232"/>
        <v>ok</v>
      </c>
      <c r="AN745" s="36" t="str">
        <f t="shared" si="232"/>
        <v>ok</v>
      </c>
      <c r="AO745" s="36" t="str">
        <f t="shared" si="232"/>
        <v>ok</v>
      </c>
      <c r="AP745" s="5">
        <f t="shared" si="233"/>
        <v>0</v>
      </c>
      <c r="AQ745" s="5">
        <f t="shared" si="234"/>
        <v>0</v>
      </c>
      <c r="AR745" s="5">
        <f t="shared" si="235"/>
        <v>0</v>
      </c>
      <c r="AS745" s="5">
        <f t="shared" si="243"/>
        <v>0</v>
      </c>
      <c r="AT745" s="5" t="str">
        <f t="shared" si="244"/>
        <v>okokok</v>
      </c>
      <c r="AV745" s="5">
        <f t="shared" si="236"/>
        <v>0</v>
      </c>
      <c r="AW745" s="5">
        <f t="shared" si="237"/>
        <v>0</v>
      </c>
      <c r="AX745" s="5">
        <f t="shared" si="238"/>
        <v>0</v>
      </c>
      <c r="AY745" s="5">
        <f t="shared" si="245"/>
        <v>0</v>
      </c>
      <c r="AZ745" s="5">
        <f t="shared" si="246"/>
        <v>0</v>
      </c>
      <c r="BF745" s="80"/>
      <c r="BG745" s="36"/>
      <c r="BH745" s="36"/>
      <c r="BI745" s="36"/>
      <c r="BJ745" s="36"/>
      <c r="BK745" s="36"/>
      <c r="BL745" s="36"/>
      <c r="BM745" s="36"/>
      <c r="BN745" s="36" t="str">
        <f t="shared" si="247"/>
        <v>____________</v>
      </c>
      <c r="BO745" s="36"/>
      <c r="BP745" s="36">
        <v>733</v>
      </c>
      <c r="BW745" s="36"/>
      <c r="BX745" s="36"/>
      <c r="BY745" s="36"/>
      <c r="BZ745" s="36"/>
      <c r="CA745" s="36"/>
      <c r="CB745" s="36"/>
      <c r="CC745" s="36"/>
      <c r="CD745" s="36"/>
      <c r="CE745" s="36"/>
    </row>
    <row r="746" spans="1:83" ht="23.25" customHeight="1" x14ac:dyDescent="0.2">
      <c r="A746" s="72" t="str">
        <f>IF(C746="","",SUBTOTAL(3,$C$14:C746))</f>
        <v/>
      </c>
      <c r="B746" s="73"/>
      <c r="C746" s="74"/>
      <c r="D746" s="72"/>
      <c r="E746" s="73"/>
      <c r="F746" s="74"/>
      <c r="G746" s="86"/>
      <c r="H746" s="76"/>
      <c r="I746" s="72"/>
      <c r="J746" s="73"/>
      <c r="K746" s="77"/>
      <c r="L746" s="72"/>
      <c r="M746" s="73"/>
      <c r="N746" s="77"/>
      <c r="O746" s="72"/>
      <c r="P746" s="73"/>
      <c r="Q746" s="77"/>
      <c r="R746" s="72"/>
      <c r="S746" s="73"/>
      <c r="T746" s="77"/>
      <c r="U746" s="72"/>
      <c r="V746" s="73"/>
      <c r="W746" s="77"/>
      <c r="X746" s="72"/>
      <c r="Y746" s="73"/>
      <c r="Z746" s="77"/>
      <c r="AA746" s="72"/>
      <c r="AB746" s="73"/>
      <c r="AC746" s="77"/>
      <c r="AD746" s="78"/>
      <c r="AE746" s="78">
        <f t="shared" si="239"/>
        <v>1</v>
      </c>
      <c r="AF746" s="72">
        <f t="shared" si="229"/>
        <v>0</v>
      </c>
      <c r="AG746" s="73">
        <f t="shared" si="230"/>
        <v>0</v>
      </c>
      <c r="AH746" s="79">
        <f t="shared" si="231"/>
        <v>0</v>
      </c>
      <c r="AI746" s="36"/>
      <c r="AJ746" s="36">
        <f t="shared" si="240"/>
        <v>0</v>
      </c>
      <c r="AK746" s="36">
        <f t="shared" si="241"/>
        <v>0</v>
      </c>
      <c r="AL746" s="36">
        <f t="shared" si="242"/>
        <v>0</v>
      </c>
      <c r="AM746" s="36" t="str">
        <f t="shared" si="232"/>
        <v>ok</v>
      </c>
      <c r="AN746" s="36" t="str">
        <f t="shared" si="232"/>
        <v>ok</v>
      </c>
      <c r="AO746" s="36" t="str">
        <f t="shared" si="232"/>
        <v>ok</v>
      </c>
      <c r="AP746" s="5">
        <f t="shared" si="233"/>
        <v>0</v>
      </c>
      <c r="AQ746" s="5">
        <f t="shared" si="234"/>
        <v>0</v>
      </c>
      <c r="AR746" s="5">
        <f t="shared" si="235"/>
        <v>0</v>
      </c>
      <c r="AS746" s="5">
        <f t="shared" si="243"/>
        <v>0</v>
      </c>
      <c r="AT746" s="5" t="str">
        <f t="shared" si="244"/>
        <v>okokok</v>
      </c>
      <c r="AV746" s="5">
        <f t="shared" si="236"/>
        <v>0</v>
      </c>
      <c r="AW746" s="5">
        <f t="shared" si="237"/>
        <v>0</v>
      </c>
      <c r="AX746" s="5">
        <f t="shared" si="238"/>
        <v>0</v>
      </c>
      <c r="AY746" s="5">
        <f t="shared" si="245"/>
        <v>0</v>
      </c>
      <c r="AZ746" s="5">
        <f t="shared" si="246"/>
        <v>0</v>
      </c>
      <c r="BF746" s="80"/>
      <c r="BG746" s="36"/>
      <c r="BH746" s="36"/>
      <c r="BI746" s="36"/>
      <c r="BJ746" s="36"/>
      <c r="BK746" s="36"/>
      <c r="BL746" s="36"/>
      <c r="BM746" s="36"/>
      <c r="BN746" s="36" t="str">
        <f t="shared" si="247"/>
        <v>____________</v>
      </c>
      <c r="BO746" s="36"/>
      <c r="BP746" s="36">
        <v>734</v>
      </c>
      <c r="BW746" s="36"/>
      <c r="BX746" s="36"/>
      <c r="BY746" s="36"/>
      <c r="BZ746" s="36"/>
      <c r="CA746" s="36"/>
      <c r="CB746" s="36"/>
      <c r="CC746" s="36"/>
      <c r="CD746" s="36"/>
      <c r="CE746" s="36"/>
    </row>
    <row r="747" spans="1:83" ht="23.25" customHeight="1" x14ac:dyDescent="0.2">
      <c r="A747" s="72" t="str">
        <f>IF(C747="","",SUBTOTAL(3,$C$14:C747))</f>
        <v/>
      </c>
      <c r="B747" s="73"/>
      <c r="C747" s="74"/>
      <c r="D747" s="72"/>
      <c r="E747" s="73"/>
      <c r="F747" s="74"/>
      <c r="G747" s="86"/>
      <c r="H747" s="76"/>
      <c r="I747" s="72"/>
      <c r="J747" s="73"/>
      <c r="K747" s="77"/>
      <c r="L747" s="72"/>
      <c r="M747" s="73"/>
      <c r="N747" s="77"/>
      <c r="O747" s="72"/>
      <c r="P747" s="73"/>
      <c r="Q747" s="77"/>
      <c r="R747" s="72"/>
      <c r="S747" s="73"/>
      <c r="T747" s="77"/>
      <c r="U747" s="72"/>
      <c r="V747" s="73"/>
      <c r="W747" s="77"/>
      <c r="X747" s="72"/>
      <c r="Y747" s="73"/>
      <c r="Z747" s="77"/>
      <c r="AA747" s="72"/>
      <c r="AB747" s="73"/>
      <c r="AC747" s="77"/>
      <c r="AD747" s="78"/>
      <c r="AE747" s="78">
        <f t="shared" si="239"/>
        <v>1</v>
      </c>
      <c r="AF747" s="73">
        <f t="shared" si="229"/>
        <v>0</v>
      </c>
      <c r="AG747" s="73">
        <f t="shared" si="230"/>
        <v>0</v>
      </c>
      <c r="AH747" s="79">
        <f t="shared" si="231"/>
        <v>0</v>
      </c>
      <c r="AI747" s="36"/>
      <c r="AJ747" s="36">
        <f t="shared" si="240"/>
        <v>0</v>
      </c>
      <c r="AK747" s="36">
        <f t="shared" si="241"/>
        <v>0</v>
      </c>
      <c r="AL747" s="36">
        <f t="shared" si="242"/>
        <v>0</v>
      </c>
      <c r="AM747" s="36" t="str">
        <f t="shared" si="232"/>
        <v>ok</v>
      </c>
      <c r="AN747" s="36" t="str">
        <f t="shared" si="232"/>
        <v>ok</v>
      </c>
      <c r="AO747" s="36" t="str">
        <f t="shared" si="232"/>
        <v>ok</v>
      </c>
      <c r="AP747" s="5">
        <f t="shared" si="233"/>
        <v>0</v>
      </c>
      <c r="AQ747" s="5">
        <f t="shared" si="234"/>
        <v>0</v>
      </c>
      <c r="AR747" s="5">
        <f t="shared" si="235"/>
        <v>0</v>
      </c>
      <c r="AS747" s="5">
        <f t="shared" si="243"/>
        <v>0</v>
      </c>
      <c r="AT747" s="5" t="str">
        <f t="shared" si="244"/>
        <v>okokok</v>
      </c>
      <c r="AV747" s="5">
        <f t="shared" si="236"/>
        <v>0</v>
      </c>
      <c r="AW747" s="5">
        <f t="shared" si="237"/>
        <v>0</v>
      </c>
      <c r="AX747" s="5">
        <f t="shared" si="238"/>
        <v>0</v>
      </c>
      <c r="AY747" s="5">
        <f t="shared" si="245"/>
        <v>0</v>
      </c>
      <c r="AZ747" s="5">
        <f t="shared" si="246"/>
        <v>0</v>
      </c>
      <c r="BF747" s="36"/>
      <c r="BG747" s="36">
        <v>10</v>
      </c>
      <c r="BH747" s="36"/>
      <c r="BI747" s="36"/>
      <c r="BJ747" s="36"/>
      <c r="BK747" s="36"/>
      <c r="BL747" s="36"/>
      <c r="BM747" s="36"/>
      <c r="BN747" s="36" t="str">
        <f t="shared" si="247"/>
        <v>__________10__</v>
      </c>
      <c r="BO747" s="36"/>
      <c r="BP747" s="36">
        <v>735</v>
      </c>
      <c r="BW747" s="36"/>
      <c r="BX747" s="36"/>
      <c r="BY747" s="36"/>
      <c r="BZ747" s="36"/>
      <c r="CA747" s="36"/>
      <c r="CB747" s="36"/>
      <c r="CC747" s="36"/>
      <c r="CD747" s="36"/>
      <c r="CE747" s="36"/>
    </row>
    <row r="748" spans="1:83" ht="23.25" customHeight="1" x14ac:dyDescent="0.2">
      <c r="A748" s="72" t="str">
        <f>IF(C748="","",SUBTOTAL(3,$C$14:C748))</f>
        <v/>
      </c>
      <c r="B748" s="73"/>
      <c r="C748" s="74"/>
      <c r="D748" s="72"/>
      <c r="E748" s="73"/>
      <c r="F748" s="74"/>
      <c r="G748" s="86"/>
      <c r="H748" s="76"/>
      <c r="I748" s="72"/>
      <c r="J748" s="73"/>
      <c r="K748" s="77"/>
      <c r="L748" s="72"/>
      <c r="M748" s="73"/>
      <c r="N748" s="77"/>
      <c r="O748" s="72"/>
      <c r="P748" s="73"/>
      <c r="Q748" s="77"/>
      <c r="R748" s="72"/>
      <c r="S748" s="73"/>
      <c r="T748" s="77"/>
      <c r="U748" s="72"/>
      <c r="V748" s="73"/>
      <c r="W748" s="77"/>
      <c r="X748" s="72"/>
      <c r="Y748" s="73"/>
      <c r="Z748" s="77"/>
      <c r="AA748" s="72"/>
      <c r="AB748" s="73"/>
      <c r="AC748" s="77"/>
      <c r="AD748" s="78"/>
      <c r="AE748" s="78">
        <f t="shared" si="239"/>
        <v>1</v>
      </c>
      <c r="AF748" s="72">
        <f t="shared" si="229"/>
        <v>0</v>
      </c>
      <c r="AG748" s="73">
        <f t="shared" si="230"/>
        <v>0</v>
      </c>
      <c r="AH748" s="79">
        <f t="shared" si="231"/>
        <v>0</v>
      </c>
      <c r="AI748" s="36"/>
      <c r="AJ748" s="36">
        <f t="shared" si="240"/>
        <v>0</v>
      </c>
      <c r="AK748" s="36">
        <f t="shared" si="241"/>
        <v>0</v>
      </c>
      <c r="AL748" s="36">
        <f t="shared" si="242"/>
        <v>0</v>
      </c>
      <c r="AM748" s="36" t="str">
        <f t="shared" si="232"/>
        <v>ok</v>
      </c>
      <c r="AN748" s="36" t="str">
        <f t="shared" si="232"/>
        <v>ok</v>
      </c>
      <c r="AO748" s="36" t="str">
        <f t="shared" si="232"/>
        <v>ok</v>
      </c>
      <c r="AP748" s="5">
        <f t="shared" si="233"/>
        <v>0</v>
      </c>
      <c r="AQ748" s="5">
        <f t="shared" si="234"/>
        <v>0</v>
      </c>
      <c r="AR748" s="5">
        <f t="shared" si="235"/>
        <v>0</v>
      </c>
      <c r="AS748" s="5">
        <f t="shared" si="243"/>
        <v>0</v>
      </c>
      <c r="AT748" s="5" t="str">
        <f t="shared" si="244"/>
        <v>okokok</v>
      </c>
      <c r="AV748" s="5">
        <f t="shared" si="236"/>
        <v>0</v>
      </c>
      <c r="AW748" s="5">
        <f t="shared" si="237"/>
        <v>0</v>
      </c>
      <c r="AX748" s="5">
        <f t="shared" si="238"/>
        <v>0</v>
      </c>
      <c r="AY748" s="5">
        <f t="shared" si="245"/>
        <v>0</v>
      </c>
      <c r="AZ748" s="5">
        <f t="shared" si="246"/>
        <v>0</v>
      </c>
      <c r="BF748" s="36"/>
      <c r="BG748" s="36"/>
      <c r="BH748" s="36"/>
      <c r="BI748" s="36"/>
      <c r="BJ748" s="36"/>
      <c r="BK748" s="36"/>
      <c r="BL748" s="36"/>
      <c r="BM748" s="36"/>
      <c r="BN748" s="36" t="str">
        <f t="shared" si="247"/>
        <v>____________</v>
      </c>
      <c r="BO748" s="36"/>
      <c r="BP748" s="36">
        <v>736</v>
      </c>
      <c r="BW748" s="36"/>
      <c r="BX748" s="36"/>
      <c r="BY748" s="36"/>
      <c r="BZ748" s="36"/>
      <c r="CA748" s="36"/>
      <c r="CB748" s="36"/>
      <c r="CC748" s="36"/>
      <c r="CD748" s="36"/>
      <c r="CE748" s="36"/>
    </row>
    <row r="749" spans="1:83" ht="23.25" customHeight="1" x14ac:dyDescent="0.2">
      <c r="A749" s="72" t="str">
        <f>IF(C749="","",SUBTOTAL(3,$C$14:C749))</f>
        <v/>
      </c>
      <c r="B749" s="73"/>
      <c r="C749" s="74"/>
      <c r="D749" s="72"/>
      <c r="E749" s="73"/>
      <c r="F749" s="74"/>
      <c r="G749" s="86"/>
      <c r="H749" s="76"/>
      <c r="I749" s="72"/>
      <c r="J749" s="73"/>
      <c r="K749" s="77"/>
      <c r="L749" s="72"/>
      <c r="M749" s="73"/>
      <c r="N749" s="77"/>
      <c r="O749" s="72"/>
      <c r="P749" s="73"/>
      <c r="Q749" s="77"/>
      <c r="R749" s="72"/>
      <c r="S749" s="73"/>
      <c r="T749" s="77"/>
      <c r="U749" s="72"/>
      <c r="V749" s="73"/>
      <c r="W749" s="77"/>
      <c r="X749" s="72"/>
      <c r="Y749" s="73"/>
      <c r="Z749" s="77"/>
      <c r="AA749" s="72"/>
      <c r="AB749" s="73"/>
      <c r="AC749" s="77"/>
      <c r="AD749" s="78"/>
      <c r="AE749" s="78">
        <f t="shared" si="239"/>
        <v>1</v>
      </c>
      <c r="AF749" s="73">
        <f t="shared" si="229"/>
        <v>0</v>
      </c>
      <c r="AG749" s="73">
        <f t="shared" si="230"/>
        <v>0</v>
      </c>
      <c r="AH749" s="79">
        <f t="shared" si="231"/>
        <v>0</v>
      </c>
      <c r="AI749" s="36"/>
      <c r="AJ749" s="36">
        <f t="shared" si="240"/>
        <v>0</v>
      </c>
      <c r="AK749" s="36">
        <f t="shared" si="241"/>
        <v>0</v>
      </c>
      <c r="AL749" s="36">
        <f t="shared" si="242"/>
        <v>0</v>
      </c>
      <c r="AM749" s="36" t="str">
        <f t="shared" si="232"/>
        <v>ok</v>
      </c>
      <c r="AN749" s="36" t="str">
        <f t="shared" si="232"/>
        <v>ok</v>
      </c>
      <c r="AO749" s="36" t="str">
        <f t="shared" si="232"/>
        <v>ok</v>
      </c>
      <c r="AP749" s="5">
        <f t="shared" si="233"/>
        <v>0</v>
      </c>
      <c r="AQ749" s="5">
        <f t="shared" si="234"/>
        <v>0</v>
      </c>
      <c r="AR749" s="5">
        <f t="shared" si="235"/>
        <v>0</v>
      </c>
      <c r="AS749" s="5">
        <f t="shared" si="243"/>
        <v>0</v>
      </c>
      <c r="AT749" s="5" t="str">
        <f t="shared" si="244"/>
        <v>okokok</v>
      </c>
      <c r="AV749" s="5">
        <f t="shared" si="236"/>
        <v>0</v>
      </c>
      <c r="AW749" s="5">
        <f t="shared" si="237"/>
        <v>0</v>
      </c>
      <c r="AX749" s="5">
        <f t="shared" si="238"/>
        <v>0</v>
      </c>
      <c r="AY749" s="5">
        <f t="shared" si="245"/>
        <v>0</v>
      </c>
      <c r="AZ749" s="5">
        <f t="shared" si="246"/>
        <v>0</v>
      </c>
      <c r="BF749" s="36"/>
      <c r="BG749" s="36"/>
      <c r="BH749" s="36"/>
      <c r="BI749" s="36"/>
      <c r="BJ749" s="36"/>
      <c r="BK749" s="36"/>
      <c r="BL749" s="36"/>
      <c r="BM749" s="36"/>
      <c r="BN749" s="36" t="str">
        <f t="shared" si="247"/>
        <v>____________</v>
      </c>
      <c r="BO749" s="36"/>
      <c r="BP749" s="36">
        <v>737</v>
      </c>
      <c r="BW749" s="36"/>
      <c r="BX749" s="36"/>
      <c r="BY749" s="36"/>
      <c r="BZ749" s="36"/>
      <c r="CA749" s="36"/>
      <c r="CB749" s="36"/>
      <c r="CC749" s="36"/>
      <c r="CD749" s="36"/>
      <c r="CE749" s="36"/>
    </row>
    <row r="750" spans="1:83" ht="23.25" customHeight="1" x14ac:dyDescent="0.2">
      <c r="A750" s="72" t="str">
        <f>IF(C750="","",SUBTOTAL(3,$C$14:C750))</f>
        <v/>
      </c>
      <c r="B750" s="73"/>
      <c r="C750" s="74"/>
      <c r="D750" s="72"/>
      <c r="E750" s="73"/>
      <c r="F750" s="74"/>
      <c r="G750" s="86"/>
      <c r="H750" s="76"/>
      <c r="I750" s="72"/>
      <c r="J750" s="73"/>
      <c r="K750" s="77"/>
      <c r="L750" s="72"/>
      <c r="M750" s="73"/>
      <c r="N750" s="77"/>
      <c r="O750" s="72"/>
      <c r="P750" s="73"/>
      <c r="Q750" s="77"/>
      <c r="R750" s="72"/>
      <c r="S750" s="73"/>
      <c r="T750" s="77"/>
      <c r="U750" s="72"/>
      <c r="V750" s="73"/>
      <c r="W750" s="77"/>
      <c r="X750" s="72"/>
      <c r="Y750" s="73"/>
      <c r="Z750" s="77"/>
      <c r="AA750" s="72"/>
      <c r="AB750" s="73"/>
      <c r="AC750" s="77"/>
      <c r="AD750" s="78"/>
      <c r="AE750" s="78">
        <f t="shared" si="239"/>
        <v>1</v>
      </c>
      <c r="AF750" s="72">
        <f t="shared" si="229"/>
        <v>0</v>
      </c>
      <c r="AG750" s="73">
        <f t="shared" si="230"/>
        <v>0</v>
      </c>
      <c r="AH750" s="79">
        <f t="shared" si="231"/>
        <v>0</v>
      </c>
      <c r="AI750" s="36"/>
      <c r="AJ750" s="36">
        <f t="shared" si="240"/>
        <v>0</v>
      </c>
      <c r="AK750" s="36">
        <f t="shared" si="241"/>
        <v>0</v>
      </c>
      <c r="AL750" s="36">
        <f t="shared" si="242"/>
        <v>0</v>
      </c>
      <c r="AM750" s="36" t="str">
        <f t="shared" si="232"/>
        <v>ok</v>
      </c>
      <c r="AN750" s="36" t="str">
        <f t="shared" si="232"/>
        <v>ok</v>
      </c>
      <c r="AO750" s="36" t="str">
        <f t="shared" si="232"/>
        <v>ok</v>
      </c>
      <c r="AP750" s="5">
        <f t="shared" si="233"/>
        <v>0</v>
      </c>
      <c r="AQ750" s="5">
        <f t="shared" si="234"/>
        <v>0</v>
      </c>
      <c r="AR750" s="5">
        <f t="shared" si="235"/>
        <v>0</v>
      </c>
      <c r="AS750" s="5">
        <f t="shared" si="243"/>
        <v>0</v>
      </c>
      <c r="AT750" s="5" t="str">
        <f t="shared" si="244"/>
        <v>okokok</v>
      </c>
      <c r="AV750" s="5">
        <f t="shared" si="236"/>
        <v>0</v>
      </c>
      <c r="AW750" s="5">
        <f t="shared" si="237"/>
        <v>0</v>
      </c>
      <c r="AX750" s="5">
        <f t="shared" si="238"/>
        <v>0</v>
      </c>
      <c r="AY750" s="5">
        <f t="shared" si="245"/>
        <v>0</v>
      </c>
      <c r="AZ750" s="5">
        <f t="shared" si="246"/>
        <v>0</v>
      </c>
      <c r="BF750" s="80"/>
      <c r="BG750" s="36"/>
      <c r="BH750" s="36"/>
      <c r="BI750" s="36"/>
      <c r="BJ750" s="36"/>
      <c r="BK750" s="36"/>
      <c r="BL750" s="36"/>
      <c r="BM750" s="36"/>
      <c r="BN750" s="36" t="str">
        <f t="shared" si="247"/>
        <v>____________</v>
      </c>
      <c r="BO750" s="36"/>
      <c r="BP750" s="36">
        <v>738</v>
      </c>
      <c r="BW750" s="36"/>
      <c r="BX750" s="36"/>
      <c r="BY750" s="36"/>
      <c r="BZ750" s="36"/>
      <c r="CA750" s="36"/>
      <c r="CB750" s="36"/>
      <c r="CC750" s="36"/>
      <c r="CD750" s="36"/>
      <c r="CE750" s="36"/>
    </row>
    <row r="751" spans="1:83" ht="23.25" customHeight="1" x14ac:dyDescent="0.2">
      <c r="A751" s="72" t="str">
        <f>IF(C751="","",SUBTOTAL(3,$C$14:C751))</f>
        <v/>
      </c>
      <c r="B751" s="73"/>
      <c r="C751" s="74"/>
      <c r="D751" s="72"/>
      <c r="E751" s="73"/>
      <c r="F751" s="74"/>
      <c r="G751" s="86"/>
      <c r="H751" s="76"/>
      <c r="I751" s="72"/>
      <c r="J751" s="73"/>
      <c r="K751" s="77"/>
      <c r="L751" s="72"/>
      <c r="M751" s="73"/>
      <c r="N751" s="77"/>
      <c r="O751" s="72"/>
      <c r="P751" s="73"/>
      <c r="Q751" s="77"/>
      <c r="R751" s="72"/>
      <c r="S751" s="73"/>
      <c r="T751" s="77"/>
      <c r="U751" s="72"/>
      <c r="V751" s="73"/>
      <c r="W751" s="77"/>
      <c r="X751" s="72"/>
      <c r="Y751" s="73"/>
      <c r="Z751" s="77"/>
      <c r="AA751" s="72"/>
      <c r="AB751" s="73"/>
      <c r="AC751" s="77"/>
      <c r="AD751" s="78"/>
      <c r="AE751" s="78">
        <f t="shared" si="239"/>
        <v>1</v>
      </c>
      <c r="AF751" s="73">
        <f t="shared" si="229"/>
        <v>0</v>
      </c>
      <c r="AG751" s="73">
        <f t="shared" si="230"/>
        <v>0</v>
      </c>
      <c r="AH751" s="79">
        <f t="shared" si="231"/>
        <v>0</v>
      </c>
      <c r="AI751" s="36"/>
      <c r="AJ751" s="36">
        <f t="shared" si="240"/>
        <v>0</v>
      </c>
      <c r="AK751" s="36">
        <f t="shared" si="241"/>
        <v>0</v>
      </c>
      <c r="AL751" s="36">
        <f t="shared" si="242"/>
        <v>0</v>
      </c>
      <c r="AM751" s="36" t="str">
        <f t="shared" si="232"/>
        <v>ok</v>
      </c>
      <c r="AN751" s="36" t="str">
        <f t="shared" si="232"/>
        <v>ok</v>
      </c>
      <c r="AO751" s="36" t="str">
        <f t="shared" si="232"/>
        <v>ok</v>
      </c>
      <c r="AP751" s="5">
        <f t="shared" si="233"/>
        <v>0</v>
      </c>
      <c r="AQ751" s="5">
        <f t="shared" si="234"/>
        <v>0</v>
      </c>
      <c r="AR751" s="5">
        <f t="shared" si="235"/>
        <v>0</v>
      </c>
      <c r="AS751" s="5">
        <f t="shared" si="243"/>
        <v>0</v>
      </c>
      <c r="AT751" s="5" t="str">
        <f t="shared" si="244"/>
        <v>okokok</v>
      </c>
      <c r="AV751" s="5">
        <f t="shared" si="236"/>
        <v>0</v>
      </c>
      <c r="AW751" s="5">
        <f t="shared" si="237"/>
        <v>0</v>
      </c>
      <c r="AX751" s="5">
        <f t="shared" si="238"/>
        <v>0</v>
      </c>
      <c r="AY751" s="5">
        <f t="shared" si="245"/>
        <v>0</v>
      </c>
      <c r="AZ751" s="5">
        <f t="shared" si="246"/>
        <v>0</v>
      </c>
      <c r="BF751" s="80"/>
      <c r="BG751" s="36"/>
      <c r="BH751" s="36"/>
      <c r="BI751" s="36"/>
      <c r="BJ751" s="36"/>
      <c r="BK751" s="36"/>
      <c r="BL751" s="36"/>
      <c r="BM751" s="36"/>
      <c r="BN751" s="36" t="str">
        <f t="shared" si="247"/>
        <v>____________</v>
      </c>
      <c r="BO751" s="36"/>
      <c r="BP751" s="36">
        <v>739</v>
      </c>
      <c r="BW751" s="36"/>
      <c r="BX751" s="36"/>
      <c r="BY751" s="36"/>
      <c r="BZ751" s="36"/>
      <c r="CA751" s="36"/>
      <c r="CB751" s="36"/>
      <c r="CC751" s="36"/>
      <c r="CD751" s="36"/>
      <c r="CE751" s="36"/>
    </row>
    <row r="752" spans="1:83" ht="23.25" customHeight="1" x14ac:dyDescent="0.2">
      <c r="A752" s="72" t="str">
        <f>IF(C752="","",SUBTOTAL(3,$C$14:C752))</f>
        <v/>
      </c>
      <c r="B752" s="73"/>
      <c r="C752" s="74"/>
      <c r="D752" s="72"/>
      <c r="E752" s="73"/>
      <c r="F752" s="74"/>
      <c r="G752" s="86"/>
      <c r="H752" s="76"/>
      <c r="I752" s="72"/>
      <c r="J752" s="73"/>
      <c r="K752" s="77"/>
      <c r="L752" s="72"/>
      <c r="M752" s="73"/>
      <c r="N752" s="77"/>
      <c r="O752" s="72"/>
      <c r="P752" s="73"/>
      <c r="Q752" s="77"/>
      <c r="R752" s="72"/>
      <c r="S752" s="73"/>
      <c r="T752" s="77"/>
      <c r="U752" s="72"/>
      <c r="V752" s="73"/>
      <c r="W752" s="77"/>
      <c r="X752" s="72"/>
      <c r="Y752" s="73"/>
      <c r="Z752" s="77"/>
      <c r="AA752" s="72"/>
      <c r="AB752" s="73"/>
      <c r="AC752" s="77"/>
      <c r="AD752" s="78"/>
      <c r="AE752" s="78">
        <f t="shared" si="239"/>
        <v>1</v>
      </c>
      <c r="AF752" s="72">
        <f t="shared" si="229"/>
        <v>0</v>
      </c>
      <c r="AG752" s="73">
        <f t="shared" si="230"/>
        <v>0</v>
      </c>
      <c r="AH752" s="79">
        <f t="shared" si="231"/>
        <v>0</v>
      </c>
      <c r="AI752" s="36"/>
      <c r="AJ752" s="36">
        <f t="shared" si="240"/>
        <v>0</v>
      </c>
      <c r="AK752" s="36">
        <f t="shared" si="241"/>
        <v>0</v>
      </c>
      <c r="AL752" s="36">
        <f t="shared" si="242"/>
        <v>0</v>
      </c>
      <c r="AM752" s="36" t="str">
        <f t="shared" si="232"/>
        <v>ok</v>
      </c>
      <c r="AN752" s="36" t="str">
        <f t="shared" si="232"/>
        <v>ok</v>
      </c>
      <c r="AO752" s="36" t="str">
        <f t="shared" si="232"/>
        <v>ok</v>
      </c>
      <c r="AP752" s="5">
        <f t="shared" si="233"/>
        <v>0</v>
      </c>
      <c r="AQ752" s="5">
        <f t="shared" si="234"/>
        <v>0</v>
      </c>
      <c r="AR752" s="5">
        <f t="shared" si="235"/>
        <v>0</v>
      </c>
      <c r="AS752" s="5">
        <f t="shared" si="243"/>
        <v>0</v>
      </c>
      <c r="AT752" s="5" t="str">
        <f t="shared" si="244"/>
        <v>okokok</v>
      </c>
      <c r="AV752" s="5">
        <f t="shared" si="236"/>
        <v>0</v>
      </c>
      <c r="AW752" s="5">
        <f t="shared" si="237"/>
        <v>0</v>
      </c>
      <c r="AX752" s="5">
        <f t="shared" si="238"/>
        <v>0</v>
      </c>
      <c r="AY752" s="5">
        <f t="shared" si="245"/>
        <v>0</v>
      </c>
      <c r="AZ752" s="5">
        <f t="shared" si="246"/>
        <v>0</v>
      </c>
      <c r="BF752" s="80"/>
      <c r="BG752" s="36"/>
      <c r="BH752" s="36"/>
      <c r="BI752" s="36"/>
      <c r="BJ752" s="36"/>
      <c r="BK752" s="36"/>
      <c r="BL752" s="36"/>
      <c r="BM752" s="36"/>
      <c r="BN752" s="36" t="str">
        <f t="shared" si="247"/>
        <v>____________</v>
      </c>
      <c r="BO752" s="36"/>
      <c r="BP752" s="36">
        <v>740</v>
      </c>
      <c r="BW752" s="36"/>
      <c r="BX752" s="36"/>
      <c r="BY752" s="36"/>
      <c r="BZ752" s="36"/>
      <c r="CA752" s="36"/>
      <c r="CB752" s="36"/>
      <c r="CC752" s="36"/>
      <c r="CD752" s="36"/>
      <c r="CE752" s="36"/>
    </row>
    <row r="753" spans="1:83" ht="23.25" customHeight="1" x14ac:dyDescent="0.2">
      <c r="A753" s="72" t="str">
        <f>IF(C753="","",SUBTOTAL(3,$C$14:C753))</f>
        <v/>
      </c>
      <c r="B753" s="73"/>
      <c r="C753" s="74"/>
      <c r="D753" s="72"/>
      <c r="E753" s="73"/>
      <c r="F753" s="74"/>
      <c r="G753" s="86"/>
      <c r="H753" s="76"/>
      <c r="I753" s="72"/>
      <c r="J753" s="73"/>
      <c r="K753" s="77"/>
      <c r="L753" s="72"/>
      <c r="M753" s="73"/>
      <c r="N753" s="77"/>
      <c r="O753" s="72"/>
      <c r="P753" s="73"/>
      <c r="Q753" s="77"/>
      <c r="R753" s="72"/>
      <c r="S753" s="73"/>
      <c r="T753" s="77"/>
      <c r="U753" s="72"/>
      <c r="V753" s="73"/>
      <c r="W753" s="77"/>
      <c r="X753" s="72"/>
      <c r="Y753" s="73"/>
      <c r="Z753" s="77"/>
      <c r="AA753" s="72"/>
      <c r="AB753" s="73"/>
      <c r="AC753" s="77"/>
      <c r="AD753" s="78"/>
      <c r="AE753" s="78">
        <f t="shared" si="239"/>
        <v>1</v>
      </c>
      <c r="AF753" s="73">
        <f t="shared" si="229"/>
        <v>0</v>
      </c>
      <c r="AG753" s="73">
        <f t="shared" si="230"/>
        <v>0</v>
      </c>
      <c r="AH753" s="79">
        <f t="shared" si="231"/>
        <v>0</v>
      </c>
      <c r="AI753" s="36"/>
      <c r="AJ753" s="36">
        <f t="shared" si="240"/>
        <v>0</v>
      </c>
      <c r="AK753" s="36">
        <f t="shared" si="241"/>
        <v>0</v>
      </c>
      <c r="AL753" s="36">
        <f t="shared" si="242"/>
        <v>0</v>
      </c>
      <c r="AM753" s="36" t="str">
        <f t="shared" si="232"/>
        <v>ok</v>
      </c>
      <c r="AN753" s="36" t="str">
        <f t="shared" si="232"/>
        <v>ok</v>
      </c>
      <c r="AO753" s="36" t="str">
        <f t="shared" si="232"/>
        <v>ok</v>
      </c>
      <c r="AP753" s="5">
        <f t="shared" si="233"/>
        <v>0</v>
      </c>
      <c r="AQ753" s="5">
        <f t="shared" si="234"/>
        <v>0</v>
      </c>
      <c r="AR753" s="5">
        <f t="shared" si="235"/>
        <v>0</v>
      </c>
      <c r="AS753" s="5">
        <f t="shared" si="243"/>
        <v>0</v>
      </c>
      <c r="AT753" s="5" t="str">
        <f t="shared" si="244"/>
        <v>okokok</v>
      </c>
      <c r="AV753" s="5">
        <f t="shared" si="236"/>
        <v>0</v>
      </c>
      <c r="AW753" s="5">
        <f t="shared" si="237"/>
        <v>0</v>
      </c>
      <c r="AX753" s="5">
        <f t="shared" si="238"/>
        <v>0</v>
      </c>
      <c r="AY753" s="5">
        <f t="shared" si="245"/>
        <v>0</v>
      </c>
      <c r="AZ753" s="5">
        <f t="shared" si="246"/>
        <v>0</v>
      </c>
      <c r="BF753" s="36"/>
      <c r="BG753" s="36"/>
      <c r="BH753" s="36"/>
      <c r="BI753" s="36"/>
      <c r="BJ753" s="36"/>
      <c r="BK753" s="36"/>
      <c r="BL753" s="36"/>
      <c r="BM753" s="36"/>
      <c r="BN753" s="36" t="str">
        <f t="shared" si="247"/>
        <v>____________</v>
      </c>
      <c r="BO753" s="36"/>
      <c r="BP753" s="36">
        <v>741</v>
      </c>
      <c r="BW753" s="36"/>
      <c r="BX753" s="36"/>
      <c r="BY753" s="36"/>
      <c r="BZ753" s="36"/>
      <c r="CA753" s="36"/>
      <c r="CB753" s="36"/>
      <c r="CC753" s="36"/>
      <c r="CD753" s="36"/>
      <c r="CE753" s="36"/>
    </row>
    <row r="754" spans="1:83" ht="23.25" customHeight="1" x14ac:dyDescent="0.2">
      <c r="A754" s="72" t="str">
        <f>IF(C754="","",SUBTOTAL(3,$C$14:C754))</f>
        <v/>
      </c>
      <c r="B754" s="73"/>
      <c r="C754" s="74"/>
      <c r="D754" s="72"/>
      <c r="E754" s="73"/>
      <c r="F754" s="74"/>
      <c r="G754" s="75"/>
      <c r="H754" s="76"/>
      <c r="I754" s="72"/>
      <c r="J754" s="73"/>
      <c r="K754" s="77"/>
      <c r="L754" s="72"/>
      <c r="M754" s="73"/>
      <c r="N754" s="77"/>
      <c r="O754" s="72"/>
      <c r="P754" s="73"/>
      <c r="Q754" s="77"/>
      <c r="R754" s="72"/>
      <c r="S754" s="73"/>
      <c r="T754" s="77"/>
      <c r="U754" s="72"/>
      <c r="V754" s="73"/>
      <c r="W754" s="77"/>
      <c r="X754" s="72"/>
      <c r="Y754" s="73"/>
      <c r="Z754" s="77"/>
      <c r="AA754" s="72"/>
      <c r="AB754" s="73"/>
      <c r="AC754" s="77"/>
      <c r="AD754" s="78"/>
      <c r="AE754" s="78">
        <f t="shared" si="239"/>
        <v>1</v>
      </c>
      <c r="AF754" s="72">
        <f t="shared" si="229"/>
        <v>0</v>
      </c>
      <c r="AG754" s="73">
        <f t="shared" si="230"/>
        <v>0</v>
      </c>
      <c r="AH754" s="79">
        <f t="shared" si="231"/>
        <v>0</v>
      </c>
      <c r="AI754" s="36"/>
      <c r="AJ754" s="36">
        <f t="shared" si="240"/>
        <v>0</v>
      </c>
      <c r="AK754" s="36">
        <f t="shared" si="241"/>
        <v>0</v>
      </c>
      <c r="AL754" s="36">
        <f t="shared" si="242"/>
        <v>0</v>
      </c>
      <c r="AM754" s="36" t="str">
        <f t="shared" si="232"/>
        <v>ok</v>
      </c>
      <c r="AN754" s="36" t="str">
        <f t="shared" si="232"/>
        <v>ok</v>
      </c>
      <c r="AO754" s="36" t="str">
        <f t="shared" si="232"/>
        <v>ok</v>
      </c>
      <c r="AP754" s="5">
        <f>SUM(CC754+BZ754+U754+BW754+L754+I754+X754+AA754)</f>
        <v>0</v>
      </c>
      <c r="AQ754" s="5">
        <f>SUM(CD754+CA754+V754+BX754+M754+J754+Y754+AB754)*24</f>
        <v>0</v>
      </c>
      <c r="AR754" s="5">
        <f>SUM(CE754+CB754+W754+N754+BY754+K754+Z754+AC754)*576</f>
        <v>0</v>
      </c>
      <c r="AS754" s="5">
        <f t="shared" si="243"/>
        <v>0</v>
      </c>
      <c r="AT754" s="5" t="str">
        <f t="shared" si="244"/>
        <v>okokok</v>
      </c>
      <c r="AV754" s="5">
        <f>D754</f>
        <v>0</v>
      </c>
      <c r="AW754" s="5">
        <f>E754*24</f>
        <v>0</v>
      </c>
      <c r="AX754" s="5">
        <f>F754*24*24</f>
        <v>0</v>
      </c>
      <c r="AY754" s="5">
        <f t="shared" si="245"/>
        <v>0</v>
      </c>
      <c r="AZ754" s="5">
        <f t="shared" si="246"/>
        <v>0</v>
      </c>
      <c r="BF754" s="36"/>
      <c r="BG754" s="36"/>
      <c r="BH754" s="36"/>
      <c r="BI754" s="36"/>
      <c r="BJ754" s="36"/>
      <c r="BK754" s="36"/>
      <c r="BL754" s="36"/>
      <c r="BM754" s="36"/>
      <c r="BN754" s="36" t="str">
        <f t="shared" si="247"/>
        <v>____________</v>
      </c>
      <c r="BO754" s="36"/>
      <c r="BP754" s="36">
        <v>742</v>
      </c>
      <c r="BW754" s="36"/>
      <c r="BX754" s="36"/>
      <c r="BY754" s="36"/>
      <c r="BZ754" s="36"/>
      <c r="CA754" s="36"/>
      <c r="CB754" s="36"/>
      <c r="CC754" s="36"/>
      <c r="CD754" s="36"/>
      <c r="CE754" s="36"/>
    </row>
    <row r="755" spans="1:83" ht="23.25" customHeight="1" x14ac:dyDescent="0.2">
      <c r="A755" s="72" t="str">
        <f>IF(C755="","",SUBTOTAL(3,$C$14:C755))</f>
        <v/>
      </c>
      <c r="B755" s="73"/>
      <c r="C755" s="74"/>
      <c r="D755" s="72"/>
      <c r="E755" s="73"/>
      <c r="F755" s="74"/>
      <c r="G755" s="75"/>
      <c r="H755" s="76"/>
      <c r="I755" s="72"/>
      <c r="J755" s="73"/>
      <c r="K755" s="77"/>
      <c r="L755" s="72"/>
      <c r="M755" s="73"/>
      <c r="N755" s="77"/>
      <c r="O755" s="72"/>
      <c r="P755" s="73"/>
      <c r="Q755" s="77"/>
      <c r="R755" s="72"/>
      <c r="S755" s="73"/>
      <c r="T755" s="77"/>
      <c r="U755" s="72"/>
      <c r="V755" s="73"/>
      <c r="W755" s="77"/>
      <c r="X755" s="72"/>
      <c r="Y755" s="73"/>
      <c r="Z755" s="77"/>
      <c r="AA755" s="72"/>
      <c r="AB755" s="73"/>
      <c r="AC755" s="77"/>
      <c r="AD755" s="78"/>
      <c r="AE755" s="78">
        <f t="shared" si="239"/>
        <v>1</v>
      </c>
      <c r="AF755" s="73">
        <f t="shared" si="229"/>
        <v>0</v>
      </c>
      <c r="AG755" s="73">
        <f t="shared" si="230"/>
        <v>0</v>
      </c>
      <c r="AH755" s="79">
        <f t="shared" si="231"/>
        <v>0</v>
      </c>
      <c r="AI755" s="36"/>
      <c r="AJ755" s="36">
        <f t="shared" si="240"/>
        <v>0</v>
      </c>
      <c r="AK755" s="36">
        <f t="shared" si="241"/>
        <v>0</v>
      </c>
      <c r="AL755" s="36">
        <f t="shared" si="242"/>
        <v>0</v>
      </c>
      <c r="AM755" s="36" t="str">
        <f t="shared" si="232"/>
        <v>ok</v>
      </c>
      <c r="AN755" s="36" t="str">
        <f t="shared" si="232"/>
        <v>ok</v>
      </c>
      <c r="AO755" s="36" t="str">
        <f t="shared" si="232"/>
        <v>ok</v>
      </c>
      <c r="AP755" s="5">
        <f t="shared" si="233"/>
        <v>0</v>
      </c>
      <c r="AQ755" s="5">
        <f t="shared" si="234"/>
        <v>0</v>
      </c>
      <c r="AR755" s="5">
        <f t="shared" si="235"/>
        <v>0</v>
      </c>
      <c r="AS755" s="5">
        <f t="shared" si="243"/>
        <v>0</v>
      </c>
      <c r="AT755" s="5" t="str">
        <f t="shared" si="244"/>
        <v>okokok</v>
      </c>
      <c r="AV755" s="5">
        <f t="shared" si="236"/>
        <v>0</v>
      </c>
      <c r="AW755" s="5">
        <f t="shared" si="237"/>
        <v>0</v>
      </c>
      <c r="AX755" s="5">
        <f t="shared" si="238"/>
        <v>0</v>
      </c>
      <c r="AY755" s="5">
        <f t="shared" si="245"/>
        <v>0</v>
      </c>
      <c r="AZ755" s="5">
        <f t="shared" si="246"/>
        <v>0</v>
      </c>
      <c r="BF755" s="36"/>
      <c r="BG755" s="36"/>
      <c r="BH755" s="36"/>
      <c r="BI755" s="36"/>
      <c r="BJ755" s="36"/>
      <c r="BK755" s="36"/>
      <c r="BL755" s="36"/>
      <c r="BM755" s="36"/>
      <c r="BN755" s="36" t="str">
        <f t="shared" si="247"/>
        <v>____________</v>
      </c>
      <c r="BO755" s="36"/>
      <c r="BP755" s="36">
        <v>743</v>
      </c>
      <c r="BW755" s="36"/>
      <c r="BX755" s="36"/>
      <c r="BY755" s="36"/>
      <c r="BZ755" s="36"/>
      <c r="CA755" s="36"/>
      <c r="CB755" s="36"/>
      <c r="CC755" s="36"/>
      <c r="CD755" s="36"/>
      <c r="CE755" s="36"/>
    </row>
    <row r="756" spans="1:83" ht="23.25" customHeight="1" x14ac:dyDescent="0.2">
      <c r="A756" s="72" t="str">
        <f>IF(C756="","",SUBTOTAL(3,$C$14:C756))</f>
        <v/>
      </c>
      <c r="B756" s="73"/>
      <c r="C756" s="74"/>
      <c r="D756" s="72"/>
      <c r="E756" s="73"/>
      <c r="F756" s="74"/>
      <c r="G756" s="75"/>
      <c r="H756" s="76"/>
      <c r="I756" s="72"/>
      <c r="J756" s="73"/>
      <c r="K756" s="77"/>
      <c r="L756" s="72"/>
      <c r="M756" s="73"/>
      <c r="N756" s="77"/>
      <c r="O756" s="72"/>
      <c r="P756" s="73"/>
      <c r="Q756" s="77"/>
      <c r="R756" s="72"/>
      <c r="S756" s="73"/>
      <c r="T756" s="77"/>
      <c r="U756" s="72"/>
      <c r="V756" s="73"/>
      <c r="W756" s="77"/>
      <c r="X756" s="72"/>
      <c r="Y756" s="73"/>
      <c r="Z756" s="77"/>
      <c r="AA756" s="72"/>
      <c r="AB756" s="73"/>
      <c r="AC756" s="77"/>
      <c r="AD756" s="78"/>
      <c r="AE756" s="78">
        <f t="shared" si="239"/>
        <v>1</v>
      </c>
      <c r="AF756" s="72">
        <f t="shared" si="229"/>
        <v>0</v>
      </c>
      <c r="AG756" s="73">
        <f t="shared" si="230"/>
        <v>0</v>
      </c>
      <c r="AH756" s="79">
        <f t="shared" si="231"/>
        <v>0</v>
      </c>
      <c r="AI756" s="36"/>
      <c r="AJ756" s="36">
        <f t="shared" si="240"/>
        <v>0</v>
      </c>
      <c r="AK756" s="36">
        <f t="shared" si="241"/>
        <v>0</v>
      </c>
      <c r="AL756" s="36">
        <f t="shared" si="242"/>
        <v>0</v>
      </c>
      <c r="AM756" s="36" t="str">
        <f t="shared" si="232"/>
        <v>ok</v>
      </c>
      <c r="AN756" s="36" t="str">
        <f t="shared" si="232"/>
        <v>ok</v>
      </c>
      <c r="AO756" s="36" t="str">
        <f t="shared" si="232"/>
        <v>ok</v>
      </c>
      <c r="AP756" s="5">
        <f t="shared" si="233"/>
        <v>0</v>
      </c>
      <c r="AQ756" s="5">
        <f t="shared" si="234"/>
        <v>0</v>
      </c>
      <c r="AR756" s="5">
        <f t="shared" si="235"/>
        <v>0</v>
      </c>
      <c r="AS756" s="5">
        <f t="shared" si="243"/>
        <v>0</v>
      </c>
      <c r="AT756" s="5" t="str">
        <f t="shared" si="244"/>
        <v>okokok</v>
      </c>
      <c r="AV756" s="5">
        <f t="shared" si="236"/>
        <v>0</v>
      </c>
      <c r="AW756" s="5">
        <f t="shared" si="237"/>
        <v>0</v>
      </c>
      <c r="AX756" s="5">
        <f t="shared" si="238"/>
        <v>0</v>
      </c>
      <c r="AY756" s="5">
        <f t="shared" si="245"/>
        <v>0</v>
      </c>
      <c r="AZ756" s="5">
        <f t="shared" si="246"/>
        <v>0</v>
      </c>
      <c r="BF756" s="36"/>
      <c r="BG756" s="36"/>
      <c r="BH756" s="36"/>
      <c r="BI756" s="36"/>
      <c r="BJ756" s="36"/>
      <c r="BK756" s="36"/>
      <c r="BL756" s="36"/>
      <c r="BM756" s="36"/>
      <c r="BN756" s="36" t="str">
        <f t="shared" si="247"/>
        <v>____________</v>
      </c>
      <c r="BO756" s="36"/>
      <c r="BP756" s="36">
        <v>744</v>
      </c>
      <c r="BW756" s="36"/>
      <c r="BX756" s="36"/>
      <c r="BY756" s="36"/>
      <c r="BZ756" s="36"/>
      <c r="CA756" s="36"/>
      <c r="CB756" s="36"/>
      <c r="CC756" s="36"/>
      <c r="CD756" s="36"/>
      <c r="CE756" s="36"/>
    </row>
    <row r="757" spans="1:83" ht="23.25" customHeight="1" x14ac:dyDescent="0.2">
      <c r="A757" s="72" t="str">
        <f>IF(C757="","",SUBTOTAL(3,$C$14:C757))</f>
        <v/>
      </c>
      <c r="B757" s="73"/>
      <c r="C757" s="74"/>
      <c r="D757" s="72"/>
      <c r="E757" s="73"/>
      <c r="F757" s="74"/>
      <c r="G757" s="75"/>
      <c r="H757" s="76"/>
      <c r="I757" s="72"/>
      <c r="J757" s="73"/>
      <c r="K757" s="77"/>
      <c r="L757" s="72"/>
      <c r="M757" s="73"/>
      <c r="N757" s="77"/>
      <c r="O757" s="72"/>
      <c r="P757" s="73"/>
      <c r="Q757" s="77"/>
      <c r="R757" s="72"/>
      <c r="S757" s="73"/>
      <c r="T757" s="77"/>
      <c r="U757" s="72"/>
      <c r="V757" s="73"/>
      <c r="W757" s="77"/>
      <c r="X757" s="72"/>
      <c r="Y757" s="73"/>
      <c r="Z757" s="77"/>
      <c r="AA757" s="72"/>
      <c r="AB757" s="73"/>
      <c r="AC757" s="77"/>
      <c r="AD757" s="78"/>
      <c r="AE757" s="78">
        <f t="shared" si="239"/>
        <v>1</v>
      </c>
      <c r="AF757" s="73">
        <f t="shared" si="229"/>
        <v>0</v>
      </c>
      <c r="AG757" s="73">
        <f t="shared" si="230"/>
        <v>0</v>
      </c>
      <c r="AH757" s="79">
        <f t="shared" si="231"/>
        <v>0</v>
      </c>
      <c r="AI757" s="36"/>
      <c r="AJ757" s="36">
        <f t="shared" si="240"/>
        <v>0</v>
      </c>
      <c r="AK757" s="36">
        <f t="shared" si="241"/>
        <v>0</v>
      </c>
      <c r="AL757" s="36">
        <f t="shared" si="242"/>
        <v>0</v>
      </c>
      <c r="AM757" s="36" t="str">
        <f t="shared" si="232"/>
        <v>ok</v>
      </c>
      <c r="AN757" s="36" t="str">
        <f t="shared" si="232"/>
        <v>ok</v>
      </c>
      <c r="AO757" s="36" t="str">
        <f t="shared" si="232"/>
        <v>ok</v>
      </c>
      <c r="AP757" s="5">
        <f t="shared" si="233"/>
        <v>0</v>
      </c>
      <c r="AQ757" s="5">
        <f t="shared" si="234"/>
        <v>0</v>
      </c>
      <c r="AR757" s="5">
        <f t="shared" si="235"/>
        <v>0</v>
      </c>
      <c r="AS757" s="5">
        <f t="shared" si="243"/>
        <v>0</v>
      </c>
      <c r="AT757" s="5" t="str">
        <f t="shared" si="244"/>
        <v>okokok</v>
      </c>
      <c r="AV757" s="5">
        <f t="shared" si="236"/>
        <v>0</v>
      </c>
      <c r="AW757" s="5">
        <f t="shared" si="237"/>
        <v>0</v>
      </c>
      <c r="AX757" s="5">
        <f t="shared" si="238"/>
        <v>0</v>
      </c>
      <c r="AY757" s="5">
        <f t="shared" si="245"/>
        <v>0</v>
      </c>
      <c r="AZ757" s="5">
        <f t="shared" si="246"/>
        <v>0</v>
      </c>
      <c r="BF757" s="36"/>
      <c r="BG757" s="36"/>
      <c r="BH757" s="36"/>
      <c r="BI757" s="36"/>
      <c r="BJ757" s="36"/>
      <c r="BK757" s="36"/>
      <c r="BL757" s="36"/>
      <c r="BM757" s="36"/>
      <c r="BN757" s="36" t="str">
        <f t="shared" si="247"/>
        <v>____________</v>
      </c>
      <c r="BO757" s="36"/>
      <c r="BP757" s="36">
        <v>745</v>
      </c>
      <c r="BW757" s="36"/>
      <c r="BX757" s="36"/>
      <c r="BY757" s="36"/>
      <c r="BZ757" s="36"/>
      <c r="CA757" s="36"/>
      <c r="CB757" s="36"/>
      <c r="CC757" s="36"/>
      <c r="CD757" s="36"/>
      <c r="CE757" s="36"/>
    </row>
    <row r="758" spans="1:83" ht="23.25" customHeight="1" x14ac:dyDescent="0.2">
      <c r="A758" s="72" t="str">
        <f>IF(C758="","",SUBTOTAL(3,$C$14:C758))</f>
        <v/>
      </c>
      <c r="B758" s="73"/>
      <c r="C758" s="74"/>
      <c r="D758" s="72"/>
      <c r="E758" s="73"/>
      <c r="F758" s="74"/>
      <c r="G758" s="75"/>
      <c r="H758" s="76"/>
      <c r="I758" s="72"/>
      <c r="J758" s="73"/>
      <c r="K758" s="77"/>
      <c r="L758" s="72"/>
      <c r="M758" s="73"/>
      <c r="N758" s="77"/>
      <c r="O758" s="72"/>
      <c r="P758" s="73"/>
      <c r="Q758" s="77"/>
      <c r="R758" s="72"/>
      <c r="S758" s="73"/>
      <c r="T758" s="77"/>
      <c r="U758" s="72"/>
      <c r="V758" s="73"/>
      <c r="W758" s="77"/>
      <c r="X758" s="72"/>
      <c r="Y758" s="73"/>
      <c r="Z758" s="77"/>
      <c r="AA758" s="72"/>
      <c r="AB758" s="73"/>
      <c r="AC758" s="77"/>
      <c r="AD758" s="78"/>
      <c r="AE758" s="78">
        <f t="shared" si="239"/>
        <v>1</v>
      </c>
      <c r="AF758" s="72">
        <f t="shared" si="229"/>
        <v>0</v>
      </c>
      <c r="AG758" s="73">
        <f t="shared" si="230"/>
        <v>0</v>
      </c>
      <c r="AH758" s="79">
        <f t="shared" si="231"/>
        <v>0</v>
      </c>
      <c r="AI758" s="36"/>
      <c r="AJ758" s="36">
        <f t="shared" si="240"/>
        <v>0</v>
      </c>
      <c r="AK758" s="36">
        <f t="shared" si="241"/>
        <v>0</v>
      </c>
      <c r="AL758" s="36">
        <f t="shared" si="242"/>
        <v>0</v>
      </c>
      <c r="AM758" s="36" t="str">
        <f t="shared" si="232"/>
        <v>ok</v>
      </c>
      <c r="AN758" s="36" t="str">
        <f t="shared" si="232"/>
        <v>ok</v>
      </c>
      <c r="AO758" s="36" t="str">
        <f t="shared" si="232"/>
        <v>ok</v>
      </c>
      <c r="AP758" s="5">
        <f t="shared" si="233"/>
        <v>0</v>
      </c>
      <c r="AQ758" s="5">
        <f t="shared" si="234"/>
        <v>0</v>
      </c>
      <c r="AR758" s="5">
        <f t="shared" si="235"/>
        <v>0</v>
      </c>
      <c r="AS758" s="5">
        <f t="shared" si="243"/>
        <v>0</v>
      </c>
      <c r="AT758" s="5" t="str">
        <f t="shared" si="244"/>
        <v>okokok</v>
      </c>
      <c r="AV758" s="5">
        <f t="shared" si="236"/>
        <v>0</v>
      </c>
      <c r="AW758" s="5">
        <f t="shared" si="237"/>
        <v>0</v>
      </c>
      <c r="AX758" s="5">
        <f t="shared" si="238"/>
        <v>0</v>
      </c>
      <c r="AY758" s="5">
        <f t="shared" si="245"/>
        <v>0</v>
      </c>
      <c r="AZ758" s="5">
        <f t="shared" si="246"/>
        <v>0</v>
      </c>
      <c r="BF758" s="36"/>
      <c r="BG758" s="36"/>
      <c r="BH758" s="36"/>
      <c r="BI758" s="36"/>
      <c r="BJ758" s="36"/>
      <c r="BK758" s="36"/>
      <c r="BL758" s="36"/>
      <c r="BM758" s="36"/>
      <c r="BN758" s="36" t="str">
        <f t="shared" si="247"/>
        <v>____________</v>
      </c>
      <c r="BO758" s="36"/>
      <c r="BP758" s="36">
        <v>746</v>
      </c>
      <c r="BW758" s="36"/>
      <c r="BX758" s="36"/>
      <c r="BY758" s="36"/>
      <c r="BZ758" s="36"/>
      <c r="CA758" s="36"/>
      <c r="CB758" s="36"/>
      <c r="CC758" s="36"/>
      <c r="CD758" s="36"/>
      <c r="CE758" s="36"/>
    </row>
    <row r="759" spans="1:83" ht="23.25" customHeight="1" x14ac:dyDescent="0.2">
      <c r="A759" s="72" t="str">
        <f>IF(C759="","",SUBTOTAL(3,$C$14:C759))</f>
        <v/>
      </c>
      <c r="B759" s="73"/>
      <c r="C759" s="74"/>
      <c r="D759" s="72"/>
      <c r="E759" s="73"/>
      <c r="F759" s="74"/>
      <c r="G759" s="75"/>
      <c r="H759" s="76"/>
      <c r="I759" s="72"/>
      <c r="J759" s="73"/>
      <c r="K759" s="77"/>
      <c r="L759" s="72"/>
      <c r="M759" s="73"/>
      <c r="N759" s="77"/>
      <c r="O759" s="72"/>
      <c r="P759" s="73"/>
      <c r="Q759" s="77"/>
      <c r="R759" s="72"/>
      <c r="S759" s="73"/>
      <c r="T759" s="77"/>
      <c r="U759" s="72"/>
      <c r="V759" s="73"/>
      <c r="W759" s="77"/>
      <c r="X759" s="72"/>
      <c r="Y759" s="73"/>
      <c r="Z759" s="77"/>
      <c r="AA759" s="72"/>
      <c r="AB759" s="73"/>
      <c r="AC759" s="77"/>
      <c r="AD759" s="78"/>
      <c r="AE759" s="78">
        <f t="shared" si="239"/>
        <v>1</v>
      </c>
      <c r="AF759" s="73">
        <f t="shared" si="229"/>
        <v>0</v>
      </c>
      <c r="AG759" s="73">
        <f t="shared" si="230"/>
        <v>0</v>
      </c>
      <c r="AH759" s="79">
        <f t="shared" si="231"/>
        <v>0</v>
      </c>
      <c r="AI759" s="36"/>
      <c r="AJ759" s="36">
        <f t="shared" si="240"/>
        <v>0</v>
      </c>
      <c r="AK759" s="36">
        <f t="shared" si="241"/>
        <v>0</v>
      </c>
      <c r="AL759" s="36">
        <f t="shared" si="242"/>
        <v>0</v>
      </c>
      <c r="AM759" s="36" t="str">
        <f t="shared" si="232"/>
        <v>ok</v>
      </c>
      <c r="AN759" s="36" t="str">
        <f t="shared" si="232"/>
        <v>ok</v>
      </c>
      <c r="AO759" s="36" t="str">
        <f t="shared" si="232"/>
        <v>ok</v>
      </c>
      <c r="AP759" s="5">
        <f t="shared" si="233"/>
        <v>0</v>
      </c>
      <c r="AQ759" s="5">
        <f t="shared" si="234"/>
        <v>0</v>
      </c>
      <c r="AR759" s="5">
        <f t="shared" si="235"/>
        <v>0</v>
      </c>
      <c r="AS759" s="5">
        <f t="shared" si="243"/>
        <v>0</v>
      </c>
      <c r="AT759" s="5" t="str">
        <f t="shared" si="244"/>
        <v>okokok</v>
      </c>
      <c r="AV759" s="5">
        <f t="shared" si="236"/>
        <v>0</v>
      </c>
      <c r="AW759" s="5">
        <f t="shared" si="237"/>
        <v>0</v>
      </c>
      <c r="AX759" s="5">
        <f t="shared" si="238"/>
        <v>0</v>
      </c>
      <c r="AY759" s="5">
        <f t="shared" si="245"/>
        <v>0</v>
      </c>
      <c r="AZ759" s="5">
        <f t="shared" si="246"/>
        <v>0</v>
      </c>
      <c r="BF759" s="80"/>
      <c r="BG759" s="36"/>
      <c r="BH759" s="36"/>
      <c r="BI759" s="36"/>
      <c r="BJ759" s="36"/>
      <c r="BK759" s="36"/>
      <c r="BL759" s="36"/>
      <c r="BM759" s="36"/>
      <c r="BN759" s="36" t="str">
        <f t="shared" si="247"/>
        <v>____________</v>
      </c>
      <c r="BO759" s="36"/>
      <c r="BP759" s="36">
        <v>747</v>
      </c>
      <c r="BW759" s="36"/>
      <c r="BX759" s="36"/>
      <c r="BY759" s="36"/>
      <c r="BZ759" s="36"/>
      <c r="CA759" s="36"/>
      <c r="CB759" s="36"/>
      <c r="CC759" s="36"/>
      <c r="CD759" s="36"/>
      <c r="CE759" s="36"/>
    </row>
    <row r="760" spans="1:83" ht="23.25" customHeight="1" x14ac:dyDescent="0.2">
      <c r="A760" s="72" t="str">
        <f>IF(C760="","",SUBTOTAL(3,$C$14:C760))</f>
        <v/>
      </c>
      <c r="B760" s="73"/>
      <c r="C760" s="74"/>
      <c r="D760" s="72"/>
      <c r="E760" s="73"/>
      <c r="F760" s="74"/>
      <c r="G760" s="75"/>
      <c r="H760" s="76"/>
      <c r="I760" s="72"/>
      <c r="J760" s="73"/>
      <c r="K760" s="77"/>
      <c r="L760" s="72"/>
      <c r="M760" s="73"/>
      <c r="N760" s="77"/>
      <c r="O760" s="72"/>
      <c r="P760" s="73"/>
      <c r="Q760" s="77"/>
      <c r="R760" s="72"/>
      <c r="S760" s="73"/>
      <c r="T760" s="77"/>
      <c r="U760" s="72"/>
      <c r="V760" s="73"/>
      <c r="W760" s="77"/>
      <c r="X760" s="72"/>
      <c r="Y760" s="73"/>
      <c r="Z760" s="77"/>
      <c r="AA760" s="72"/>
      <c r="AB760" s="73"/>
      <c r="AC760" s="77"/>
      <c r="AD760" s="78"/>
      <c r="AE760" s="78">
        <f t="shared" si="239"/>
        <v>1</v>
      </c>
      <c r="AF760" s="72">
        <f t="shared" si="229"/>
        <v>0</v>
      </c>
      <c r="AG760" s="73">
        <f t="shared" si="230"/>
        <v>0</v>
      </c>
      <c r="AH760" s="79">
        <f t="shared" si="231"/>
        <v>0</v>
      </c>
      <c r="AI760" s="36"/>
      <c r="AJ760" s="36">
        <f t="shared" si="240"/>
        <v>0</v>
      </c>
      <c r="AK760" s="36">
        <f t="shared" si="241"/>
        <v>0</v>
      </c>
      <c r="AL760" s="36">
        <f t="shared" si="242"/>
        <v>0</v>
      </c>
      <c r="AM760" s="36" t="str">
        <f t="shared" si="232"/>
        <v>ok</v>
      </c>
      <c r="AN760" s="36" t="str">
        <f t="shared" si="232"/>
        <v>ok</v>
      </c>
      <c r="AO760" s="36" t="str">
        <f t="shared" si="232"/>
        <v>ok</v>
      </c>
      <c r="AP760" s="5">
        <f t="shared" si="233"/>
        <v>0</v>
      </c>
      <c r="AQ760" s="5">
        <f t="shared" si="234"/>
        <v>0</v>
      </c>
      <c r="AR760" s="5">
        <f t="shared" si="235"/>
        <v>0</v>
      </c>
      <c r="AS760" s="5">
        <f t="shared" si="243"/>
        <v>0</v>
      </c>
      <c r="AT760" s="5" t="str">
        <f t="shared" si="244"/>
        <v>okokok</v>
      </c>
      <c r="AV760" s="5">
        <f t="shared" si="236"/>
        <v>0</v>
      </c>
      <c r="AW760" s="5">
        <f t="shared" si="237"/>
        <v>0</v>
      </c>
      <c r="AX760" s="5">
        <f t="shared" si="238"/>
        <v>0</v>
      </c>
      <c r="AY760" s="5">
        <f t="shared" si="245"/>
        <v>0</v>
      </c>
      <c r="AZ760" s="5">
        <f t="shared" si="246"/>
        <v>0</v>
      </c>
      <c r="BF760" s="36"/>
      <c r="BG760" s="36"/>
      <c r="BH760" s="36"/>
      <c r="BI760" s="36"/>
      <c r="BJ760" s="36"/>
      <c r="BK760" s="36"/>
      <c r="BL760" s="36"/>
      <c r="BM760" s="36"/>
      <c r="BN760" s="36" t="str">
        <f t="shared" si="247"/>
        <v>____________</v>
      </c>
      <c r="BO760" s="36"/>
      <c r="BP760" s="36">
        <v>748</v>
      </c>
      <c r="BW760" s="36"/>
      <c r="BX760" s="36"/>
      <c r="BY760" s="36"/>
      <c r="BZ760" s="36"/>
      <c r="CA760" s="36"/>
      <c r="CB760" s="36"/>
      <c r="CC760" s="36"/>
      <c r="CD760" s="36"/>
      <c r="CE760" s="36"/>
    </row>
    <row r="761" spans="1:83" ht="23.25" customHeight="1" x14ac:dyDescent="0.2">
      <c r="A761" s="72" t="str">
        <f>IF(C761="","",SUBTOTAL(3,$C$14:C761))</f>
        <v/>
      </c>
      <c r="B761" s="73"/>
      <c r="C761" s="74"/>
      <c r="D761" s="72"/>
      <c r="E761" s="73"/>
      <c r="F761" s="74"/>
      <c r="G761" s="75"/>
      <c r="H761" s="76"/>
      <c r="I761" s="72"/>
      <c r="J761" s="73"/>
      <c r="K761" s="77"/>
      <c r="L761" s="72"/>
      <c r="M761" s="73"/>
      <c r="N761" s="77"/>
      <c r="O761" s="72"/>
      <c r="P761" s="73"/>
      <c r="Q761" s="77"/>
      <c r="R761" s="72"/>
      <c r="S761" s="73"/>
      <c r="T761" s="77"/>
      <c r="U761" s="72"/>
      <c r="V761" s="73"/>
      <c r="W761" s="77"/>
      <c r="X761" s="72"/>
      <c r="Y761" s="73"/>
      <c r="Z761" s="77"/>
      <c r="AA761" s="72"/>
      <c r="AB761" s="73"/>
      <c r="AC761" s="77"/>
      <c r="AD761" s="78"/>
      <c r="AE761" s="78">
        <f t="shared" si="239"/>
        <v>1</v>
      </c>
      <c r="AF761" s="73">
        <f t="shared" si="229"/>
        <v>0</v>
      </c>
      <c r="AG761" s="73">
        <f t="shared" si="230"/>
        <v>0</v>
      </c>
      <c r="AH761" s="79">
        <f t="shared" si="231"/>
        <v>0</v>
      </c>
      <c r="AI761" s="36"/>
      <c r="AJ761" s="36">
        <f t="shared" si="240"/>
        <v>0</v>
      </c>
      <c r="AK761" s="36">
        <f t="shared" si="241"/>
        <v>0</v>
      </c>
      <c r="AL761" s="36">
        <f t="shared" si="242"/>
        <v>0</v>
      </c>
      <c r="AM761" s="36" t="str">
        <f t="shared" si="232"/>
        <v>ok</v>
      </c>
      <c r="AN761" s="36" t="str">
        <f t="shared" si="232"/>
        <v>ok</v>
      </c>
      <c r="AO761" s="36" t="str">
        <f t="shared" si="232"/>
        <v>ok</v>
      </c>
      <c r="AP761" s="5">
        <f t="shared" si="233"/>
        <v>0</v>
      </c>
      <c r="AQ761" s="5">
        <f t="shared" si="234"/>
        <v>0</v>
      </c>
      <c r="AR761" s="5">
        <f t="shared" si="235"/>
        <v>0</v>
      </c>
      <c r="AS761" s="5">
        <f t="shared" si="243"/>
        <v>0</v>
      </c>
      <c r="AT761" s="5" t="str">
        <f t="shared" si="244"/>
        <v>okokok</v>
      </c>
      <c r="AV761" s="5">
        <f t="shared" si="236"/>
        <v>0</v>
      </c>
      <c r="AW761" s="5">
        <f t="shared" si="237"/>
        <v>0</v>
      </c>
      <c r="AX761" s="5">
        <f t="shared" si="238"/>
        <v>0</v>
      </c>
      <c r="AY761" s="5">
        <f t="shared" si="245"/>
        <v>0</v>
      </c>
      <c r="AZ761" s="5">
        <f t="shared" si="246"/>
        <v>0</v>
      </c>
      <c r="BF761" s="36"/>
      <c r="BG761" s="36"/>
      <c r="BH761" s="36"/>
      <c r="BI761" s="36"/>
      <c r="BJ761" s="36"/>
      <c r="BK761" s="36"/>
      <c r="BL761" s="36"/>
      <c r="BM761" s="36"/>
      <c r="BN761" s="36" t="str">
        <f t="shared" si="247"/>
        <v>____________</v>
      </c>
      <c r="BO761" s="36"/>
      <c r="BP761" s="36">
        <v>749</v>
      </c>
      <c r="BW761" s="36"/>
      <c r="BX761" s="36"/>
      <c r="BY761" s="36"/>
      <c r="BZ761" s="36"/>
      <c r="CA761" s="36"/>
      <c r="CB761" s="36"/>
      <c r="CC761" s="36"/>
      <c r="CD761" s="36"/>
      <c r="CE761" s="36"/>
    </row>
    <row r="762" spans="1:83" ht="23.25" customHeight="1" x14ac:dyDescent="0.2">
      <c r="A762" s="72" t="str">
        <f>IF(C762="","",SUBTOTAL(3,$C$14:C762))</f>
        <v/>
      </c>
      <c r="B762" s="73"/>
      <c r="C762" s="74"/>
      <c r="D762" s="72"/>
      <c r="E762" s="73"/>
      <c r="F762" s="74"/>
      <c r="G762" s="75"/>
      <c r="H762" s="76"/>
      <c r="I762" s="72"/>
      <c r="J762" s="73"/>
      <c r="K762" s="77"/>
      <c r="L762" s="72"/>
      <c r="M762" s="73"/>
      <c r="N762" s="77"/>
      <c r="O762" s="72"/>
      <c r="P762" s="73"/>
      <c r="Q762" s="77"/>
      <c r="R762" s="72"/>
      <c r="S762" s="73"/>
      <c r="T762" s="77"/>
      <c r="U762" s="72"/>
      <c r="V762" s="73"/>
      <c r="W762" s="77"/>
      <c r="X762" s="72"/>
      <c r="Y762" s="73"/>
      <c r="Z762" s="77"/>
      <c r="AA762" s="72"/>
      <c r="AB762" s="73"/>
      <c r="AC762" s="77"/>
      <c r="AD762" s="78"/>
      <c r="AE762" s="78">
        <f t="shared" si="239"/>
        <v>1</v>
      </c>
      <c r="AF762" s="72">
        <f t="shared" si="229"/>
        <v>0</v>
      </c>
      <c r="AG762" s="73">
        <f t="shared" si="230"/>
        <v>0</v>
      </c>
      <c r="AH762" s="79">
        <f t="shared" si="231"/>
        <v>0</v>
      </c>
      <c r="AI762" s="36"/>
      <c r="AJ762" s="36">
        <f t="shared" si="240"/>
        <v>0</v>
      </c>
      <c r="AK762" s="36">
        <f t="shared" si="241"/>
        <v>0</v>
      </c>
      <c r="AL762" s="36">
        <f t="shared" si="242"/>
        <v>0</v>
      </c>
      <c r="AM762" s="36" t="str">
        <f t="shared" si="232"/>
        <v>ok</v>
      </c>
      <c r="AN762" s="36" t="str">
        <f t="shared" si="232"/>
        <v>ok</v>
      </c>
      <c r="AO762" s="36" t="str">
        <f t="shared" si="232"/>
        <v>ok</v>
      </c>
      <c r="AP762" s="5">
        <f t="shared" si="233"/>
        <v>0</v>
      </c>
      <c r="AQ762" s="5">
        <f t="shared" si="234"/>
        <v>0</v>
      </c>
      <c r="AR762" s="5">
        <f t="shared" si="235"/>
        <v>0</v>
      </c>
      <c r="AS762" s="5">
        <f t="shared" si="243"/>
        <v>0</v>
      </c>
      <c r="AT762" s="5" t="str">
        <f t="shared" si="244"/>
        <v>okokok</v>
      </c>
      <c r="AV762" s="5">
        <f t="shared" si="236"/>
        <v>0</v>
      </c>
      <c r="AW762" s="5">
        <f t="shared" si="237"/>
        <v>0</v>
      </c>
      <c r="AX762" s="5">
        <f t="shared" si="238"/>
        <v>0</v>
      </c>
      <c r="AY762" s="5">
        <f t="shared" si="245"/>
        <v>0</v>
      </c>
      <c r="AZ762" s="5">
        <f t="shared" si="246"/>
        <v>0</v>
      </c>
      <c r="BF762" s="36"/>
      <c r="BG762" s="36"/>
      <c r="BH762" s="36"/>
      <c r="BI762" s="36"/>
      <c r="BJ762" s="36"/>
      <c r="BK762" s="36"/>
      <c r="BL762" s="36"/>
      <c r="BM762" s="36"/>
      <c r="BN762" s="36" t="str">
        <f t="shared" si="247"/>
        <v>____________</v>
      </c>
      <c r="BO762" s="36"/>
      <c r="BP762" s="36">
        <v>750</v>
      </c>
      <c r="BW762" s="36"/>
      <c r="BX762" s="36"/>
      <c r="BY762" s="36"/>
      <c r="BZ762" s="36"/>
      <c r="CA762" s="36"/>
      <c r="CB762" s="36"/>
      <c r="CC762" s="36"/>
      <c r="CD762" s="36"/>
      <c r="CE762" s="36"/>
    </row>
    <row r="763" spans="1:83" ht="23.25" customHeight="1" x14ac:dyDescent="0.2">
      <c r="A763" s="72" t="str">
        <f>IF(C763="","",SUBTOTAL(3,$C$14:C763))</f>
        <v/>
      </c>
      <c r="B763" s="73"/>
      <c r="C763" s="74"/>
      <c r="D763" s="72"/>
      <c r="E763" s="73"/>
      <c r="F763" s="74"/>
      <c r="G763" s="75"/>
      <c r="H763" s="76"/>
      <c r="I763" s="72"/>
      <c r="J763" s="73"/>
      <c r="K763" s="77"/>
      <c r="L763" s="72"/>
      <c r="M763" s="73"/>
      <c r="N763" s="77"/>
      <c r="O763" s="72"/>
      <c r="P763" s="73"/>
      <c r="Q763" s="77"/>
      <c r="R763" s="72"/>
      <c r="S763" s="73"/>
      <c r="T763" s="77"/>
      <c r="U763" s="72"/>
      <c r="V763" s="73"/>
      <c r="W763" s="77"/>
      <c r="X763" s="72"/>
      <c r="Y763" s="73"/>
      <c r="Z763" s="77"/>
      <c r="AA763" s="72"/>
      <c r="AB763" s="73"/>
      <c r="AC763" s="77"/>
      <c r="AD763" s="78"/>
      <c r="AE763" s="78">
        <f t="shared" si="239"/>
        <v>1</v>
      </c>
      <c r="AF763" s="73">
        <f t="shared" si="229"/>
        <v>0</v>
      </c>
      <c r="AG763" s="73">
        <f t="shared" si="230"/>
        <v>0</v>
      </c>
      <c r="AH763" s="79">
        <f t="shared" si="231"/>
        <v>0</v>
      </c>
      <c r="AI763" s="36"/>
      <c r="AJ763" s="36">
        <f t="shared" si="240"/>
        <v>0</v>
      </c>
      <c r="AK763" s="36">
        <f t="shared" si="241"/>
        <v>0</v>
      </c>
      <c r="AL763" s="36">
        <f t="shared" si="242"/>
        <v>0</v>
      </c>
      <c r="AM763" s="36" t="str">
        <f t="shared" si="232"/>
        <v>ok</v>
      </c>
      <c r="AN763" s="36" t="str">
        <f t="shared" si="232"/>
        <v>ok</v>
      </c>
      <c r="AO763" s="36" t="str">
        <f t="shared" si="232"/>
        <v>ok</v>
      </c>
      <c r="AP763" s="5">
        <f t="shared" si="233"/>
        <v>0</v>
      </c>
      <c r="AQ763" s="5">
        <f t="shared" si="234"/>
        <v>0</v>
      </c>
      <c r="AR763" s="5">
        <f t="shared" si="235"/>
        <v>0</v>
      </c>
      <c r="AS763" s="5">
        <f t="shared" si="243"/>
        <v>0</v>
      </c>
      <c r="AT763" s="5" t="str">
        <f t="shared" si="244"/>
        <v>okokok</v>
      </c>
      <c r="AV763" s="5">
        <f t="shared" si="236"/>
        <v>0</v>
      </c>
      <c r="AW763" s="5">
        <f t="shared" si="237"/>
        <v>0</v>
      </c>
      <c r="AX763" s="5">
        <f t="shared" si="238"/>
        <v>0</v>
      </c>
      <c r="AY763" s="5">
        <f t="shared" si="245"/>
        <v>0</v>
      </c>
      <c r="AZ763" s="5">
        <f t="shared" si="246"/>
        <v>0</v>
      </c>
      <c r="BF763" s="80"/>
      <c r="BG763" s="36"/>
      <c r="BH763" s="36"/>
      <c r="BI763" s="36"/>
      <c r="BJ763" s="36"/>
      <c r="BK763" s="36"/>
      <c r="BL763" s="36"/>
      <c r="BM763" s="36"/>
      <c r="BN763" s="36" t="str">
        <f t="shared" si="247"/>
        <v>____________</v>
      </c>
      <c r="BO763" s="36"/>
      <c r="BP763" s="36">
        <v>751</v>
      </c>
      <c r="BW763" s="36"/>
      <c r="BX763" s="36"/>
      <c r="BY763" s="36"/>
      <c r="BZ763" s="36"/>
      <c r="CA763" s="36"/>
      <c r="CB763" s="36"/>
      <c r="CC763" s="36"/>
      <c r="CD763" s="36"/>
      <c r="CE763" s="36"/>
    </row>
    <row r="764" spans="1:83" ht="23.25" customHeight="1" x14ac:dyDescent="0.2">
      <c r="A764" s="72" t="str">
        <f>IF(C764="","",SUBTOTAL(3,$C$14:C764))</f>
        <v/>
      </c>
      <c r="B764" s="73"/>
      <c r="C764" s="74"/>
      <c r="D764" s="72"/>
      <c r="E764" s="73"/>
      <c r="F764" s="74"/>
      <c r="G764" s="75"/>
      <c r="H764" s="76"/>
      <c r="I764" s="72"/>
      <c r="J764" s="73"/>
      <c r="K764" s="77"/>
      <c r="L764" s="72"/>
      <c r="M764" s="73"/>
      <c r="N764" s="77"/>
      <c r="O764" s="72"/>
      <c r="P764" s="73"/>
      <c r="Q764" s="77"/>
      <c r="R764" s="72"/>
      <c r="S764" s="73"/>
      <c r="T764" s="77"/>
      <c r="U764" s="72"/>
      <c r="V764" s="73"/>
      <c r="W764" s="77"/>
      <c r="X764" s="72"/>
      <c r="Y764" s="73"/>
      <c r="Z764" s="77"/>
      <c r="AA764" s="72"/>
      <c r="AB764" s="73"/>
      <c r="AC764" s="77"/>
      <c r="AD764" s="78"/>
      <c r="AE764" s="78">
        <f t="shared" si="239"/>
        <v>1</v>
      </c>
      <c r="AF764" s="72">
        <f t="shared" si="229"/>
        <v>0</v>
      </c>
      <c r="AG764" s="73">
        <f t="shared" si="230"/>
        <v>0</v>
      </c>
      <c r="AH764" s="79">
        <f t="shared" si="231"/>
        <v>0</v>
      </c>
      <c r="AI764" s="36"/>
      <c r="AJ764" s="36">
        <f t="shared" si="240"/>
        <v>0</v>
      </c>
      <c r="AK764" s="36">
        <f t="shared" si="241"/>
        <v>0</v>
      </c>
      <c r="AL764" s="36">
        <f t="shared" si="242"/>
        <v>0</v>
      </c>
      <c r="AM764" s="36" t="str">
        <f t="shared" si="232"/>
        <v>ok</v>
      </c>
      <c r="AN764" s="36" t="str">
        <f t="shared" si="232"/>
        <v>ok</v>
      </c>
      <c r="AO764" s="36" t="str">
        <f t="shared" si="232"/>
        <v>ok</v>
      </c>
      <c r="AP764" s="5">
        <f t="shared" si="233"/>
        <v>0</v>
      </c>
      <c r="AQ764" s="5">
        <f t="shared" si="234"/>
        <v>0</v>
      </c>
      <c r="AR764" s="5">
        <f t="shared" si="235"/>
        <v>0</v>
      </c>
      <c r="AS764" s="5">
        <f t="shared" si="243"/>
        <v>0</v>
      </c>
      <c r="AT764" s="5" t="str">
        <f t="shared" si="244"/>
        <v>okokok</v>
      </c>
      <c r="AV764" s="5">
        <f t="shared" si="236"/>
        <v>0</v>
      </c>
      <c r="AW764" s="5">
        <f t="shared" si="237"/>
        <v>0</v>
      </c>
      <c r="AX764" s="5">
        <f t="shared" si="238"/>
        <v>0</v>
      </c>
      <c r="AY764" s="5">
        <f t="shared" si="245"/>
        <v>0</v>
      </c>
      <c r="AZ764" s="5">
        <f t="shared" si="246"/>
        <v>0</v>
      </c>
      <c r="BF764" s="36"/>
      <c r="BG764" s="36"/>
      <c r="BH764" s="36"/>
      <c r="BI764" s="36"/>
      <c r="BJ764" s="36"/>
      <c r="BK764" s="36" t="s">
        <v>35</v>
      </c>
      <c r="BL764" s="36"/>
      <c r="BM764" s="36"/>
      <c r="BN764" s="36" t="str">
        <f t="shared" si="247"/>
        <v>__ح__________</v>
      </c>
      <c r="BO764" s="36"/>
      <c r="BP764" s="36">
        <v>752</v>
      </c>
      <c r="BW764" s="36"/>
      <c r="BX764" s="36"/>
      <c r="BY764" s="36"/>
      <c r="BZ764" s="36"/>
      <c r="CA764" s="36"/>
      <c r="CB764" s="36"/>
      <c r="CC764" s="36"/>
      <c r="CD764" s="36"/>
      <c r="CE764" s="36"/>
    </row>
    <row r="765" spans="1:83" ht="23.25" customHeight="1" x14ac:dyDescent="0.2">
      <c r="A765" s="72" t="str">
        <f>IF(C765="","",SUBTOTAL(3,$C$14:C765))</f>
        <v/>
      </c>
      <c r="B765" s="73"/>
      <c r="C765" s="74"/>
      <c r="D765" s="72"/>
      <c r="E765" s="73"/>
      <c r="F765" s="74"/>
      <c r="G765" s="75"/>
      <c r="H765" s="76"/>
      <c r="I765" s="72"/>
      <c r="J765" s="73"/>
      <c r="K765" s="77"/>
      <c r="L765" s="72"/>
      <c r="M765" s="73"/>
      <c r="N765" s="77"/>
      <c r="O765" s="72"/>
      <c r="P765" s="73"/>
      <c r="Q765" s="77"/>
      <c r="R765" s="72"/>
      <c r="S765" s="73"/>
      <c r="T765" s="77"/>
      <c r="U765" s="72"/>
      <c r="V765" s="73"/>
      <c r="W765" s="77"/>
      <c r="X765" s="72"/>
      <c r="Y765" s="73"/>
      <c r="Z765" s="77"/>
      <c r="AA765" s="72"/>
      <c r="AB765" s="73"/>
      <c r="AC765" s="77"/>
      <c r="AD765" s="78"/>
      <c r="AE765" s="78">
        <f t="shared" si="239"/>
        <v>1</v>
      </c>
      <c r="AF765" s="73">
        <f t="shared" si="229"/>
        <v>0</v>
      </c>
      <c r="AG765" s="73">
        <f t="shared" si="230"/>
        <v>0</v>
      </c>
      <c r="AH765" s="79">
        <f t="shared" si="231"/>
        <v>0</v>
      </c>
      <c r="AI765" s="36"/>
      <c r="AJ765" s="36">
        <f t="shared" si="240"/>
        <v>0</v>
      </c>
      <c r="AK765" s="36">
        <f t="shared" si="241"/>
        <v>0</v>
      </c>
      <c r="AL765" s="36">
        <f t="shared" si="242"/>
        <v>0</v>
      </c>
      <c r="AM765" s="36" t="str">
        <f t="shared" si="232"/>
        <v>ok</v>
      </c>
      <c r="AN765" s="36" t="str">
        <f t="shared" si="232"/>
        <v>ok</v>
      </c>
      <c r="AO765" s="36" t="str">
        <f t="shared" si="232"/>
        <v>ok</v>
      </c>
      <c r="AP765" s="5">
        <f t="shared" si="233"/>
        <v>0</v>
      </c>
      <c r="AQ765" s="5">
        <f t="shared" si="234"/>
        <v>0</v>
      </c>
      <c r="AR765" s="5">
        <f t="shared" si="235"/>
        <v>0</v>
      </c>
      <c r="AS765" s="5">
        <f t="shared" si="243"/>
        <v>0</v>
      </c>
      <c r="AT765" s="5" t="str">
        <f t="shared" si="244"/>
        <v>okokok</v>
      </c>
      <c r="AV765" s="5">
        <f t="shared" si="236"/>
        <v>0</v>
      </c>
      <c r="AW765" s="5">
        <f t="shared" si="237"/>
        <v>0</v>
      </c>
      <c r="AX765" s="5">
        <f t="shared" si="238"/>
        <v>0</v>
      </c>
      <c r="AY765" s="5">
        <f t="shared" si="245"/>
        <v>0</v>
      </c>
      <c r="AZ765" s="5">
        <f t="shared" si="246"/>
        <v>0</v>
      </c>
      <c r="BF765" s="36"/>
      <c r="BG765" s="36"/>
      <c r="BH765" s="36"/>
      <c r="BI765" s="36"/>
      <c r="BJ765" s="36"/>
      <c r="BK765" s="36"/>
      <c r="BL765" s="36"/>
      <c r="BM765" s="36"/>
      <c r="BN765" s="36" t="str">
        <f t="shared" si="247"/>
        <v>____________</v>
      </c>
      <c r="BO765" s="36"/>
      <c r="BP765" s="36">
        <v>753</v>
      </c>
      <c r="BW765" s="36"/>
      <c r="BX765" s="36"/>
      <c r="BY765" s="36"/>
      <c r="BZ765" s="36"/>
      <c r="CA765" s="36"/>
      <c r="CB765" s="36"/>
      <c r="CC765" s="36"/>
      <c r="CD765" s="36"/>
      <c r="CE765" s="36"/>
    </row>
    <row r="766" spans="1:83" ht="23.25" customHeight="1" x14ac:dyDescent="0.2">
      <c r="A766" s="72" t="str">
        <f>IF(C766="","",SUBTOTAL(3,$C$14:C766))</f>
        <v/>
      </c>
      <c r="B766" s="73"/>
      <c r="C766" s="74"/>
      <c r="D766" s="72"/>
      <c r="E766" s="73"/>
      <c r="F766" s="74"/>
      <c r="G766" s="75"/>
      <c r="H766" s="76"/>
      <c r="I766" s="72"/>
      <c r="J766" s="73"/>
      <c r="K766" s="77"/>
      <c r="L766" s="72"/>
      <c r="M766" s="73"/>
      <c r="N766" s="77"/>
      <c r="O766" s="72"/>
      <c r="P766" s="73"/>
      <c r="Q766" s="77"/>
      <c r="R766" s="72"/>
      <c r="S766" s="73"/>
      <c r="T766" s="77"/>
      <c r="U766" s="72"/>
      <c r="V766" s="73"/>
      <c r="W766" s="77"/>
      <c r="X766" s="72"/>
      <c r="Y766" s="73"/>
      <c r="Z766" s="77"/>
      <c r="AA766" s="72"/>
      <c r="AB766" s="73"/>
      <c r="AC766" s="77"/>
      <c r="AD766" s="78"/>
      <c r="AE766" s="78">
        <f t="shared" si="239"/>
        <v>1</v>
      </c>
      <c r="AF766" s="72">
        <f t="shared" si="229"/>
        <v>0</v>
      </c>
      <c r="AG766" s="73">
        <f t="shared" si="230"/>
        <v>0</v>
      </c>
      <c r="AH766" s="79">
        <f t="shared" si="231"/>
        <v>0</v>
      </c>
      <c r="AI766" s="36"/>
      <c r="AJ766" s="36">
        <f t="shared" si="240"/>
        <v>0</v>
      </c>
      <c r="AK766" s="36">
        <f t="shared" si="241"/>
        <v>0</v>
      </c>
      <c r="AL766" s="36">
        <f t="shared" si="242"/>
        <v>0</v>
      </c>
      <c r="AM766" s="36" t="str">
        <f t="shared" si="232"/>
        <v>ok</v>
      </c>
      <c r="AN766" s="36" t="str">
        <f t="shared" si="232"/>
        <v>ok</v>
      </c>
      <c r="AO766" s="36" t="str">
        <f t="shared" si="232"/>
        <v>ok</v>
      </c>
      <c r="AP766" s="5">
        <f t="shared" si="233"/>
        <v>0</v>
      </c>
      <c r="AQ766" s="5">
        <f t="shared" si="234"/>
        <v>0</v>
      </c>
      <c r="AR766" s="5">
        <f t="shared" si="235"/>
        <v>0</v>
      </c>
      <c r="AS766" s="5">
        <f t="shared" si="243"/>
        <v>0</v>
      </c>
      <c r="AT766" s="5" t="str">
        <f t="shared" si="244"/>
        <v>okokok</v>
      </c>
      <c r="AV766" s="5">
        <f t="shared" si="236"/>
        <v>0</v>
      </c>
      <c r="AW766" s="5">
        <f t="shared" si="237"/>
        <v>0</v>
      </c>
      <c r="AX766" s="5">
        <f t="shared" si="238"/>
        <v>0</v>
      </c>
      <c r="AY766" s="5">
        <f t="shared" si="245"/>
        <v>0</v>
      </c>
      <c r="AZ766" s="5">
        <f t="shared" si="246"/>
        <v>0</v>
      </c>
      <c r="BF766" s="80"/>
      <c r="BG766" s="36"/>
      <c r="BH766" s="36"/>
      <c r="BI766" s="36"/>
      <c r="BJ766" s="36"/>
      <c r="BK766" s="36"/>
      <c r="BL766" s="36"/>
      <c r="BM766" s="36"/>
      <c r="BN766" s="36" t="str">
        <f t="shared" si="247"/>
        <v>____________</v>
      </c>
      <c r="BO766" s="36"/>
      <c r="BP766" s="36">
        <v>754</v>
      </c>
      <c r="BW766" s="36"/>
      <c r="BX766" s="36"/>
      <c r="BY766" s="36"/>
      <c r="BZ766" s="36"/>
      <c r="CA766" s="36"/>
      <c r="CB766" s="36"/>
      <c r="CC766" s="36"/>
      <c r="CD766" s="36"/>
      <c r="CE766" s="36"/>
    </row>
    <row r="767" spans="1:83" ht="23.25" customHeight="1" x14ac:dyDescent="0.2">
      <c r="A767" s="72" t="str">
        <f>IF(C767="","",SUBTOTAL(3,$C$14:C767))</f>
        <v/>
      </c>
      <c r="B767" s="73"/>
      <c r="C767" s="74"/>
      <c r="D767" s="72"/>
      <c r="E767" s="73"/>
      <c r="F767" s="74"/>
      <c r="G767" s="75"/>
      <c r="H767" s="76"/>
      <c r="I767" s="72"/>
      <c r="J767" s="73"/>
      <c r="K767" s="77"/>
      <c r="L767" s="72"/>
      <c r="M767" s="73"/>
      <c r="N767" s="77"/>
      <c r="O767" s="72"/>
      <c r="P767" s="73"/>
      <c r="Q767" s="77"/>
      <c r="R767" s="72"/>
      <c r="S767" s="73"/>
      <c r="T767" s="77"/>
      <c r="U767" s="72"/>
      <c r="V767" s="73"/>
      <c r="W767" s="77"/>
      <c r="X767" s="72"/>
      <c r="Y767" s="73"/>
      <c r="Z767" s="77"/>
      <c r="AA767" s="72"/>
      <c r="AB767" s="73"/>
      <c r="AC767" s="77"/>
      <c r="AD767" s="78"/>
      <c r="AE767" s="78">
        <f t="shared" si="239"/>
        <v>1</v>
      </c>
      <c r="AF767" s="73">
        <f t="shared" si="229"/>
        <v>0</v>
      </c>
      <c r="AG767" s="73">
        <f t="shared" si="230"/>
        <v>0</v>
      </c>
      <c r="AH767" s="79">
        <f t="shared" si="231"/>
        <v>0</v>
      </c>
      <c r="AI767" s="36"/>
      <c r="AJ767" s="36">
        <f t="shared" si="240"/>
        <v>0</v>
      </c>
      <c r="AK767" s="36">
        <f t="shared" si="241"/>
        <v>0</v>
      </c>
      <c r="AL767" s="36">
        <f t="shared" si="242"/>
        <v>0</v>
      </c>
      <c r="AM767" s="36" t="str">
        <f t="shared" si="232"/>
        <v>ok</v>
      </c>
      <c r="AN767" s="36" t="str">
        <f t="shared" si="232"/>
        <v>ok</v>
      </c>
      <c r="AO767" s="36" t="str">
        <f t="shared" si="232"/>
        <v>ok</v>
      </c>
      <c r="AP767" s="5">
        <f t="shared" si="233"/>
        <v>0</v>
      </c>
      <c r="AQ767" s="5">
        <f t="shared" si="234"/>
        <v>0</v>
      </c>
      <c r="AR767" s="5">
        <f t="shared" si="235"/>
        <v>0</v>
      </c>
      <c r="AS767" s="5">
        <f t="shared" si="243"/>
        <v>0</v>
      </c>
      <c r="AT767" s="5" t="str">
        <f t="shared" si="244"/>
        <v>okokok</v>
      </c>
      <c r="AV767" s="5">
        <f t="shared" si="236"/>
        <v>0</v>
      </c>
      <c r="AW767" s="5">
        <f t="shared" si="237"/>
        <v>0</v>
      </c>
      <c r="AX767" s="5">
        <f t="shared" si="238"/>
        <v>0</v>
      </c>
      <c r="AY767" s="5">
        <f t="shared" si="245"/>
        <v>0</v>
      </c>
      <c r="AZ767" s="5">
        <f t="shared" si="246"/>
        <v>0</v>
      </c>
      <c r="BF767" s="80"/>
      <c r="BG767" s="36"/>
      <c r="BH767" s="36"/>
      <c r="BI767" s="36"/>
      <c r="BJ767" s="36">
        <v>2</v>
      </c>
      <c r="BK767" s="36"/>
      <c r="BL767" s="36"/>
      <c r="BM767" s="36"/>
      <c r="BN767" s="36" t="str">
        <f t="shared" si="247"/>
        <v>____2________</v>
      </c>
      <c r="BO767" s="36"/>
      <c r="BP767" s="36">
        <v>755</v>
      </c>
      <c r="BW767" s="36"/>
      <c r="BX767" s="36"/>
      <c r="BY767" s="36"/>
      <c r="BZ767" s="36"/>
      <c r="CA767" s="36"/>
      <c r="CB767" s="36"/>
      <c r="CC767" s="36"/>
      <c r="CD767" s="36"/>
      <c r="CE767" s="36"/>
    </row>
    <row r="768" spans="1:83" ht="23.25" customHeight="1" x14ac:dyDescent="0.2">
      <c r="A768" s="72" t="str">
        <f>IF(C768="","",SUBTOTAL(3,$C$14:C768))</f>
        <v/>
      </c>
      <c r="B768" s="73"/>
      <c r="C768" s="74"/>
      <c r="D768" s="72"/>
      <c r="E768" s="73"/>
      <c r="F768" s="74"/>
      <c r="G768" s="75"/>
      <c r="H768" s="76"/>
      <c r="I768" s="72"/>
      <c r="J768" s="73"/>
      <c r="K768" s="77"/>
      <c r="L768" s="72"/>
      <c r="M768" s="73"/>
      <c r="N768" s="77"/>
      <c r="O768" s="72"/>
      <c r="P768" s="73"/>
      <c r="Q768" s="77"/>
      <c r="R768" s="72"/>
      <c r="S768" s="73"/>
      <c r="T768" s="77"/>
      <c r="U768" s="72"/>
      <c r="V768" s="73"/>
      <c r="W768" s="77"/>
      <c r="X768" s="72"/>
      <c r="Y768" s="73"/>
      <c r="Z768" s="77"/>
      <c r="AA768" s="72"/>
      <c r="AB768" s="73"/>
      <c r="AC768" s="77"/>
      <c r="AD768" s="78"/>
      <c r="AE768" s="78">
        <f t="shared" si="239"/>
        <v>1</v>
      </c>
      <c r="AF768" s="72">
        <f t="shared" si="229"/>
        <v>0</v>
      </c>
      <c r="AG768" s="73">
        <f t="shared" si="230"/>
        <v>0</v>
      </c>
      <c r="AH768" s="79">
        <f t="shared" si="231"/>
        <v>0</v>
      </c>
      <c r="AI768" s="36"/>
      <c r="AJ768" s="36">
        <f t="shared" si="240"/>
        <v>0</v>
      </c>
      <c r="AK768" s="36">
        <f t="shared" si="241"/>
        <v>0</v>
      </c>
      <c r="AL768" s="36">
        <f t="shared" si="242"/>
        <v>0</v>
      </c>
      <c r="AM768" s="36" t="str">
        <f t="shared" si="232"/>
        <v>ok</v>
      </c>
      <c r="AN768" s="36" t="str">
        <f t="shared" si="232"/>
        <v>ok</v>
      </c>
      <c r="AO768" s="36" t="str">
        <f t="shared" si="232"/>
        <v>ok</v>
      </c>
      <c r="AP768" s="5">
        <f t="shared" si="233"/>
        <v>0</v>
      </c>
      <c r="AQ768" s="5">
        <f t="shared" si="234"/>
        <v>0</v>
      </c>
      <c r="AR768" s="5">
        <f t="shared" si="235"/>
        <v>0</v>
      </c>
      <c r="AS768" s="5">
        <f t="shared" si="243"/>
        <v>0</v>
      </c>
      <c r="AT768" s="5" t="str">
        <f t="shared" si="244"/>
        <v>okokok</v>
      </c>
      <c r="AV768" s="5">
        <f t="shared" si="236"/>
        <v>0</v>
      </c>
      <c r="AW768" s="5">
        <f t="shared" si="237"/>
        <v>0</v>
      </c>
      <c r="AX768" s="5">
        <f t="shared" si="238"/>
        <v>0</v>
      </c>
      <c r="AY768" s="5">
        <f t="shared" si="245"/>
        <v>0</v>
      </c>
      <c r="AZ768" s="5">
        <f t="shared" si="246"/>
        <v>0</v>
      </c>
      <c r="BF768" s="36"/>
      <c r="BG768" s="36"/>
      <c r="BH768" s="36"/>
      <c r="BI768" s="36"/>
      <c r="BJ768" s="36"/>
      <c r="BK768" s="36"/>
      <c r="BL768" s="36"/>
      <c r="BM768" s="36"/>
      <c r="BN768" s="36" t="str">
        <f t="shared" si="247"/>
        <v>____________</v>
      </c>
      <c r="BO768" s="36"/>
      <c r="BP768" s="36">
        <v>756</v>
      </c>
      <c r="BW768" s="36"/>
      <c r="BX768" s="36"/>
      <c r="BY768" s="36"/>
      <c r="BZ768" s="36"/>
      <c r="CA768" s="36"/>
      <c r="CB768" s="36"/>
      <c r="CC768" s="36"/>
      <c r="CD768" s="36"/>
      <c r="CE768" s="36"/>
    </row>
    <row r="769" spans="1:83" ht="23.25" customHeight="1" x14ac:dyDescent="0.2">
      <c r="A769" s="72" t="str">
        <f>IF(C769="","",SUBTOTAL(3,$C$14:C769))</f>
        <v/>
      </c>
      <c r="B769" s="73"/>
      <c r="C769" s="74"/>
      <c r="D769" s="72"/>
      <c r="E769" s="73"/>
      <c r="F769" s="74"/>
      <c r="G769" s="75"/>
      <c r="H769" s="76"/>
      <c r="I769" s="72"/>
      <c r="J769" s="73"/>
      <c r="K769" s="77"/>
      <c r="L769" s="72"/>
      <c r="M769" s="73"/>
      <c r="N769" s="77"/>
      <c r="O769" s="72"/>
      <c r="P769" s="73"/>
      <c r="Q769" s="77"/>
      <c r="R769" s="72"/>
      <c r="S769" s="73"/>
      <c r="T769" s="77"/>
      <c r="U769" s="72"/>
      <c r="V769" s="73"/>
      <c r="W769" s="77"/>
      <c r="X769" s="72"/>
      <c r="Y769" s="73"/>
      <c r="Z769" s="77"/>
      <c r="AA769" s="72"/>
      <c r="AB769" s="73"/>
      <c r="AC769" s="77"/>
      <c r="AD769" s="78"/>
      <c r="AE769" s="78">
        <f t="shared" si="239"/>
        <v>1</v>
      </c>
      <c r="AF769" s="73">
        <f t="shared" si="229"/>
        <v>0</v>
      </c>
      <c r="AG769" s="73">
        <f t="shared" si="230"/>
        <v>0</v>
      </c>
      <c r="AH769" s="79">
        <f t="shared" si="231"/>
        <v>0</v>
      </c>
      <c r="AI769" s="36"/>
      <c r="AJ769" s="36">
        <f t="shared" si="240"/>
        <v>0</v>
      </c>
      <c r="AK769" s="36">
        <f t="shared" si="241"/>
        <v>0</v>
      </c>
      <c r="AL769" s="36">
        <f t="shared" si="242"/>
        <v>0</v>
      </c>
      <c r="AM769" s="36" t="str">
        <f t="shared" si="232"/>
        <v>ok</v>
      </c>
      <c r="AN769" s="36" t="str">
        <f t="shared" si="232"/>
        <v>ok</v>
      </c>
      <c r="AO769" s="36" t="str">
        <f t="shared" si="232"/>
        <v>ok</v>
      </c>
      <c r="AP769" s="5">
        <f t="shared" si="233"/>
        <v>0</v>
      </c>
      <c r="AQ769" s="5">
        <f t="shared" si="234"/>
        <v>0</v>
      </c>
      <c r="AR769" s="5">
        <f t="shared" si="235"/>
        <v>0</v>
      </c>
      <c r="AS769" s="5">
        <f t="shared" si="243"/>
        <v>0</v>
      </c>
      <c r="AT769" s="5" t="str">
        <f t="shared" si="244"/>
        <v>okokok</v>
      </c>
      <c r="AV769" s="5">
        <f t="shared" si="236"/>
        <v>0</v>
      </c>
      <c r="AW769" s="5">
        <f t="shared" si="237"/>
        <v>0</v>
      </c>
      <c r="AX769" s="5">
        <f t="shared" si="238"/>
        <v>0</v>
      </c>
      <c r="AY769" s="5">
        <f t="shared" si="245"/>
        <v>0</v>
      </c>
      <c r="AZ769" s="5">
        <f t="shared" si="246"/>
        <v>0</v>
      </c>
      <c r="BF769" s="36"/>
      <c r="BG769" s="36"/>
      <c r="BH769" s="36"/>
      <c r="BI769" s="36"/>
      <c r="BJ769" s="36"/>
      <c r="BK769" s="36"/>
      <c r="BL769" s="36"/>
      <c r="BM769" s="36"/>
      <c r="BN769" s="36" t="str">
        <f t="shared" si="247"/>
        <v>____________</v>
      </c>
      <c r="BO769" s="36"/>
      <c r="BP769" s="36">
        <v>757</v>
      </c>
      <c r="BW769" s="36"/>
      <c r="BX769" s="36"/>
      <c r="BY769" s="36"/>
      <c r="BZ769" s="36"/>
      <c r="CA769" s="36"/>
      <c r="CB769" s="36"/>
      <c r="CC769" s="36"/>
      <c r="CD769" s="36"/>
      <c r="CE769" s="36"/>
    </row>
    <row r="770" spans="1:83" ht="23.25" customHeight="1" x14ac:dyDescent="0.2">
      <c r="A770" s="72" t="str">
        <f>IF(C770="","",SUBTOTAL(3,$C$14:C770))</f>
        <v/>
      </c>
      <c r="B770" s="73"/>
      <c r="C770" s="74"/>
      <c r="D770" s="72"/>
      <c r="E770" s="73"/>
      <c r="F770" s="74"/>
      <c r="G770" s="75"/>
      <c r="H770" s="76"/>
      <c r="I770" s="72"/>
      <c r="J770" s="73"/>
      <c r="K770" s="77"/>
      <c r="L770" s="72"/>
      <c r="M770" s="73"/>
      <c r="N770" s="77"/>
      <c r="O770" s="72"/>
      <c r="P770" s="73"/>
      <c r="Q770" s="77"/>
      <c r="R770" s="72"/>
      <c r="S770" s="73"/>
      <c r="T770" s="77"/>
      <c r="U770" s="72"/>
      <c r="V770" s="73"/>
      <c r="W770" s="77"/>
      <c r="X770" s="72"/>
      <c r="Y770" s="73"/>
      <c r="Z770" s="77"/>
      <c r="AA770" s="72"/>
      <c r="AB770" s="73"/>
      <c r="AC770" s="77"/>
      <c r="AD770" s="78"/>
      <c r="AE770" s="78">
        <f t="shared" si="239"/>
        <v>1</v>
      </c>
      <c r="AF770" s="72">
        <f t="shared" si="229"/>
        <v>0</v>
      </c>
      <c r="AG770" s="73">
        <f t="shared" si="230"/>
        <v>0</v>
      </c>
      <c r="AH770" s="79">
        <f t="shared" si="231"/>
        <v>0</v>
      </c>
      <c r="AI770" s="36"/>
      <c r="AJ770" s="36">
        <f t="shared" si="240"/>
        <v>0</v>
      </c>
      <c r="AK770" s="36">
        <f t="shared" si="241"/>
        <v>0</v>
      </c>
      <c r="AL770" s="36">
        <f t="shared" si="242"/>
        <v>0</v>
      </c>
      <c r="AM770" s="36" t="str">
        <f t="shared" si="232"/>
        <v>ok</v>
      </c>
      <c r="AN770" s="36" t="str">
        <f t="shared" si="232"/>
        <v>ok</v>
      </c>
      <c r="AO770" s="36" t="str">
        <f t="shared" si="232"/>
        <v>ok</v>
      </c>
      <c r="AP770" s="5">
        <f t="shared" si="233"/>
        <v>0</v>
      </c>
      <c r="AQ770" s="5">
        <f t="shared" si="234"/>
        <v>0</v>
      </c>
      <c r="AR770" s="5">
        <f t="shared" si="235"/>
        <v>0</v>
      </c>
      <c r="AS770" s="5">
        <f t="shared" si="243"/>
        <v>0</v>
      </c>
      <c r="AT770" s="5" t="str">
        <f t="shared" si="244"/>
        <v>okokok</v>
      </c>
      <c r="AV770" s="5">
        <f t="shared" si="236"/>
        <v>0</v>
      </c>
      <c r="AW770" s="5">
        <f t="shared" si="237"/>
        <v>0</v>
      </c>
      <c r="AX770" s="5">
        <f t="shared" si="238"/>
        <v>0</v>
      </c>
      <c r="AY770" s="5">
        <f t="shared" si="245"/>
        <v>0</v>
      </c>
      <c r="AZ770" s="5">
        <f t="shared" si="246"/>
        <v>0</v>
      </c>
      <c r="BF770" s="36"/>
      <c r="BG770" s="36"/>
      <c r="BH770" s="36"/>
      <c r="BI770" s="36"/>
      <c r="BJ770" s="36"/>
      <c r="BK770" s="36"/>
      <c r="BL770" s="36"/>
      <c r="BM770" s="36"/>
      <c r="BN770" s="36" t="str">
        <f t="shared" si="247"/>
        <v>____________</v>
      </c>
      <c r="BO770" s="36"/>
      <c r="BP770" s="36">
        <v>758</v>
      </c>
      <c r="BW770" s="36"/>
      <c r="BX770" s="36"/>
      <c r="BY770" s="36"/>
      <c r="BZ770" s="36"/>
      <c r="CA770" s="36"/>
      <c r="CB770" s="36"/>
      <c r="CC770" s="36"/>
      <c r="CD770" s="36"/>
      <c r="CE770" s="36"/>
    </row>
    <row r="771" spans="1:83" ht="23.25" customHeight="1" x14ac:dyDescent="0.2">
      <c r="A771" s="72" t="str">
        <f>IF(C771="","",SUBTOTAL(3,$C$14:C771))</f>
        <v/>
      </c>
      <c r="B771" s="73"/>
      <c r="C771" s="74"/>
      <c r="D771" s="72"/>
      <c r="E771" s="73"/>
      <c r="F771" s="74"/>
      <c r="G771" s="75"/>
      <c r="H771" s="76"/>
      <c r="I771" s="72"/>
      <c r="J771" s="73"/>
      <c r="K771" s="77"/>
      <c r="L771" s="72"/>
      <c r="M771" s="73"/>
      <c r="N771" s="77"/>
      <c r="O771" s="72"/>
      <c r="P771" s="73"/>
      <c r="Q771" s="77"/>
      <c r="R771" s="72"/>
      <c r="S771" s="73"/>
      <c r="T771" s="77"/>
      <c r="U771" s="72"/>
      <c r="V771" s="73"/>
      <c r="W771" s="77"/>
      <c r="X771" s="72"/>
      <c r="Y771" s="73"/>
      <c r="Z771" s="77"/>
      <c r="AA771" s="72"/>
      <c r="AB771" s="73"/>
      <c r="AC771" s="77"/>
      <c r="AD771" s="78"/>
      <c r="AE771" s="78">
        <f t="shared" si="239"/>
        <v>1</v>
      </c>
      <c r="AF771" s="73">
        <f t="shared" si="229"/>
        <v>0</v>
      </c>
      <c r="AG771" s="73">
        <f t="shared" si="230"/>
        <v>0</v>
      </c>
      <c r="AH771" s="79">
        <f t="shared" si="231"/>
        <v>0</v>
      </c>
      <c r="AI771" s="36"/>
      <c r="AJ771" s="36">
        <f t="shared" si="240"/>
        <v>0</v>
      </c>
      <c r="AK771" s="36">
        <f t="shared" si="241"/>
        <v>0</v>
      </c>
      <c r="AL771" s="36">
        <f t="shared" si="242"/>
        <v>0</v>
      </c>
      <c r="AM771" s="36" t="str">
        <f t="shared" si="232"/>
        <v>ok</v>
      </c>
      <c r="AN771" s="36" t="str">
        <f t="shared" si="232"/>
        <v>ok</v>
      </c>
      <c r="AO771" s="36" t="str">
        <f t="shared" si="232"/>
        <v>ok</v>
      </c>
      <c r="AP771" s="5">
        <f t="shared" si="233"/>
        <v>0</v>
      </c>
      <c r="AQ771" s="5">
        <f t="shared" si="234"/>
        <v>0</v>
      </c>
      <c r="AR771" s="5">
        <f t="shared" si="235"/>
        <v>0</v>
      </c>
      <c r="AS771" s="5">
        <f t="shared" si="243"/>
        <v>0</v>
      </c>
      <c r="AT771" s="5" t="str">
        <f t="shared" si="244"/>
        <v>okokok</v>
      </c>
      <c r="AV771" s="5">
        <f t="shared" si="236"/>
        <v>0</v>
      </c>
      <c r="AW771" s="5">
        <f t="shared" si="237"/>
        <v>0</v>
      </c>
      <c r="AX771" s="5">
        <f t="shared" si="238"/>
        <v>0</v>
      </c>
      <c r="AY771" s="5">
        <f t="shared" si="245"/>
        <v>0</v>
      </c>
      <c r="AZ771" s="5">
        <f t="shared" si="246"/>
        <v>0</v>
      </c>
      <c r="BF771" s="36"/>
      <c r="BG771" s="36"/>
      <c r="BH771" s="36"/>
      <c r="BI771" s="36"/>
      <c r="BJ771" s="36"/>
      <c r="BK771" s="36"/>
      <c r="BL771" s="36"/>
      <c r="BM771" s="36"/>
      <c r="BN771" s="36" t="str">
        <f t="shared" si="247"/>
        <v>____________</v>
      </c>
      <c r="BO771" s="36"/>
      <c r="BP771" s="36">
        <v>759</v>
      </c>
      <c r="BW771" s="36"/>
      <c r="BX771" s="36"/>
      <c r="BY771" s="36"/>
      <c r="BZ771" s="36"/>
      <c r="CA771" s="36"/>
      <c r="CB771" s="36"/>
      <c r="CC771" s="36"/>
      <c r="CD771" s="36"/>
      <c r="CE771" s="36"/>
    </row>
    <row r="772" spans="1:83" ht="23.25" customHeight="1" x14ac:dyDescent="0.2">
      <c r="A772" s="72" t="str">
        <f>IF(C772="","",SUBTOTAL(3,$C$14:C772))</f>
        <v/>
      </c>
      <c r="B772" s="73"/>
      <c r="C772" s="74"/>
      <c r="D772" s="72"/>
      <c r="E772" s="73"/>
      <c r="F772" s="74"/>
      <c r="G772" s="75"/>
      <c r="H772" s="76"/>
      <c r="I772" s="72"/>
      <c r="J772" s="73"/>
      <c r="K772" s="77"/>
      <c r="L772" s="72"/>
      <c r="M772" s="73"/>
      <c r="N772" s="77"/>
      <c r="O772" s="72"/>
      <c r="P772" s="73"/>
      <c r="Q772" s="77"/>
      <c r="R772" s="72"/>
      <c r="S772" s="73"/>
      <c r="T772" s="77"/>
      <c r="U772" s="72"/>
      <c r="V772" s="73"/>
      <c r="W772" s="77"/>
      <c r="X772" s="72"/>
      <c r="Y772" s="73"/>
      <c r="Z772" s="77"/>
      <c r="AA772" s="72"/>
      <c r="AB772" s="73"/>
      <c r="AC772" s="77"/>
      <c r="AD772" s="78"/>
      <c r="AE772" s="78">
        <f t="shared" si="239"/>
        <v>1</v>
      </c>
      <c r="AF772" s="72">
        <f t="shared" si="229"/>
        <v>0</v>
      </c>
      <c r="AG772" s="73">
        <f t="shared" si="230"/>
        <v>0</v>
      </c>
      <c r="AH772" s="79">
        <f t="shared" si="231"/>
        <v>0</v>
      </c>
      <c r="AI772" s="36"/>
      <c r="AJ772" s="36">
        <f t="shared" si="240"/>
        <v>0</v>
      </c>
      <c r="AK772" s="36">
        <f t="shared" si="241"/>
        <v>0</v>
      </c>
      <c r="AL772" s="36">
        <f t="shared" si="242"/>
        <v>0</v>
      </c>
      <c r="AM772" s="36" t="str">
        <f t="shared" si="232"/>
        <v>ok</v>
      </c>
      <c r="AN772" s="36" t="str">
        <f t="shared" si="232"/>
        <v>ok</v>
      </c>
      <c r="AO772" s="36" t="str">
        <f t="shared" si="232"/>
        <v>ok</v>
      </c>
      <c r="AP772" s="5">
        <f t="shared" si="233"/>
        <v>0</v>
      </c>
      <c r="AQ772" s="5">
        <f t="shared" si="234"/>
        <v>0</v>
      </c>
      <c r="AR772" s="5">
        <f t="shared" si="235"/>
        <v>0</v>
      </c>
      <c r="AS772" s="5">
        <f t="shared" si="243"/>
        <v>0</v>
      </c>
      <c r="AT772" s="5" t="str">
        <f t="shared" si="244"/>
        <v>okokok</v>
      </c>
      <c r="AV772" s="5">
        <f t="shared" si="236"/>
        <v>0</v>
      </c>
      <c r="AW772" s="5">
        <f t="shared" si="237"/>
        <v>0</v>
      </c>
      <c r="AX772" s="5">
        <f t="shared" si="238"/>
        <v>0</v>
      </c>
      <c r="AY772" s="5">
        <f t="shared" si="245"/>
        <v>0</v>
      </c>
      <c r="AZ772" s="5">
        <f t="shared" si="246"/>
        <v>0</v>
      </c>
      <c r="BF772" s="80"/>
      <c r="BG772" s="36"/>
      <c r="BH772" s="36"/>
      <c r="BI772" s="36"/>
      <c r="BJ772" s="36"/>
      <c r="BK772" s="36"/>
      <c r="BL772" s="36"/>
      <c r="BM772" s="36"/>
      <c r="BN772" s="36" t="str">
        <f t="shared" si="247"/>
        <v>____________</v>
      </c>
      <c r="BO772" s="36"/>
      <c r="BP772" s="36">
        <v>760</v>
      </c>
      <c r="BW772" s="36"/>
      <c r="BX772" s="36"/>
      <c r="BY772" s="36"/>
      <c r="BZ772" s="36"/>
      <c r="CA772" s="36"/>
      <c r="CB772" s="36"/>
      <c r="CC772" s="36"/>
      <c r="CD772" s="36"/>
      <c r="CE772" s="36"/>
    </row>
    <row r="773" spans="1:83" ht="23.25" customHeight="1" x14ac:dyDescent="0.2">
      <c r="A773" s="72" t="str">
        <f>IF(C773="","",SUBTOTAL(3,$C$14:C773))</f>
        <v/>
      </c>
      <c r="B773" s="73"/>
      <c r="C773" s="74"/>
      <c r="D773" s="72"/>
      <c r="E773" s="73"/>
      <c r="F773" s="74"/>
      <c r="G773" s="75"/>
      <c r="H773" s="76"/>
      <c r="I773" s="72"/>
      <c r="J773" s="73"/>
      <c r="K773" s="77"/>
      <c r="L773" s="72"/>
      <c r="M773" s="73"/>
      <c r="N773" s="77"/>
      <c r="O773" s="72"/>
      <c r="P773" s="73"/>
      <c r="Q773" s="77"/>
      <c r="R773" s="72"/>
      <c r="S773" s="73"/>
      <c r="T773" s="77"/>
      <c r="U773" s="72"/>
      <c r="V773" s="73"/>
      <c r="W773" s="77"/>
      <c r="X773" s="72"/>
      <c r="Y773" s="73"/>
      <c r="Z773" s="77"/>
      <c r="AA773" s="72"/>
      <c r="AB773" s="73"/>
      <c r="AC773" s="77"/>
      <c r="AD773" s="78"/>
      <c r="AE773" s="78">
        <f t="shared" si="239"/>
        <v>1</v>
      </c>
      <c r="AF773" s="73">
        <f t="shared" si="229"/>
        <v>0</v>
      </c>
      <c r="AG773" s="73">
        <f t="shared" si="230"/>
        <v>0</v>
      </c>
      <c r="AH773" s="79">
        <f t="shared" si="231"/>
        <v>0</v>
      </c>
      <c r="AI773" s="36"/>
      <c r="AJ773" s="36">
        <f t="shared" si="240"/>
        <v>0</v>
      </c>
      <c r="AK773" s="36">
        <f t="shared" si="241"/>
        <v>0</v>
      </c>
      <c r="AL773" s="36">
        <f t="shared" si="242"/>
        <v>0</v>
      </c>
      <c r="AM773" s="36" t="str">
        <f t="shared" si="232"/>
        <v>ok</v>
      </c>
      <c r="AN773" s="36" t="str">
        <f t="shared" si="232"/>
        <v>ok</v>
      </c>
      <c r="AO773" s="36" t="str">
        <f t="shared" si="232"/>
        <v>ok</v>
      </c>
      <c r="AP773" s="5">
        <f t="shared" si="233"/>
        <v>0</v>
      </c>
      <c r="AQ773" s="5">
        <f t="shared" si="234"/>
        <v>0</v>
      </c>
      <c r="AR773" s="5">
        <f t="shared" si="235"/>
        <v>0</v>
      </c>
      <c r="AS773" s="5">
        <f t="shared" si="243"/>
        <v>0</v>
      </c>
      <c r="AT773" s="5" t="str">
        <f t="shared" si="244"/>
        <v>okokok</v>
      </c>
      <c r="AV773" s="5">
        <f t="shared" si="236"/>
        <v>0</v>
      </c>
      <c r="AW773" s="5">
        <f t="shared" si="237"/>
        <v>0</v>
      </c>
      <c r="AX773" s="5">
        <f t="shared" si="238"/>
        <v>0</v>
      </c>
      <c r="AY773" s="5">
        <f t="shared" si="245"/>
        <v>0</v>
      </c>
      <c r="AZ773" s="5">
        <f t="shared" si="246"/>
        <v>0</v>
      </c>
      <c r="BF773" s="36"/>
      <c r="BG773" s="36"/>
      <c r="BH773" s="36"/>
      <c r="BI773" s="36"/>
      <c r="BJ773" s="36"/>
      <c r="BK773" s="36"/>
      <c r="BL773" s="36"/>
      <c r="BM773" s="36"/>
      <c r="BN773" s="36" t="str">
        <f t="shared" si="247"/>
        <v>____________</v>
      </c>
      <c r="BO773" s="36"/>
      <c r="BP773" s="36">
        <v>761</v>
      </c>
      <c r="BW773" s="36"/>
      <c r="BX773" s="36"/>
      <c r="BY773" s="36"/>
      <c r="BZ773" s="36"/>
      <c r="CA773" s="36"/>
      <c r="CB773" s="36"/>
      <c r="CC773" s="36"/>
      <c r="CD773" s="36"/>
      <c r="CE773" s="36"/>
    </row>
    <row r="774" spans="1:83" ht="23.25" customHeight="1" x14ac:dyDescent="0.2">
      <c r="A774" s="72" t="str">
        <f>IF(C774="","",SUBTOTAL(3,$C$14:C774))</f>
        <v/>
      </c>
      <c r="B774" s="73"/>
      <c r="C774" s="74"/>
      <c r="D774" s="72"/>
      <c r="E774" s="73"/>
      <c r="F774" s="74"/>
      <c r="G774" s="75"/>
      <c r="H774" s="76"/>
      <c r="I774" s="72"/>
      <c r="J774" s="73"/>
      <c r="K774" s="77"/>
      <c r="L774" s="72"/>
      <c r="M774" s="73"/>
      <c r="N774" s="77"/>
      <c r="O774" s="72"/>
      <c r="P774" s="73"/>
      <c r="Q774" s="77"/>
      <c r="R774" s="72"/>
      <c r="S774" s="73"/>
      <c r="T774" s="77"/>
      <c r="U774" s="72"/>
      <c r="V774" s="73"/>
      <c r="W774" s="77"/>
      <c r="X774" s="72"/>
      <c r="Y774" s="73"/>
      <c r="Z774" s="77"/>
      <c r="AA774" s="72"/>
      <c r="AB774" s="73"/>
      <c r="AC774" s="77"/>
      <c r="AD774" s="78"/>
      <c r="AE774" s="78">
        <f t="shared" si="239"/>
        <v>1</v>
      </c>
      <c r="AF774" s="72">
        <f t="shared" si="229"/>
        <v>0</v>
      </c>
      <c r="AG774" s="73">
        <f t="shared" si="230"/>
        <v>0</v>
      </c>
      <c r="AH774" s="79">
        <f t="shared" si="231"/>
        <v>0</v>
      </c>
      <c r="AI774" s="36"/>
      <c r="AJ774" s="36">
        <f t="shared" si="240"/>
        <v>0</v>
      </c>
      <c r="AK774" s="36">
        <f t="shared" si="241"/>
        <v>0</v>
      </c>
      <c r="AL774" s="36">
        <f t="shared" si="242"/>
        <v>0</v>
      </c>
      <c r="AM774" s="36" t="str">
        <f t="shared" si="232"/>
        <v>ok</v>
      </c>
      <c r="AN774" s="36" t="str">
        <f t="shared" si="232"/>
        <v>ok</v>
      </c>
      <c r="AO774" s="36" t="str">
        <f t="shared" si="232"/>
        <v>ok</v>
      </c>
      <c r="AP774" s="5">
        <f t="shared" si="233"/>
        <v>0</v>
      </c>
      <c r="AQ774" s="5">
        <f t="shared" si="234"/>
        <v>0</v>
      </c>
      <c r="AR774" s="5">
        <f t="shared" si="235"/>
        <v>0</v>
      </c>
      <c r="AS774" s="5">
        <f t="shared" si="243"/>
        <v>0</v>
      </c>
      <c r="AT774" s="5" t="str">
        <f t="shared" si="244"/>
        <v>okokok</v>
      </c>
      <c r="AV774" s="5">
        <f t="shared" si="236"/>
        <v>0</v>
      </c>
      <c r="AW774" s="5">
        <f t="shared" si="237"/>
        <v>0</v>
      </c>
      <c r="AX774" s="5">
        <f t="shared" si="238"/>
        <v>0</v>
      </c>
      <c r="AY774" s="5">
        <f t="shared" si="245"/>
        <v>0</v>
      </c>
      <c r="AZ774" s="5">
        <f t="shared" si="246"/>
        <v>0</v>
      </c>
      <c r="BF774" s="36"/>
      <c r="BG774" s="36">
        <v>10</v>
      </c>
      <c r="BH774" s="36"/>
      <c r="BI774" s="36"/>
      <c r="BJ774" s="36"/>
      <c r="BK774" s="36"/>
      <c r="BL774" s="36"/>
      <c r="BM774" s="36"/>
      <c r="BN774" s="36" t="str">
        <f t="shared" si="247"/>
        <v>__________10__</v>
      </c>
      <c r="BO774" s="36"/>
      <c r="BP774" s="36">
        <v>762</v>
      </c>
      <c r="BW774" s="36"/>
      <c r="BX774" s="36"/>
      <c r="BY774" s="36"/>
      <c r="BZ774" s="36"/>
      <c r="CA774" s="36"/>
      <c r="CB774" s="36"/>
      <c r="CC774" s="36"/>
      <c r="CD774" s="36"/>
      <c r="CE774" s="36"/>
    </row>
    <row r="775" spans="1:83" ht="23.25" customHeight="1" x14ac:dyDescent="0.2">
      <c r="A775" s="72" t="str">
        <f>IF(C775="","",SUBTOTAL(3,$C$14:C775))</f>
        <v/>
      </c>
      <c r="B775" s="73"/>
      <c r="C775" s="74"/>
      <c r="D775" s="72"/>
      <c r="E775" s="73"/>
      <c r="F775" s="74"/>
      <c r="G775" s="75"/>
      <c r="H775" s="76"/>
      <c r="I775" s="72"/>
      <c r="J775" s="73"/>
      <c r="K775" s="77"/>
      <c r="L775" s="72"/>
      <c r="M775" s="73"/>
      <c r="N775" s="77"/>
      <c r="O775" s="72"/>
      <c r="P775" s="73"/>
      <c r="Q775" s="77"/>
      <c r="R775" s="72"/>
      <c r="S775" s="73"/>
      <c r="T775" s="77"/>
      <c r="U775" s="72"/>
      <c r="V775" s="73"/>
      <c r="W775" s="77"/>
      <c r="X775" s="72"/>
      <c r="Y775" s="73"/>
      <c r="Z775" s="77"/>
      <c r="AA775" s="72"/>
      <c r="AB775" s="73"/>
      <c r="AC775" s="77"/>
      <c r="AD775" s="78"/>
      <c r="AE775" s="78">
        <f t="shared" si="239"/>
        <v>1</v>
      </c>
      <c r="AF775" s="73">
        <f t="shared" si="229"/>
        <v>0</v>
      </c>
      <c r="AG775" s="73">
        <f t="shared" si="230"/>
        <v>0</v>
      </c>
      <c r="AH775" s="79">
        <f t="shared" si="231"/>
        <v>0</v>
      </c>
      <c r="AI775" s="36"/>
      <c r="AJ775" s="36">
        <f t="shared" si="240"/>
        <v>0</v>
      </c>
      <c r="AK775" s="36">
        <f t="shared" si="241"/>
        <v>0</v>
      </c>
      <c r="AL775" s="36">
        <f t="shared" si="242"/>
        <v>0</v>
      </c>
      <c r="AM775" s="36" t="str">
        <f t="shared" si="232"/>
        <v>ok</v>
      </c>
      <c r="AN775" s="36" t="str">
        <f t="shared" si="232"/>
        <v>ok</v>
      </c>
      <c r="AO775" s="36" t="str">
        <f t="shared" si="232"/>
        <v>ok</v>
      </c>
      <c r="AP775" s="5">
        <f t="shared" si="233"/>
        <v>0</v>
      </c>
      <c r="AQ775" s="5">
        <f t="shared" si="234"/>
        <v>0</v>
      </c>
      <c r="AR775" s="5">
        <f t="shared" si="235"/>
        <v>0</v>
      </c>
      <c r="AS775" s="5">
        <f t="shared" si="243"/>
        <v>0</v>
      </c>
      <c r="AT775" s="5" t="str">
        <f t="shared" si="244"/>
        <v>okokok</v>
      </c>
      <c r="AV775" s="5">
        <f t="shared" si="236"/>
        <v>0</v>
      </c>
      <c r="AW775" s="5">
        <f t="shared" si="237"/>
        <v>0</v>
      </c>
      <c r="AX775" s="5">
        <f t="shared" si="238"/>
        <v>0</v>
      </c>
      <c r="AY775" s="5">
        <f t="shared" si="245"/>
        <v>0</v>
      </c>
      <c r="AZ775" s="5">
        <f t="shared" si="246"/>
        <v>0</v>
      </c>
      <c r="BF775" s="36"/>
      <c r="BG775" s="36"/>
      <c r="BH775" s="36"/>
      <c r="BI775" s="36"/>
      <c r="BJ775" s="36"/>
      <c r="BK775" s="36"/>
      <c r="BL775" s="36"/>
      <c r="BM775" s="36"/>
      <c r="BN775" s="36" t="str">
        <f t="shared" si="247"/>
        <v>____________</v>
      </c>
      <c r="BO775" s="36"/>
      <c r="BP775" s="36">
        <v>763</v>
      </c>
      <c r="BW775" s="36"/>
      <c r="BX775" s="36"/>
      <c r="BY775" s="36"/>
      <c r="BZ775" s="36"/>
      <c r="CA775" s="36"/>
      <c r="CB775" s="36"/>
      <c r="CC775" s="36"/>
      <c r="CD775" s="36"/>
      <c r="CE775" s="36"/>
    </row>
    <row r="776" spans="1:83" ht="23.25" customHeight="1" x14ac:dyDescent="0.2">
      <c r="A776" s="72" t="str">
        <f>IF(C776="","",SUBTOTAL(3,$C$14:C776))</f>
        <v/>
      </c>
      <c r="B776" s="73"/>
      <c r="C776" s="74"/>
      <c r="D776" s="72"/>
      <c r="E776" s="73"/>
      <c r="F776" s="74"/>
      <c r="G776" s="75"/>
      <c r="H776" s="76"/>
      <c r="I776" s="72"/>
      <c r="J776" s="73"/>
      <c r="K776" s="77"/>
      <c r="L776" s="72"/>
      <c r="M776" s="73"/>
      <c r="N776" s="77"/>
      <c r="O776" s="72"/>
      <c r="P776" s="73"/>
      <c r="Q776" s="77"/>
      <c r="R776" s="72"/>
      <c r="S776" s="73"/>
      <c r="T776" s="77"/>
      <c r="U776" s="72"/>
      <c r="V776" s="73"/>
      <c r="W776" s="77"/>
      <c r="X776" s="72"/>
      <c r="Y776" s="73"/>
      <c r="Z776" s="77"/>
      <c r="AA776" s="72"/>
      <c r="AB776" s="73"/>
      <c r="AC776" s="77"/>
      <c r="AD776" s="78"/>
      <c r="AE776" s="78">
        <f t="shared" si="239"/>
        <v>1</v>
      </c>
      <c r="AF776" s="72">
        <f t="shared" si="229"/>
        <v>0</v>
      </c>
      <c r="AG776" s="73">
        <f t="shared" si="230"/>
        <v>0</v>
      </c>
      <c r="AH776" s="79">
        <f t="shared" si="231"/>
        <v>0</v>
      </c>
      <c r="AI776" s="36"/>
      <c r="AJ776" s="36">
        <f t="shared" si="240"/>
        <v>0</v>
      </c>
      <c r="AK776" s="36">
        <f t="shared" si="241"/>
        <v>0</v>
      </c>
      <c r="AL776" s="36">
        <f t="shared" si="242"/>
        <v>0</v>
      </c>
      <c r="AM776" s="36" t="str">
        <f t="shared" si="232"/>
        <v>ok</v>
      </c>
      <c r="AN776" s="36" t="str">
        <f t="shared" si="232"/>
        <v>ok</v>
      </c>
      <c r="AO776" s="36" t="str">
        <f t="shared" si="232"/>
        <v>ok</v>
      </c>
      <c r="AP776" s="5">
        <f t="shared" si="233"/>
        <v>0</v>
      </c>
      <c r="AQ776" s="5">
        <f t="shared" si="234"/>
        <v>0</v>
      </c>
      <c r="AR776" s="5">
        <f t="shared" si="235"/>
        <v>0</v>
      </c>
      <c r="AS776" s="5">
        <f t="shared" si="243"/>
        <v>0</v>
      </c>
      <c r="AT776" s="5" t="str">
        <f t="shared" si="244"/>
        <v>okokok</v>
      </c>
      <c r="AV776" s="5">
        <f t="shared" si="236"/>
        <v>0</v>
      </c>
      <c r="AW776" s="5">
        <f t="shared" si="237"/>
        <v>0</v>
      </c>
      <c r="AX776" s="5">
        <f t="shared" si="238"/>
        <v>0</v>
      </c>
      <c r="AY776" s="5">
        <f t="shared" si="245"/>
        <v>0</v>
      </c>
      <c r="AZ776" s="5">
        <f t="shared" si="246"/>
        <v>0</v>
      </c>
      <c r="BF776" s="36"/>
      <c r="BG776" s="36"/>
      <c r="BH776" s="36"/>
      <c r="BI776" s="36"/>
      <c r="BJ776" s="36"/>
      <c r="BK776" s="36"/>
      <c r="BL776" s="36"/>
      <c r="BM776" s="36"/>
      <c r="BN776" s="36" t="str">
        <f t="shared" si="247"/>
        <v>____________</v>
      </c>
      <c r="BO776" s="36"/>
      <c r="BP776" s="36">
        <v>764</v>
      </c>
      <c r="BW776" s="36"/>
      <c r="BX776" s="36"/>
      <c r="BY776" s="36"/>
      <c r="BZ776" s="36"/>
      <c r="CA776" s="36"/>
      <c r="CB776" s="36"/>
      <c r="CC776" s="36"/>
      <c r="CD776" s="36"/>
      <c r="CE776" s="36"/>
    </row>
    <row r="777" spans="1:83" ht="23.25" customHeight="1" x14ac:dyDescent="0.2">
      <c r="A777" s="72" t="str">
        <f>IF(C777="","",SUBTOTAL(3,$C$14:C777))</f>
        <v/>
      </c>
      <c r="B777" s="73"/>
      <c r="C777" s="74"/>
      <c r="D777" s="72"/>
      <c r="E777" s="73"/>
      <c r="F777" s="74"/>
      <c r="G777" s="75"/>
      <c r="H777" s="76"/>
      <c r="I777" s="72"/>
      <c r="J777" s="73"/>
      <c r="K777" s="77"/>
      <c r="L777" s="72"/>
      <c r="M777" s="73"/>
      <c r="N777" s="77"/>
      <c r="O777" s="72"/>
      <c r="P777" s="73"/>
      <c r="Q777" s="77"/>
      <c r="R777" s="72"/>
      <c r="S777" s="73"/>
      <c r="T777" s="77"/>
      <c r="U777" s="72"/>
      <c r="V777" s="73"/>
      <c r="W777" s="77"/>
      <c r="X777" s="72"/>
      <c r="Y777" s="73"/>
      <c r="Z777" s="77"/>
      <c r="AA777" s="72"/>
      <c r="AB777" s="73"/>
      <c r="AC777" s="77"/>
      <c r="AD777" s="78"/>
      <c r="AE777" s="78">
        <f t="shared" si="239"/>
        <v>1</v>
      </c>
      <c r="AF777" s="73">
        <f t="shared" si="229"/>
        <v>0</v>
      </c>
      <c r="AG777" s="73">
        <f t="shared" si="230"/>
        <v>0</v>
      </c>
      <c r="AH777" s="79">
        <f t="shared" si="231"/>
        <v>0</v>
      </c>
      <c r="AI777" s="36"/>
      <c r="AJ777" s="36">
        <f t="shared" si="240"/>
        <v>0</v>
      </c>
      <c r="AK777" s="36">
        <f t="shared" si="241"/>
        <v>0</v>
      </c>
      <c r="AL777" s="36">
        <f t="shared" si="242"/>
        <v>0</v>
      </c>
      <c r="AM777" s="36" t="str">
        <f t="shared" si="232"/>
        <v>ok</v>
      </c>
      <c r="AN777" s="36" t="str">
        <f t="shared" si="232"/>
        <v>ok</v>
      </c>
      <c r="AO777" s="36" t="str">
        <f t="shared" si="232"/>
        <v>ok</v>
      </c>
      <c r="AP777" s="5">
        <f t="shared" si="233"/>
        <v>0</v>
      </c>
      <c r="AQ777" s="5">
        <f t="shared" si="234"/>
        <v>0</v>
      </c>
      <c r="AR777" s="5">
        <f t="shared" si="235"/>
        <v>0</v>
      </c>
      <c r="AS777" s="5">
        <f t="shared" si="243"/>
        <v>0</v>
      </c>
      <c r="AT777" s="5" t="str">
        <f t="shared" si="244"/>
        <v>okokok</v>
      </c>
      <c r="AV777" s="5">
        <f t="shared" si="236"/>
        <v>0</v>
      </c>
      <c r="AW777" s="5">
        <f t="shared" si="237"/>
        <v>0</v>
      </c>
      <c r="AX777" s="5">
        <f t="shared" si="238"/>
        <v>0</v>
      </c>
      <c r="AY777" s="5">
        <f t="shared" si="245"/>
        <v>0</v>
      </c>
      <c r="AZ777" s="5">
        <f t="shared" si="246"/>
        <v>0</v>
      </c>
      <c r="BF777" s="80"/>
      <c r="BG777" s="36"/>
      <c r="BH777" s="36"/>
      <c r="BI777" s="36"/>
      <c r="BJ777" s="36"/>
      <c r="BK777" s="36"/>
      <c r="BL777" s="36"/>
      <c r="BM777" s="36"/>
      <c r="BN777" s="36" t="str">
        <f t="shared" si="247"/>
        <v>____________</v>
      </c>
      <c r="BO777" s="36"/>
      <c r="BP777" s="36">
        <v>765</v>
      </c>
      <c r="BW777" s="36"/>
      <c r="BX777" s="36"/>
      <c r="BY777" s="36"/>
      <c r="BZ777" s="36"/>
      <c r="CA777" s="36"/>
      <c r="CB777" s="36"/>
      <c r="CC777" s="36"/>
      <c r="CD777" s="36"/>
      <c r="CE777" s="36"/>
    </row>
    <row r="778" spans="1:83" ht="23.25" customHeight="1" x14ac:dyDescent="0.2">
      <c r="A778" s="72" t="str">
        <f>IF(C778="","",SUBTOTAL(3,$C$14:C778))</f>
        <v/>
      </c>
      <c r="B778" s="73"/>
      <c r="C778" s="74"/>
      <c r="D778" s="72"/>
      <c r="E778" s="73"/>
      <c r="F778" s="74"/>
      <c r="G778" s="75"/>
      <c r="H778" s="76"/>
      <c r="I778" s="72"/>
      <c r="J778" s="73"/>
      <c r="K778" s="77"/>
      <c r="L778" s="72"/>
      <c r="M778" s="73"/>
      <c r="N778" s="77"/>
      <c r="O778" s="72"/>
      <c r="P778" s="73"/>
      <c r="Q778" s="77"/>
      <c r="R778" s="72"/>
      <c r="S778" s="73"/>
      <c r="T778" s="77"/>
      <c r="U778" s="72"/>
      <c r="V778" s="73"/>
      <c r="W778" s="77"/>
      <c r="X778" s="72"/>
      <c r="Y778" s="73"/>
      <c r="Z778" s="77"/>
      <c r="AA778" s="72"/>
      <c r="AB778" s="73"/>
      <c r="AC778" s="77"/>
      <c r="AD778" s="78"/>
      <c r="AE778" s="78">
        <f t="shared" si="239"/>
        <v>1</v>
      </c>
      <c r="AF778" s="72">
        <f t="shared" si="229"/>
        <v>0</v>
      </c>
      <c r="AG778" s="73">
        <f t="shared" si="230"/>
        <v>0</v>
      </c>
      <c r="AH778" s="79">
        <f t="shared" si="231"/>
        <v>0</v>
      </c>
      <c r="AI778" s="36"/>
      <c r="AJ778" s="36">
        <f t="shared" si="240"/>
        <v>0</v>
      </c>
      <c r="AK778" s="36">
        <f t="shared" si="241"/>
        <v>0</v>
      </c>
      <c r="AL778" s="36">
        <f t="shared" si="242"/>
        <v>0</v>
      </c>
      <c r="AM778" s="36" t="str">
        <f t="shared" si="232"/>
        <v>ok</v>
      </c>
      <c r="AN778" s="36" t="str">
        <f t="shared" si="232"/>
        <v>ok</v>
      </c>
      <c r="AO778" s="36" t="str">
        <f t="shared" si="232"/>
        <v>ok</v>
      </c>
      <c r="AP778" s="5">
        <f t="shared" si="233"/>
        <v>0</v>
      </c>
      <c r="AQ778" s="5">
        <f t="shared" si="234"/>
        <v>0</v>
      </c>
      <c r="AR778" s="5">
        <f t="shared" si="235"/>
        <v>0</v>
      </c>
      <c r="AS778" s="5">
        <f t="shared" si="243"/>
        <v>0</v>
      </c>
      <c r="AT778" s="5" t="str">
        <f t="shared" si="244"/>
        <v>okokok</v>
      </c>
      <c r="AV778" s="5">
        <f t="shared" si="236"/>
        <v>0</v>
      </c>
      <c r="AW778" s="5">
        <f t="shared" si="237"/>
        <v>0</v>
      </c>
      <c r="AX778" s="5">
        <f t="shared" si="238"/>
        <v>0</v>
      </c>
      <c r="AY778" s="5">
        <f t="shared" si="245"/>
        <v>0</v>
      </c>
      <c r="AZ778" s="5">
        <f t="shared" si="246"/>
        <v>0</v>
      </c>
      <c r="BF778" s="80"/>
      <c r="BG778" s="36"/>
      <c r="BH778" s="36"/>
      <c r="BI778" s="36"/>
      <c r="BJ778" s="36"/>
      <c r="BK778" s="36"/>
      <c r="BL778" s="36"/>
      <c r="BM778" s="36"/>
      <c r="BN778" s="36" t="str">
        <f t="shared" si="247"/>
        <v>____________</v>
      </c>
      <c r="BO778" s="36"/>
      <c r="BP778" s="36">
        <v>766</v>
      </c>
      <c r="BW778" s="36"/>
      <c r="BX778" s="36"/>
      <c r="BY778" s="36"/>
      <c r="BZ778" s="36"/>
      <c r="CA778" s="36"/>
      <c r="CB778" s="36"/>
      <c r="CC778" s="36"/>
      <c r="CD778" s="36"/>
      <c r="CE778" s="36"/>
    </row>
    <row r="779" spans="1:83" ht="23.25" customHeight="1" x14ac:dyDescent="0.2">
      <c r="A779" s="72" t="str">
        <f>IF(C779="","",SUBTOTAL(3,$C$14:C779))</f>
        <v/>
      </c>
      <c r="B779" s="73"/>
      <c r="C779" s="74"/>
      <c r="D779" s="72"/>
      <c r="E779" s="73"/>
      <c r="F779" s="74"/>
      <c r="G779" s="75"/>
      <c r="H779" s="76"/>
      <c r="I779" s="72"/>
      <c r="J779" s="73"/>
      <c r="K779" s="77"/>
      <c r="L779" s="72"/>
      <c r="M779" s="73"/>
      <c r="N779" s="77"/>
      <c r="O779" s="72"/>
      <c r="P779" s="73"/>
      <c r="Q779" s="77"/>
      <c r="R779" s="72"/>
      <c r="S779" s="73"/>
      <c r="T779" s="77"/>
      <c r="U779" s="72"/>
      <c r="V779" s="73"/>
      <c r="W779" s="77"/>
      <c r="X779" s="72"/>
      <c r="Y779" s="73"/>
      <c r="Z779" s="77"/>
      <c r="AA779" s="72"/>
      <c r="AB779" s="73"/>
      <c r="AC779" s="77"/>
      <c r="AD779" s="78"/>
      <c r="AE779" s="78">
        <f t="shared" si="239"/>
        <v>1</v>
      </c>
      <c r="AF779" s="73">
        <f t="shared" si="229"/>
        <v>0</v>
      </c>
      <c r="AG779" s="73">
        <f t="shared" si="230"/>
        <v>0</v>
      </c>
      <c r="AH779" s="79">
        <f t="shared" si="231"/>
        <v>0</v>
      </c>
      <c r="AI779" s="36"/>
      <c r="AJ779" s="36">
        <f t="shared" si="240"/>
        <v>0</v>
      </c>
      <c r="AK779" s="36">
        <f t="shared" si="241"/>
        <v>0</v>
      </c>
      <c r="AL779" s="36">
        <f t="shared" si="242"/>
        <v>0</v>
      </c>
      <c r="AM779" s="36" t="str">
        <f t="shared" si="232"/>
        <v>ok</v>
      </c>
      <c r="AN779" s="36" t="str">
        <f t="shared" si="232"/>
        <v>ok</v>
      </c>
      <c r="AO779" s="36" t="str">
        <f t="shared" si="232"/>
        <v>ok</v>
      </c>
      <c r="AP779" s="5">
        <f t="shared" si="233"/>
        <v>0</v>
      </c>
      <c r="AQ779" s="5">
        <f t="shared" si="234"/>
        <v>0</v>
      </c>
      <c r="AR779" s="5">
        <f t="shared" si="235"/>
        <v>0</v>
      </c>
      <c r="AS779" s="5">
        <f t="shared" si="243"/>
        <v>0</v>
      </c>
      <c r="AT779" s="5" t="str">
        <f t="shared" si="244"/>
        <v>okokok</v>
      </c>
      <c r="AV779" s="5">
        <f t="shared" si="236"/>
        <v>0</v>
      </c>
      <c r="AW779" s="5">
        <f t="shared" si="237"/>
        <v>0</v>
      </c>
      <c r="AX779" s="5">
        <f t="shared" si="238"/>
        <v>0</v>
      </c>
      <c r="AY779" s="5">
        <f t="shared" si="245"/>
        <v>0</v>
      </c>
      <c r="AZ779" s="5">
        <f t="shared" si="246"/>
        <v>0</v>
      </c>
      <c r="BF779" s="80"/>
      <c r="BG779" s="36"/>
      <c r="BH779" s="36"/>
      <c r="BI779" s="36"/>
      <c r="BJ779" s="36"/>
      <c r="BK779" s="36"/>
      <c r="BL779" s="36"/>
      <c r="BM779" s="36"/>
      <c r="BN779" s="36" t="str">
        <f t="shared" si="247"/>
        <v>____________</v>
      </c>
      <c r="BO779" s="36"/>
      <c r="BP779" s="36">
        <v>767</v>
      </c>
      <c r="BW779" s="36"/>
      <c r="BX779" s="36"/>
      <c r="BY779" s="36"/>
      <c r="BZ779" s="36"/>
      <c r="CA779" s="36"/>
      <c r="CB779" s="36"/>
      <c r="CC779" s="36"/>
      <c r="CD779" s="36"/>
      <c r="CE779" s="36"/>
    </row>
    <row r="780" spans="1:83" ht="23.25" customHeight="1" x14ac:dyDescent="0.2">
      <c r="A780" s="72" t="str">
        <f>IF(C780="","",SUBTOTAL(3,$C$14:C780))</f>
        <v/>
      </c>
      <c r="B780" s="73"/>
      <c r="C780" s="74"/>
      <c r="D780" s="72"/>
      <c r="E780" s="73"/>
      <c r="F780" s="74"/>
      <c r="G780" s="75"/>
      <c r="H780" s="76"/>
      <c r="I780" s="72"/>
      <c r="J780" s="73"/>
      <c r="K780" s="77"/>
      <c r="L780" s="72"/>
      <c r="M780" s="73"/>
      <c r="N780" s="77"/>
      <c r="O780" s="72"/>
      <c r="P780" s="73"/>
      <c r="Q780" s="77"/>
      <c r="R780" s="72"/>
      <c r="S780" s="73"/>
      <c r="T780" s="77"/>
      <c r="U780" s="72"/>
      <c r="V780" s="73"/>
      <c r="W780" s="77"/>
      <c r="X780" s="72"/>
      <c r="Y780" s="73"/>
      <c r="Z780" s="77"/>
      <c r="AA780" s="72"/>
      <c r="AB780" s="73"/>
      <c r="AC780" s="77"/>
      <c r="AD780" s="78"/>
      <c r="AE780" s="78">
        <f t="shared" si="239"/>
        <v>1</v>
      </c>
      <c r="AF780" s="72">
        <f t="shared" si="229"/>
        <v>0</v>
      </c>
      <c r="AG780" s="73">
        <f t="shared" si="230"/>
        <v>0</v>
      </c>
      <c r="AH780" s="79">
        <f t="shared" si="231"/>
        <v>0</v>
      </c>
      <c r="AI780" s="36"/>
      <c r="AJ780" s="36">
        <f t="shared" si="240"/>
        <v>0</v>
      </c>
      <c r="AK780" s="36">
        <f t="shared" si="241"/>
        <v>0</v>
      </c>
      <c r="AL780" s="36">
        <f t="shared" si="242"/>
        <v>0</v>
      </c>
      <c r="AM780" s="36" t="str">
        <f t="shared" si="232"/>
        <v>ok</v>
      </c>
      <c r="AN780" s="36" t="str">
        <f t="shared" si="232"/>
        <v>ok</v>
      </c>
      <c r="AO780" s="36" t="str">
        <f t="shared" si="232"/>
        <v>ok</v>
      </c>
      <c r="AP780" s="5">
        <f t="shared" si="233"/>
        <v>0</v>
      </c>
      <c r="AQ780" s="5">
        <f t="shared" si="234"/>
        <v>0</v>
      </c>
      <c r="AR780" s="5">
        <f t="shared" si="235"/>
        <v>0</v>
      </c>
      <c r="AS780" s="5">
        <f t="shared" si="243"/>
        <v>0</v>
      </c>
      <c r="AT780" s="5" t="str">
        <f t="shared" si="244"/>
        <v>okokok</v>
      </c>
      <c r="AV780" s="5">
        <f t="shared" si="236"/>
        <v>0</v>
      </c>
      <c r="AW780" s="5">
        <f t="shared" si="237"/>
        <v>0</v>
      </c>
      <c r="AX780" s="5">
        <f t="shared" si="238"/>
        <v>0</v>
      </c>
      <c r="AY780" s="5">
        <f t="shared" si="245"/>
        <v>0</v>
      </c>
      <c r="AZ780" s="5">
        <f t="shared" si="246"/>
        <v>0</v>
      </c>
      <c r="BF780" s="80"/>
      <c r="BG780" s="36"/>
      <c r="BH780" s="36"/>
      <c r="BI780" s="36"/>
      <c r="BJ780" s="36"/>
      <c r="BK780" s="36"/>
      <c r="BL780" s="36"/>
      <c r="BM780" s="36"/>
      <c r="BN780" s="36" t="str">
        <f t="shared" si="247"/>
        <v>____________</v>
      </c>
      <c r="BO780" s="36"/>
      <c r="BP780" s="36">
        <v>768</v>
      </c>
      <c r="BW780" s="36"/>
      <c r="BX780" s="36"/>
      <c r="BY780" s="36"/>
      <c r="BZ780" s="36"/>
      <c r="CA780" s="36"/>
      <c r="CB780" s="36"/>
      <c r="CC780" s="36"/>
      <c r="CD780" s="36"/>
      <c r="CE780" s="36"/>
    </row>
    <row r="781" spans="1:83" ht="23.25" customHeight="1" x14ac:dyDescent="0.2">
      <c r="A781" s="72" t="str">
        <f>IF(C781="","",SUBTOTAL(3,$C$14:C781))</f>
        <v/>
      </c>
      <c r="B781" s="73"/>
      <c r="C781" s="74"/>
      <c r="D781" s="72"/>
      <c r="E781" s="73"/>
      <c r="F781" s="74"/>
      <c r="G781" s="75"/>
      <c r="H781" s="76"/>
      <c r="I781" s="72"/>
      <c r="J781" s="73"/>
      <c r="K781" s="77"/>
      <c r="L781" s="72"/>
      <c r="M781" s="73"/>
      <c r="N781" s="77"/>
      <c r="O781" s="72"/>
      <c r="P781" s="73"/>
      <c r="Q781" s="77"/>
      <c r="R781" s="72"/>
      <c r="S781" s="73"/>
      <c r="T781" s="77"/>
      <c r="U781" s="72"/>
      <c r="V781" s="73"/>
      <c r="W781" s="77"/>
      <c r="X781" s="72"/>
      <c r="Y781" s="73"/>
      <c r="Z781" s="77"/>
      <c r="AA781" s="72"/>
      <c r="AB781" s="73"/>
      <c r="AC781" s="77"/>
      <c r="AD781" s="78"/>
      <c r="AE781" s="78">
        <f t="shared" si="239"/>
        <v>1</v>
      </c>
      <c r="AF781" s="73">
        <f t="shared" si="229"/>
        <v>0</v>
      </c>
      <c r="AG781" s="73">
        <f t="shared" si="230"/>
        <v>0</v>
      </c>
      <c r="AH781" s="79">
        <f t="shared" si="231"/>
        <v>0</v>
      </c>
      <c r="AI781" s="36"/>
      <c r="AJ781" s="36">
        <f t="shared" si="240"/>
        <v>0</v>
      </c>
      <c r="AK781" s="36">
        <f t="shared" si="241"/>
        <v>0</v>
      </c>
      <c r="AL781" s="36">
        <f t="shared" si="242"/>
        <v>0</v>
      </c>
      <c r="AM781" s="36" t="str">
        <f t="shared" si="232"/>
        <v>ok</v>
      </c>
      <c r="AN781" s="36" t="str">
        <f t="shared" si="232"/>
        <v>ok</v>
      </c>
      <c r="AO781" s="36" t="str">
        <f t="shared" si="232"/>
        <v>ok</v>
      </c>
      <c r="AP781" s="5">
        <f t="shared" si="233"/>
        <v>0</v>
      </c>
      <c r="AQ781" s="5">
        <f t="shared" si="234"/>
        <v>0</v>
      </c>
      <c r="AR781" s="5">
        <f t="shared" si="235"/>
        <v>0</v>
      </c>
      <c r="AS781" s="5">
        <f t="shared" si="243"/>
        <v>0</v>
      </c>
      <c r="AT781" s="5" t="str">
        <f t="shared" si="244"/>
        <v>okokok</v>
      </c>
      <c r="AV781" s="5">
        <f t="shared" si="236"/>
        <v>0</v>
      </c>
      <c r="AW781" s="5">
        <f t="shared" si="237"/>
        <v>0</v>
      </c>
      <c r="AX781" s="5">
        <f t="shared" si="238"/>
        <v>0</v>
      </c>
      <c r="AY781" s="5">
        <f t="shared" si="245"/>
        <v>0</v>
      </c>
      <c r="AZ781" s="5">
        <f t="shared" si="246"/>
        <v>0</v>
      </c>
      <c r="BF781" s="80"/>
      <c r="BG781" s="36"/>
      <c r="BH781" s="36"/>
      <c r="BI781" s="36"/>
      <c r="BJ781" s="36"/>
      <c r="BK781" s="36"/>
      <c r="BL781" s="36"/>
      <c r="BM781" s="36"/>
      <c r="BN781" s="36" t="str">
        <f t="shared" si="247"/>
        <v>____________</v>
      </c>
      <c r="BO781" s="36"/>
      <c r="BP781" s="36">
        <v>769</v>
      </c>
      <c r="BW781" s="36"/>
      <c r="BX781" s="36"/>
      <c r="BY781" s="36"/>
      <c r="BZ781" s="36"/>
      <c r="CA781" s="36"/>
      <c r="CB781" s="36"/>
      <c r="CC781" s="36"/>
      <c r="CD781" s="36"/>
      <c r="CE781" s="36"/>
    </row>
    <row r="782" spans="1:83" ht="23.25" customHeight="1" x14ac:dyDescent="0.2">
      <c r="A782" s="72" t="str">
        <f>IF(C782="","",SUBTOTAL(3,$C$14:C782))</f>
        <v/>
      </c>
      <c r="B782" s="73"/>
      <c r="C782" s="74"/>
      <c r="D782" s="72"/>
      <c r="E782" s="73"/>
      <c r="F782" s="74"/>
      <c r="G782" s="75"/>
      <c r="H782" s="76"/>
      <c r="I782" s="72"/>
      <c r="J782" s="73"/>
      <c r="K782" s="77"/>
      <c r="L782" s="72"/>
      <c r="M782" s="73"/>
      <c r="N782" s="77"/>
      <c r="O782" s="72"/>
      <c r="P782" s="73"/>
      <c r="Q782" s="77"/>
      <c r="R782" s="72"/>
      <c r="S782" s="73"/>
      <c r="T782" s="77"/>
      <c r="U782" s="72"/>
      <c r="V782" s="73"/>
      <c r="W782" s="77"/>
      <c r="X782" s="72"/>
      <c r="Y782" s="73"/>
      <c r="Z782" s="77"/>
      <c r="AA782" s="72"/>
      <c r="AB782" s="73"/>
      <c r="AC782" s="77"/>
      <c r="AD782" s="78"/>
      <c r="AE782" s="78">
        <f t="shared" si="239"/>
        <v>1</v>
      </c>
      <c r="AF782" s="72">
        <f t="shared" ref="AF782:AF845" si="248">INT(MOD(AZ782,24))</f>
        <v>0</v>
      </c>
      <c r="AG782" s="73">
        <f t="shared" ref="AG782:AG845" si="249">INT(MOD(AZ782/24,24))</f>
        <v>0</v>
      </c>
      <c r="AH782" s="79">
        <f t="shared" ref="AH782:AH845" si="250">INT(AZ782/576)</f>
        <v>0</v>
      </c>
      <c r="AI782" s="36"/>
      <c r="AJ782" s="36">
        <f t="shared" si="240"/>
        <v>0</v>
      </c>
      <c r="AK782" s="36">
        <f t="shared" si="241"/>
        <v>0</v>
      </c>
      <c r="AL782" s="36">
        <f t="shared" si="242"/>
        <v>0</v>
      </c>
      <c r="AM782" s="36" t="str">
        <f t="shared" ref="AM782:AO845" si="251">IF(AJ782=D782,"ok","X")</f>
        <v>ok</v>
      </c>
      <c r="AN782" s="36" t="str">
        <f t="shared" si="251"/>
        <v>ok</v>
      </c>
      <c r="AO782" s="36" t="str">
        <f t="shared" si="251"/>
        <v>ok</v>
      </c>
      <c r="AP782" s="5">
        <f t="shared" ref="AP782:AP845" si="252">SUM(CC782+BZ782+U782+BW782+L782+I782+X782+AA782)</f>
        <v>0</v>
      </c>
      <c r="AQ782" s="5">
        <f t="shared" ref="AQ782:AQ845" si="253">SUM(CD782+CA782+V782+BX782+M782+J782+Y782+AB782)*24</f>
        <v>0</v>
      </c>
      <c r="AR782" s="5">
        <f t="shared" ref="AR782:AR845" si="254">SUM(CE782+CB782+W782+N782+BY782+K782+Z782+AC782)*576</f>
        <v>0</v>
      </c>
      <c r="AS782" s="5">
        <f t="shared" si="243"/>
        <v>0</v>
      </c>
      <c r="AT782" s="5" t="str">
        <f t="shared" si="244"/>
        <v>okokok</v>
      </c>
      <c r="AV782" s="5">
        <f t="shared" ref="AV782:AV845" si="255">D782</f>
        <v>0</v>
      </c>
      <c r="AW782" s="5">
        <f t="shared" ref="AW782:AW845" si="256">E782*24</f>
        <v>0</v>
      </c>
      <c r="AX782" s="5">
        <f t="shared" ref="AX782:AX845" si="257">F782*24*24</f>
        <v>0</v>
      </c>
      <c r="AY782" s="5">
        <f t="shared" si="245"/>
        <v>0</v>
      </c>
      <c r="AZ782" s="5">
        <f t="shared" si="246"/>
        <v>0</v>
      </c>
      <c r="BF782" s="80"/>
      <c r="BG782" s="36"/>
      <c r="BH782" s="36"/>
      <c r="BI782" s="36"/>
      <c r="BJ782" s="36"/>
      <c r="BK782" s="36"/>
      <c r="BL782" s="36"/>
      <c r="BM782" s="36"/>
      <c r="BN782" s="36" t="str">
        <f t="shared" si="247"/>
        <v>____________</v>
      </c>
      <c r="BO782" s="36"/>
      <c r="BP782" s="36">
        <v>770</v>
      </c>
      <c r="BW782" s="36"/>
      <c r="BX782" s="36"/>
      <c r="BY782" s="36"/>
      <c r="BZ782" s="36"/>
      <c r="CA782" s="36"/>
      <c r="CB782" s="36"/>
      <c r="CC782" s="36"/>
      <c r="CD782" s="36"/>
      <c r="CE782" s="36"/>
    </row>
    <row r="783" spans="1:83" ht="23.25" customHeight="1" x14ac:dyDescent="0.2">
      <c r="A783" s="72" t="str">
        <f>IF(C783="","",SUBTOTAL(3,$C$14:C783))</f>
        <v/>
      </c>
      <c r="B783" s="73"/>
      <c r="C783" s="74"/>
      <c r="D783" s="72"/>
      <c r="E783" s="73"/>
      <c r="F783" s="74"/>
      <c r="G783" s="75"/>
      <c r="H783" s="76"/>
      <c r="I783" s="72"/>
      <c r="J783" s="73"/>
      <c r="K783" s="77"/>
      <c r="L783" s="72"/>
      <c r="M783" s="73"/>
      <c r="N783" s="77"/>
      <c r="O783" s="72"/>
      <c r="P783" s="73"/>
      <c r="Q783" s="77"/>
      <c r="R783" s="72"/>
      <c r="S783" s="73"/>
      <c r="T783" s="77"/>
      <c r="U783" s="72"/>
      <c r="V783" s="73"/>
      <c r="W783" s="77"/>
      <c r="X783" s="72"/>
      <c r="Y783" s="73"/>
      <c r="Z783" s="77"/>
      <c r="AA783" s="72"/>
      <c r="AB783" s="73"/>
      <c r="AC783" s="77"/>
      <c r="AD783" s="78"/>
      <c r="AE783" s="78">
        <f t="shared" ref="AE783:AE846" si="258">IF(AT783=$AT$5,1)</f>
        <v>1</v>
      </c>
      <c r="AF783" s="73">
        <f t="shared" si="248"/>
        <v>0</v>
      </c>
      <c r="AG783" s="73">
        <f t="shared" si="249"/>
        <v>0</v>
      </c>
      <c r="AH783" s="79">
        <f t="shared" si="250"/>
        <v>0</v>
      </c>
      <c r="AI783" s="36"/>
      <c r="AJ783" s="36">
        <f t="shared" ref="AJ783:AJ846" si="259">INT(MOD(AS783,24))</f>
        <v>0</v>
      </c>
      <c r="AK783" s="36">
        <f t="shared" ref="AK783:AK846" si="260">INT(MOD(AS783/24,24))</f>
        <v>0</v>
      </c>
      <c r="AL783" s="36">
        <f t="shared" ref="AL783:AL846" si="261">INT(AS783/576)</f>
        <v>0</v>
      </c>
      <c r="AM783" s="36" t="str">
        <f t="shared" si="251"/>
        <v>ok</v>
      </c>
      <c r="AN783" s="36" t="str">
        <f t="shared" si="251"/>
        <v>ok</v>
      </c>
      <c r="AO783" s="36" t="str">
        <f t="shared" si="251"/>
        <v>ok</v>
      </c>
      <c r="AP783" s="5">
        <f t="shared" si="252"/>
        <v>0</v>
      </c>
      <c r="AQ783" s="5">
        <f t="shared" si="253"/>
        <v>0</v>
      </c>
      <c r="AR783" s="5">
        <f t="shared" si="254"/>
        <v>0</v>
      </c>
      <c r="AS783" s="5">
        <f t="shared" ref="AS783:AS846" si="262">AR783+AQ783+AP783</f>
        <v>0</v>
      </c>
      <c r="AT783" s="5" t="str">
        <f t="shared" ref="AT783:AT846" si="263">AO783&amp;AN783&amp;AM783</f>
        <v>okokok</v>
      </c>
      <c r="AV783" s="5">
        <f t="shared" si="255"/>
        <v>0</v>
      </c>
      <c r="AW783" s="5">
        <f t="shared" si="256"/>
        <v>0</v>
      </c>
      <c r="AX783" s="5">
        <f t="shared" si="257"/>
        <v>0</v>
      </c>
      <c r="AY783" s="5">
        <f t="shared" ref="AY783:AY846" si="264">AX783+AW783+AV783</f>
        <v>0</v>
      </c>
      <c r="AZ783" s="5">
        <f t="shared" ref="AZ783:AZ846" si="265">AY783-AS783</f>
        <v>0</v>
      </c>
      <c r="BF783" s="36"/>
      <c r="BG783" s="36"/>
      <c r="BH783" s="36"/>
      <c r="BI783" s="36"/>
      <c r="BJ783" s="36"/>
      <c r="BK783" s="36"/>
      <c r="BL783" s="36"/>
      <c r="BM783" s="36"/>
      <c r="BN783" s="36" t="str">
        <f t="shared" ref="BN783:BN846" si="266">BL783&amp;"__" &amp;BK783&amp;"__" &amp;BJ783&amp;"__" &amp;BI783&amp;"__" &amp;BH783&amp;"__" &amp;BG783&amp;"__" &amp;BF783</f>
        <v>____________</v>
      </c>
      <c r="BO783" s="36"/>
      <c r="BP783" s="36">
        <v>771</v>
      </c>
      <c r="BW783" s="36"/>
      <c r="BX783" s="36"/>
      <c r="BY783" s="36"/>
      <c r="BZ783" s="36"/>
      <c r="CA783" s="36"/>
      <c r="CB783" s="36"/>
      <c r="CC783" s="36"/>
      <c r="CD783" s="36"/>
      <c r="CE783" s="36"/>
    </row>
    <row r="784" spans="1:83" ht="23.25" customHeight="1" x14ac:dyDescent="0.2">
      <c r="A784" s="72" t="str">
        <f>IF(C784="","",SUBTOTAL(3,$C$14:C784))</f>
        <v/>
      </c>
      <c r="B784" s="73"/>
      <c r="C784" s="74"/>
      <c r="D784" s="72"/>
      <c r="E784" s="73"/>
      <c r="F784" s="74"/>
      <c r="G784" s="75"/>
      <c r="H784" s="76"/>
      <c r="I784" s="72"/>
      <c r="J784" s="73"/>
      <c r="K784" s="77"/>
      <c r="L784" s="72"/>
      <c r="M784" s="73"/>
      <c r="N784" s="77"/>
      <c r="O784" s="72"/>
      <c r="P784" s="73"/>
      <c r="Q784" s="77"/>
      <c r="R784" s="72"/>
      <c r="S784" s="73"/>
      <c r="T784" s="77"/>
      <c r="U784" s="72"/>
      <c r="V784" s="73"/>
      <c r="W784" s="77"/>
      <c r="X784" s="72"/>
      <c r="Y784" s="73"/>
      <c r="Z784" s="77"/>
      <c r="AA784" s="72"/>
      <c r="AB784" s="73"/>
      <c r="AC784" s="77"/>
      <c r="AD784" s="78"/>
      <c r="AE784" s="78">
        <f t="shared" si="258"/>
        <v>1</v>
      </c>
      <c r="AF784" s="72">
        <f t="shared" si="248"/>
        <v>0</v>
      </c>
      <c r="AG784" s="73">
        <f t="shared" si="249"/>
        <v>0</v>
      </c>
      <c r="AH784" s="79">
        <f t="shared" si="250"/>
        <v>0</v>
      </c>
      <c r="AI784" s="36"/>
      <c r="AJ784" s="36">
        <f t="shared" si="259"/>
        <v>0</v>
      </c>
      <c r="AK784" s="36">
        <f t="shared" si="260"/>
        <v>0</v>
      </c>
      <c r="AL784" s="36">
        <f t="shared" si="261"/>
        <v>0</v>
      </c>
      <c r="AM784" s="36" t="str">
        <f t="shared" si="251"/>
        <v>ok</v>
      </c>
      <c r="AN784" s="36" t="str">
        <f t="shared" si="251"/>
        <v>ok</v>
      </c>
      <c r="AO784" s="36" t="str">
        <f t="shared" si="251"/>
        <v>ok</v>
      </c>
      <c r="AP784" s="5">
        <f t="shared" si="252"/>
        <v>0</v>
      </c>
      <c r="AQ784" s="5">
        <f t="shared" si="253"/>
        <v>0</v>
      </c>
      <c r="AR784" s="5">
        <f t="shared" si="254"/>
        <v>0</v>
      </c>
      <c r="AS784" s="5">
        <f t="shared" si="262"/>
        <v>0</v>
      </c>
      <c r="AT784" s="5" t="str">
        <f t="shared" si="263"/>
        <v>okokok</v>
      </c>
      <c r="AV784" s="5">
        <f t="shared" si="255"/>
        <v>0</v>
      </c>
      <c r="AW784" s="5">
        <f t="shared" si="256"/>
        <v>0</v>
      </c>
      <c r="AX784" s="5">
        <f t="shared" si="257"/>
        <v>0</v>
      </c>
      <c r="AY784" s="5">
        <f t="shared" si="264"/>
        <v>0</v>
      </c>
      <c r="AZ784" s="5">
        <f t="shared" si="265"/>
        <v>0</v>
      </c>
      <c r="BF784" s="36"/>
      <c r="BG784" s="36"/>
      <c r="BH784" s="36"/>
      <c r="BI784" s="36"/>
      <c r="BJ784" s="36"/>
      <c r="BK784" s="36"/>
      <c r="BL784" s="36"/>
      <c r="BM784" s="36"/>
      <c r="BN784" s="36" t="str">
        <f t="shared" si="266"/>
        <v>____________</v>
      </c>
      <c r="BO784" s="36"/>
      <c r="BP784" s="36">
        <v>772</v>
      </c>
      <c r="BW784" s="36"/>
      <c r="BX784" s="36"/>
      <c r="BY784" s="36"/>
      <c r="BZ784" s="36"/>
      <c r="CA784" s="36"/>
      <c r="CB784" s="36"/>
      <c r="CC784" s="36"/>
      <c r="CD784" s="36"/>
      <c r="CE784" s="36"/>
    </row>
    <row r="785" spans="1:83" ht="23.25" customHeight="1" x14ac:dyDescent="0.2">
      <c r="A785" s="72" t="str">
        <f>IF(C785="","",SUBTOTAL(3,$C$14:C785))</f>
        <v/>
      </c>
      <c r="B785" s="73"/>
      <c r="C785" s="74"/>
      <c r="D785" s="72"/>
      <c r="E785" s="73"/>
      <c r="F785" s="74"/>
      <c r="G785" s="75"/>
      <c r="H785" s="76"/>
      <c r="I785" s="72"/>
      <c r="J785" s="73"/>
      <c r="K785" s="77"/>
      <c r="L785" s="72"/>
      <c r="M785" s="73"/>
      <c r="N785" s="77"/>
      <c r="O785" s="72"/>
      <c r="P785" s="73"/>
      <c r="Q785" s="77"/>
      <c r="R785" s="72"/>
      <c r="S785" s="73"/>
      <c r="T785" s="77"/>
      <c r="U785" s="72"/>
      <c r="V785" s="73"/>
      <c r="W785" s="77"/>
      <c r="X785" s="72"/>
      <c r="Y785" s="73"/>
      <c r="Z785" s="77"/>
      <c r="AA785" s="72"/>
      <c r="AB785" s="73"/>
      <c r="AC785" s="77"/>
      <c r="AD785" s="78"/>
      <c r="AE785" s="78">
        <f t="shared" si="258"/>
        <v>1</v>
      </c>
      <c r="AF785" s="73">
        <f t="shared" si="248"/>
        <v>0</v>
      </c>
      <c r="AG785" s="73">
        <f t="shared" si="249"/>
        <v>0</v>
      </c>
      <c r="AH785" s="79">
        <f t="shared" si="250"/>
        <v>0</v>
      </c>
      <c r="AI785" s="36"/>
      <c r="AJ785" s="36">
        <f t="shared" si="259"/>
        <v>0</v>
      </c>
      <c r="AK785" s="36">
        <f t="shared" si="260"/>
        <v>0</v>
      </c>
      <c r="AL785" s="36">
        <f t="shared" si="261"/>
        <v>0</v>
      </c>
      <c r="AM785" s="36" t="str">
        <f t="shared" si="251"/>
        <v>ok</v>
      </c>
      <c r="AN785" s="36" t="str">
        <f t="shared" si="251"/>
        <v>ok</v>
      </c>
      <c r="AO785" s="36" t="str">
        <f t="shared" si="251"/>
        <v>ok</v>
      </c>
      <c r="AP785" s="5">
        <f t="shared" si="252"/>
        <v>0</v>
      </c>
      <c r="AQ785" s="5">
        <f t="shared" si="253"/>
        <v>0</v>
      </c>
      <c r="AR785" s="5">
        <f t="shared" si="254"/>
        <v>0</v>
      </c>
      <c r="AS785" s="5">
        <f t="shared" si="262"/>
        <v>0</v>
      </c>
      <c r="AT785" s="5" t="str">
        <f t="shared" si="263"/>
        <v>okokok</v>
      </c>
      <c r="AV785" s="5">
        <f t="shared" si="255"/>
        <v>0</v>
      </c>
      <c r="AW785" s="5">
        <f t="shared" si="256"/>
        <v>0</v>
      </c>
      <c r="AX785" s="5">
        <f t="shared" si="257"/>
        <v>0</v>
      </c>
      <c r="AY785" s="5">
        <f t="shared" si="264"/>
        <v>0</v>
      </c>
      <c r="AZ785" s="5">
        <f t="shared" si="265"/>
        <v>0</v>
      </c>
      <c r="BF785" s="36"/>
      <c r="BG785" s="36"/>
      <c r="BH785" s="36">
        <v>11</v>
      </c>
      <c r="BI785" s="36"/>
      <c r="BJ785" s="36"/>
      <c r="BK785" s="36"/>
      <c r="BL785" s="36"/>
      <c r="BM785" s="36"/>
      <c r="BN785" s="36" t="str">
        <f t="shared" si="266"/>
        <v>________11____</v>
      </c>
      <c r="BO785" s="36"/>
      <c r="BP785" s="36">
        <v>773</v>
      </c>
      <c r="BW785" s="36"/>
      <c r="BX785" s="36"/>
      <c r="BY785" s="36"/>
      <c r="BZ785" s="36"/>
      <c r="CA785" s="36"/>
      <c r="CB785" s="36"/>
      <c r="CC785" s="36"/>
      <c r="CD785" s="36"/>
      <c r="CE785" s="36"/>
    </row>
    <row r="786" spans="1:83" ht="23.25" customHeight="1" x14ac:dyDescent="0.2">
      <c r="A786" s="72" t="str">
        <f>IF(C786="","",SUBTOTAL(3,$C$14:C786))</f>
        <v/>
      </c>
      <c r="B786" s="73"/>
      <c r="C786" s="74"/>
      <c r="D786" s="72"/>
      <c r="E786" s="73"/>
      <c r="F786" s="74"/>
      <c r="G786" s="75"/>
      <c r="H786" s="76"/>
      <c r="I786" s="72"/>
      <c r="J786" s="73"/>
      <c r="K786" s="77"/>
      <c r="L786" s="72"/>
      <c r="M786" s="73"/>
      <c r="N786" s="77"/>
      <c r="O786" s="72"/>
      <c r="P786" s="73"/>
      <c r="Q786" s="77"/>
      <c r="R786" s="72"/>
      <c r="S786" s="73"/>
      <c r="T786" s="77"/>
      <c r="U786" s="72"/>
      <c r="V786" s="73"/>
      <c r="W786" s="77"/>
      <c r="X786" s="72"/>
      <c r="Y786" s="73"/>
      <c r="Z786" s="77"/>
      <c r="AA786" s="72"/>
      <c r="AB786" s="73"/>
      <c r="AC786" s="77"/>
      <c r="AD786" s="78"/>
      <c r="AE786" s="78">
        <f t="shared" si="258"/>
        <v>1</v>
      </c>
      <c r="AF786" s="72">
        <f t="shared" si="248"/>
        <v>0</v>
      </c>
      <c r="AG786" s="73">
        <f t="shared" si="249"/>
        <v>0</v>
      </c>
      <c r="AH786" s="79">
        <f t="shared" si="250"/>
        <v>0</v>
      </c>
      <c r="AI786" s="36"/>
      <c r="AJ786" s="36">
        <f t="shared" si="259"/>
        <v>0</v>
      </c>
      <c r="AK786" s="36">
        <f t="shared" si="260"/>
        <v>0</v>
      </c>
      <c r="AL786" s="36">
        <f t="shared" si="261"/>
        <v>0</v>
      </c>
      <c r="AM786" s="36" t="str">
        <f t="shared" si="251"/>
        <v>ok</v>
      </c>
      <c r="AN786" s="36" t="str">
        <f t="shared" si="251"/>
        <v>ok</v>
      </c>
      <c r="AO786" s="36" t="str">
        <f t="shared" si="251"/>
        <v>ok</v>
      </c>
      <c r="AP786" s="5">
        <f t="shared" si="252"/>
        <v>0</v>
      </c>
      <c r="AQ786" s="5">
        <f t="shared" si="253"/>
        <v>0</v>
      </c>
      <c r="AR786" s="5">
        <f t="shared" si="254"/>
        <v>0</v>
      </c>
      <c r="AS786" s="5">
        <f t="shared" si="262"/>
        <v>0</v>
      </c>
      <c r="AT786" s="5" t="str">
        <f t="shared" si="263"/>
        <v>okokok</v>
      </c>
      <c r="AV786" s="5">
        <f t="shared" si="255"/>
        <v>0</v>
      </c>
      <c r="AW786" s="5">
        <f t="shared" si="256"/>
        <v>0</v>
      </c>
      <c r="AX786" s="5">
        <f t="shared" si="257"/>
        <v>0</v>
      </c>
      <c r="AY786" s="5">
        <f t="shared" si="264"/>
        <v>0</v>
      </c>
      <c r="AZ786" s="5">
        <f t="shared" si="265"/>
        <v>0</v>
      </c>
      <c r="BF786" s="80"/>
      <c r="BG786" s="36"/>
      <c r="BH786" s="36"/>
      <c r="BI786" s="36"/>
      <c r="BJ786" s="36"/>
      <c r="BK786" s="36"/>
      <c r="BL786" s="36"/>
      <c r="BM786" s="36"/>
      <c r="BN786" s="36" t="str">
        <f t="shared" si="266"/>
        <v>____________</v>
      </c>
      <c r="BO786" s="36"/>
      <c r="BP786" s="36">
        <v>774</v>
      </c>
      <c r="BW786" s="36"/>
      <c r="BX786" s="36"/>
      <c r="BY786" s="36"/>
      <c r="BZ786" s="36"/>
      <c r="CA786" s="36"/>
      <c r="CB786" s="36"/>
      <c r="CC786" s="36"/>
      <c r="CD786" s="36"/>
      <c r="CE786" s="36"/>
    </row>
    <row r="787" spans="1:83" ht="23.25" customHeight="1" x14ac:dyDescent="0.2">
      <c r="A787" s="72" t="str">
        <f>IF(C787="","",SUBTOTAL(3,$C$14:C787))</f>
        <v/>
      </c>
      <c r="B787" s="73"/>
      <c r="C787" s="74"/>
      <c r="D787" s="72"/>
      <c r="E787" s="73"/>
      <c r="F787" s="74"/>
      <c r="G787" s="75"/>
      <c r="H787" s="76"/>
      <c r="I787" s="72"/>
      <c r="J787" s="73"/>
      <c r="K787" s="77"/>
      <c r="L787" s="72"/>
      <c r="M787" s="73"/>
      <c r="N787" s="77"/>
      <c r="O787" s="72"/>
      <c r="P787" s="73"/>
      <c r="Q787" s="77"/>
      <c r="R787" s="72"/>
      <c r="S787" s="73"/>
      <c r="T787" s="77"/>
      <c r="U787" s="72"/>
      <c r="V787" s="73"/>
      <c r="W787" s="77"/>
      <c r="X787" s="72"/>
      <c r="Y787" s="73"/>
      <c r="Z787" s="77"/>
      <c r="AA787" s="72"/>
      <c r="AB787" s="73"/>
      <c r="AC787" s="77"/>
      <c r="AD787" s="78"/>
      <c r="AE787" s="78">
        <f t="shared" si="258"/>
        <v>1</v>
      </c>
      <c r="AF787" s="73">
        <f t="shared" si="248"/>
        <v>0</v>
      </c>
      <c r="AG787" s="73">
        <f t="shared" si="249"/>
        <v>0</v>
      </c>
      <c r="AH787" s="79">
        <f t="shared" si="250"/>
        <v>0</v>
      </c>
      <c r="AI787" s="36"/>
      <c r="AJ787" s="36">
        <f t="shared" si="259"/>
        <v>0</v>
      </c>
      <c r="AK787" s="36">
        <f t="shared" si="260"/>
        <v>0</v>
      </c>
      <c r="AL787" s="36">
        <f t="shared" si="261"/>
        <v>0</v>
      </c>
      <c r="AM787" s="36" t="str">
        <f t="shared" si="251"/>
        <v>ok</v>
      </c>
      <c r="AN787" s="36" t="str">
        <f t="shared" si="251"/>
        <v>ok</v>
      </c>
      <c r="AO787" s="36" t="str">
        <f t="shared" si="251"/>
        <v>ok</v>
      </c>
      <c r="AP787" s="5">
        <f t="shared" si="252"/>
        <v>0</v>
      </c>
      <c r="AQ787" s="5">
        <f t="shared" si="253"/>
        <v>0</v>
      </c>
      <c r="AR787" s="5">
        <f t="shared" si="254"/>
        <v>0</v>
      </c>
      <c r="AS787" s="5">
        <f t="shared" si="262"/>
        <v>0</v>
      </c>
      <c r="AT787" s="5" t="str">
        <f t="shared" si="263"/>
        <v>okokok</v>
      </c>
      <c r="AV787" s="5">
        <f t="shared" si="255"/>
        <v>0</v>
      </c>
      <c r="AW787" s="5">
        <f t="shared" si="256"/>
        <v>0</v>
      </c>
      <c r="AX787" s="5">
        <f t="shared" si="257"/>
        <v>0</v>
      </c>
      <c r="AY787" s="5">
        <f t="shared" si="264"/>
        <v>0</v>
      </c>
      <c r="AZ787" s="5">
        <f t="shared" si="265"/>
        <v>0</v>
      </c>
      <c r="BF787" s="80"/>
      <c r="BG787" s="36"/>
      <c r="BH787" s="36"/>
      <c r="BI787" s="36"/>
      <c r="BJ787" s="36"/>
      <c r="BK787" s="36"/>
      <c r="BL787" s="36"/>
      <c r="BM787" s="36"/>
      <c r="BN787" s="36" t="str">
        <f t="shared" si="266"/>
        <v>____________</v>
      </c>
      <c r="BO787" s="36"/>
      <c r="BP787" s="36">
        <v>775</v>
      </c>
      <c r="BW787" s="36"/>
      <c r="BX787" s="36"/>
      <c r="BY787" s="36"/>
      <c r="BZ787" s="36"/>
      <c r="CA787" s="36"/>
      <c r="CB787" s="36"/>
      <c r="CC787" s="36"/>
      <c r="CD787" s="36"/>
      <c r="CE787" s="36"/>
    </row>
    <row r="788" spans="1:83" ht="23.25" customHeight="1" x14ac:dyDescent="0.2">
      <c r="A788" s="72" t="str">
        <f>IF(C788="","",SUBTOTAL(3,$C$14:C788))</f>
        <v/>
      </c>
      <c r="B788" s="73"/>
      <c r="C788" s="74"/>
      <c r="D788" s="72"/>
      <c r="E788" s="73"/>
      <c r="F788" s="74"/>
      <c r="G788" s="75"/>
      <c r="H788" s="76"/>
      <c r="I788" s="72"/>
      <c r="J788" s="73"/>
      <c r="K788" s="77"/>
      <c r="L788" s="72"/>
      <c r="M788" s="73"/>
      <c r="N788" s="77"/>
      <c r="O788" s="72"/>
      <c r="P788" s="73"/>
      <c r="Q788" s="77"/>
      <c r="R788" s="72"/>
      <c r="S788" s="73"/>
      <c r="T788" s="77"/>
      <c r="U788" s="72"/>
      <c r="V788" s="73"/>
      <c r="W788" s="77"/>
      <c r="X788" s="72"/>
      <c r="Y788" s="73"/>
      <c r="Z788" s="77"/>
      <c r="AA788" s="72"/>
      <c r="AB788" s="73"/>
      <c r="AC788" s="77"/>
      <c r="AD788" s="78"/>
      <c r="AE788" s="78">
        <f t="shared" si="258"/>
        <v>1</v>
      </c>
      <c r="AF788" s="72">
        <f t="shared" si="248"/>
        <v>0</v>
      </c>
      <c r="AG788" s="73">
        <f t="shared" si="249"/>
        <v>0</v>
      </c>
      <c r="AH788" s="79">
        <f t="shared" si="250"/>
        <v>0</v>
      </c>
      <c r="AI788" s="36"/>
      <c r="AJ788" s="36">
        <f t="shared" si="259"/>
        <v>0</v>
      </c>
      <c r="AK788" s="36">
        <f t="shared" si="260"/>
        <v>0</v>
      </c>
      <c r="AL788" s="36">
        <f t="shared" si="261"/>
        <v>0</v>
      </c>
      <c r="AM788" s="36" t="str">
        <f t="shared" si="251"/>
        <v>ok</v>
      </c>
      <c r="AN788" s="36" t="str">
        <f t="shared" si="251"/>
        <v>ok</v>
      </c>
      <c r="AO788" s="36" t="str">
        <f t="shared" si="251"/>
        <v>ok</v>
      </c>
      <c r="AP788" s="5">
        <f t="shared" si="252"/>
        <v>0</v>
      </c>
      <c r="AQ788" s="5">
        <f t="shared" si="253"/>
        <v>0</v>
      </c>
      <c r="AR788" s="5">
        <f t="shared" si="254"/>
        <v>0</v>
      </c>
      <c r="AS788" s="5">
        <f t="shared" si="262"/>
        <v>0</v>
      </c>
      <c r="AT788" s="5" t="str">
        <f t="shared" si="263"/>
        <v>okokok</v>
      </c>
      <c r="AV788" s="5">
        <f t="shared" si="255"/>
        <v>0</v>
      </c>
      <c r="AW788" s="5">
        <f t="shared" si="256"/>
        <v>0</v>
      </c>
      <c r="AX788" s="5">
        <f t="shared" si="257"/>
        <v>0</v>
      </c>
      <c r="AY788" s="5">
        <f t="shared" si="264"/>
        <v>0</v>
      </c>
      <c r="AZ788" s="5">
        <f t="shared" si="265"/>
        <v>0</v>
      </c>
      <c r="BF788" s="36"/>
      <c r="BG788" s="36"/>
      <c r="BH788" s="36"/>
      <c r="BI788" s="36"/>
      <c r="BJ788" s="36"/>
      <c r="BK788" s="36"/>
      <c r="BL788" s="36"/>
      <c r="BM788" s="36"/>
      <c r="BN788" s="36" t="str">
        <f t="shared" si="266"/>
        <v>____________</v>
      </c>
      <c r="BO788" s="36"/>
      <c r="BP788" s="36">
        <v>776</v>
      </c>
      <c r="BW788" s="36"/>
      <c r="BX788" s="36"/>
      <c r="BY788" s="36"/>
      <c r="BZ788" s="36"/>
      <c r="CA788" s="36"/>
      <c r="CB788" s="36"/>
      <c r="CC788" s="36"/>
      <c r="CD788" s="36"/>
      <c r="CE788" s="36"/>
    </row>
    <row r="789" spans="1:83" ht="23.25" customHeight="1" x14ac:dyDescent="0.2">
      <c r="A789" s="72" t="str">
        <f>IF(C789="","",SUBTOTAL(3,$C$14:C789))</f>
        <v/>
      </c>
      <c r="B789" s="73"/>
      <c r="C789" s="74"/>
      <c r="D789" s="72"/>
      <c r="E789" s="73"/>
      <c r="F789" s="74"/>
      <c r="G789" s="75"/>
      <c r="H789" s="76"/>
      <c r="I789" s="72"/>
      <c r="J789" s="73"/>
      <c r="K789" s="77"/>
      <c r="L789" s="72"/>
      <c r="M789" s="73"/>
      <c r="N789" s="77"/>
      <c r="O789" s="72"/>
      <c r="P789" s="73"/>
      <c r="Q789" s="77"/>
      <c r="R789" s="72"/>
      <c r="S789" s="73"/>
      <c r="T789" s="77"/>
      <c r="U789" s="72"/>
      <c r="V789" s="73"/>
      <c r="W789" s="77"/>
      <c r="X789" s="72"/>
      <c r="Y789" s="73"/>
      <c r="Z789" s="77"/>
      <c r="AA789" s="72"/>
      <c r="AB789" s="73"/>
      <c r="AC789" s="77"/>
      <c r="AD789" s="78"/>
      <c r="AE789" s="78">
        <f t="shared" si="258"/>
        <v>1</v>
      </c>
      <c r="AF789" s="73">
        <f t="shared" si="248"/>
        <v>0</v>
      </c>
      <c r="AG789" s="73">
        <f t="shared" si="249"/>
        <v>0</v>
      </c>
      <c r="AH789" s="79">
        <f t="shared" si="250"/>
        <v>0</v>
      </c>
      <c r="AI789" s="36"/>
      <c r="AJ789" s="36">
        <f t="shared" si="259"/>
        <v>0</v>
      </c>
      <c r="AK789" s="36">
        <f t="shared" si="260"/>
        <v>0</v>
      </c>
      <c r="AL789" s="36">
        <f t="shared" si="261"/>
        <v>0</v>
      </c>
      <c r="AM789" s="36" t="str">
        <f t="shared" si="251"/>
        <v>ok</v>
      </c>
      <c r="AN789" s="36" t="str">
        <f t="shared" si="251"/>
        <v>ok</v>
      </c>
      <c r="AO789" s="36" t="str">
        <f t="shared" si="251"/>
        <v>ok</v>
      </c>
      <c r="AP789" s="5">
        <f t="shared" si="252"/>
        <v>0</v>
      </c>
      <c r="AQ789" s="5">
        <f t="shared" si="253"/>
        <v>0</v>
      </c>
      <c r="AR789" s="5">
        <f t="shared" si="254"/>
        <v>0</v>
      </c>
      <c r="AS789" s="5">
        <f t="shared" si="262"/>
        <v>0</v>
      </c>
      <c r="AT789" s="5" t="str">
        <f t="shared" si="263"/>
        <v>okokok</v>
      </c>
      <c r="AV789" s="5">
        <f t="shared" si="255"/>
        <v>0</v>
      </c>
      <c r="AW789" s="5">
        <f t="shared" si="256"/>
        <v>0</v>
      </c>
      <c r="AX789" s="5">
        <f t="shared" si="257"/>
        <v>0</v>
      </c>
      <c r="AY789" s="5">
        <f t="shared" si="264"/>
        <v>0</v>
      </c>
      <c r="AZ789" s="5">
        <f t="shared" si="265"/>
        <v>0</v>
      </c>
      <c r="BF789" s="80"/>
      <c r="BG789" s="36"/>
      <c r="BH789" s="36"/>
      <c r="BI789" s="36"/>
      <c r="BJ789" s="36"/>
      <c r="BK789" s="36"/>
      <c r="BL789" s="36"/>
      <c r="BM789" s="36"/>
      <c r="BN789" s="36" t="str">
        <f t="shared" si="266"/>
        <v>____________</v>
      </c>
      <c r="BO789" s="36"/>
      <c r="BP789" s="36">
        <v>777</v>
      </c>
      <c r="BW789" s="36"/>
      <c r="BX789" s="36"/>
      <c r="BY789" s="36"/>
      <c r="BZ789" s="36"/>
      <c r="CA789" s="36"/>
      <c r="CB789" s="36"/>
      <c r="CC789" s="36"/>
      <c r="CD789" s="36"/>
      <c r="CE789" s="36"/>
    </row>
    <row r="790" spans="1:83" ht="23.25" customHeight="1" x14ac:dyDescent="0.2">
      <c r="A790" s="72" t="str">
        <f>IF(C790="","",SUBTOTAL(3,$C$14:C790))</f>
        <v/>
      </c>
      <c r="B790" s="73"/>
      <c r="C790" s="74"/>
      <c r="D790" s="72"/>
      <c r="E790" s="73"/>
      <c r="F790" s="74"/>
      <c r="G790" s="75"/>
      <c r="H790" s="76"/>
      <c r="I790" s="72"/>
      <c r="J790" s="73"/>
      <c r="K790" s="77"/>
      <c r="L790" s="72"/>
      <c r="M790" s="73"/>
      <c r="N790" s="77"/>
      <c r="O790" s="72"/>
      <c r="P790" s="73"/>
      <c r="Q790" s="77"/>
      <c r="R790" s="72"/>
      <c r="S790" s="73"/>
      <c r="T790" s="77"/>
      <c r="U790" s="72"/>
      <c r="V790" s="73"/>
      <c r="W790" s="77"/>
      <c r="X790" s="72"/>
      <c r="Y790" s="73"/>
      <c r="Z790" s="77"/>
      <c r="AA790" s="72"/>
      <c r="AB790" s="73"/>
      <c r="AC790" s="77"/>
      <c r="AD790" s="78"/>
      <c r="AE790" s="78">
        <f t="shared" si="258"/>
        <v>1</v>
      </c>
      <c r="AF790" s="72">
        <f t="shared" si="248"/>
        <v>0</v>
      </c>
      <c r="AG790" s="73">
        <f t="shared" si="249"/>
        <v>0</v>
      </c>
      <c r="AH790" s="79">
        <f t="shared" si="250"/>
        <v>0</v>
      </c>
      <c r="AI790" s="36"/>
      <c r="AJ790" s="36">
        <f t="shared" si="259"/>
        <v>0</v>
      </c>
      <c r="AK790" s="36">
        <f t="shared" si="260"/>
        <v>0</v>
      </c>
      <c r="AL790" s="36">
        <f t="shared" si="261"/>
        <v>0</v>
      </c>
      <c r="AM790" s="36" t="str">
        <f t="shared" si="251"/>
        <v>ok</v>
      </c>
      <c r="AN790" s="36" t="str">
        <f t="shared" si="251"/>
        <v>ok</v>
      </c>
      <c r="AO790" s="36" t="str">
        <f t="shared" si="251"/>
        <v>ok</v>
      </c>
      <c r="AP790" s="5">
        <f t="shared" si="252"/>
        <v>0</v>
      </c>
      <c r="AQ790" s="5">
        <f t="shared" si="253"/>
        <v>0</v>
      </c>
      <c r="AR790" s="5">
        <f t="shared" si="254"/>
        <v>0</v>
      </c>
      <c r="AS790" s="5">
        <f t="shared" si="262"/>
        <v>0</v>
      </c>
      <c r="AT790" s="5" t="str">
        <f t="shared" si="263"/>
        <v>okokok</v>
      </c>
      <c r="AV790" s="5">
        <f t="shared" si="255"/>
        <v>0</v>
      </c>
      <c r="AW790" s="5">
        <f t="shared" si="256"/>
        <v>0</v>
      </c>
      <c r="AX790" s="5">
        <f t="shared" si="257"/>
        <v>0</v>
      </c>
      <c r="AY790" s="5">
        <f t="shared" si="264"/>
        <v>0</v>
      </c>
      <c r="AZ790" s="5">
        <f t="shared" si="265"/>
        <v>0</v>
      </c>
      <c r="BF790" s="80"/>
      <c r="BG790" s="36"/>
      <c r="BH790" s="36"/>
      <c r="BI790" s="36"/>
      <c r="BJ790" s="36"/>
      <c r="BK790" s="36"/>
      <c r="BL790" s="36"/>
      <c r="BM790" s="36"/>
      <c r="BN790" s="36" t="str">
        <f t="shared" si="266"/>
        <v>____________</v>
      </c>
      <c r="BO790" s="36"/>
      <c r="BP790" s="36">
        <v>778</v>
      </c>
      <c r="BW790" s="36"/>
      <c r="BX790" s="36"/>
      <c r="BY790" s="36"/>
      <c r="BZ790" s="36"/>
      <c r="CA790" s="36"/>
      <c r="CB790" s="36"/>
      <c r="CC790" s="36"/>
      <c r="CD790" s="36"/>
      <c r="CE790" s="36"/>
    </row>
    <row r="791" spans="1:83" ht="23.25" customHeight="1" x14ac:dyDescent="0.2">
      <c r="A791" s="72" t="str">
        <f>IF(C791="","",SUBTOTAL(3,$C$14:C791))</f>
        <v/>
      </c>
      <c r="B791" s="73"/>
      <c r="C791" s="74"/>
      <c r="D791" s="72"/>
      <c r="E791" s="73"/>
      <c r="F791" s="74"/>
      <c r="G791" s="75"/>
      <c r="H791" s="76"/>
      <c r="I791" s="72"/>
      <c r="J791" s="73"/>
      <c r="K791" s="77"/>
      <c r="L791" s="72"/>
      <c r="M791" s="73"/>
      <c r="N791" s="77"/>
      <c r="O791" s="72"/>
      <c r="P791" s="73"/>
      <c r="Q791" s="77"/>
      <c r="R791" s="72"/>
      <c r="S791" s="73"/>
      <c r="T791" s="77"/>
      <c r="U791" s="72"/>
      <c r="V791" s="73"/>
      <c r="W791" s="77"/>
      <c r="X791" s="72"/>
      <c r="Y791" s="73"/>
      <c r="Z791" s="77"/>
      <c r="AA791" s="72"/>
      <c r="AB791" s="73"/>
      <c r="AC791" s="77"/>
      <c r="AD791" s="78"/>
      <c r="AE791" s="78">
        <f t="shared" si="258"/>
        <v>1</v>
      </c>
      <c r="AF791" s="73">
        <f t="shared" si="248"/>
        <v>0</v>
      </c>
      <c r="AG791" s="73">
        <f t="shared" si="249"/>
        <v>0</v>
      </c>
      <c r="AH791" s="79">
        <f t="shared" si="250"/>
        <v>0</v>
      </c>
      <c r="AI791" s="36"/>
      <c r="AJ791" s="36">
        <f t="shared" si="259"/>
        <v>0</v>
      </c>
      <c r="AK791" s="36">
        <f t="shared" si="260"/>
        <v>0</v>
      </c>
      <c r="AL791" s="36">
        <f t="shared" si="261"/>
        <v>0</v>
      </c>
      <c r="AM791" s="36" t="str">
        <f t="shared" si="251"/>
        <v>ok</v>
      </c>
      <c r="AN791" s="36" t="str">
        <f t="shared" si="251"/>
        <v>ok</v>
      </c>
      <c r="AO791" s="36" t="str">
        <f t="shared" si="251"/>
        <v>ok</v>
      </c>
      <c r="AP791" s="5">
        <f t="shared" si="252"/>
        <v>0</v>
      </c>
      <c r="AQ791" s="5">
        <f t="shared" si="253"/>
        <v>0</v>
      </c>
      <c r="AR791" s="5">
        <f t="shared" si="254"/>
        <v>0</v>
      </c>
      <c r="AS791" s="5">
        <f t="shared" si="262"/>
        <v>0</v>
      </c>
      <c r="AT791" s="5" t="str">
        <f t="shared" si="263"/>
        <v>okokok</v>
      </c>
      <c r="AV791" s="5">
        <f t="shared" si="255"/>
        <v>0</v>
      </c>
      <c r="AW791" s="5">
        <f t="shared" si="256"/>
        <v>0</v>
      </c>
      <c r="AX791" s="5">
        <f t="shared" si="257"/>
        <v>0</v>
      </c>
      <c r="AY791" s="5">
        <f t="shared" si="264"/>
        <v>0</v>
      </c>
      <c r="AZ791" s="5">
        <f t="shared" si="265"/>
        <v>0</v>
      </c>
      <c r="BF791" s="80"/>
      <c r="BG791" s="36"/>
      <c r="BH791" s="36"/>
      <c r="BI791" s="36"/>
      <c r="BJ791" s="36"/>
      <c r="BK791" s="36"/>
      <c r="BL791" s="36"/>
      <c r="BM791" s="36"/>
      <c r="BN791" s="36" t="str">
        <f t="shared" si="266"/>
        <v>____________</v>
      </c>
      <c r="BO791" s="36"/>
      <c r="BP791" s="36">
        <v>779</v>
      </c>
      <c r="BW791" s="36"/>
      <c r="BX791" s="36"/>
      <c r="BY791" s="36"/>
      <c r="BZ791" s="36"/>
      <c r="CA791" s="36"/>
      <c r="CB791" s="36"/>
      <c r="CC791" s="36"/>
      <c r="CD791" s="36"/>
      <c r="CE791" s="36"/>
    </row>
    <row r="792" spans="1:83" ht="23.25" customHeight="1" x14ac:dyDescent="0.2">
      <c r="A792" s="72" t="str">
        <f>IF(C792="","",SUBTOTAL(3,$C$14:C792))</f>
        <v/>
      </c>
      <c r="B792" s="73"/>
      <c r="C792" s="74"/>
      <c r="D792" s="72"/>
      <c r="E792" s="73"/>
      <c r="F792" s="74"/>
      <c r="G792" s="75"/>
      <c r="H792" s="76"/>
      <c r="I792" s="72"/>
      <c r="J792" s="73"/>
      <c r="K792" s="77"/>
      <c r="L792" s="72"/>
      <c r="M792" s="73"/>
      <c r="N792" s="77"/>
      <c r="O792" s="72"/>
      <c r="P792" s="73"/>
      <c r="Q792" s="77"/>
      <c r="R792" s="72"/>
      <c r="S792" s="73"/>
      <c r="T792" s="77"/>
      <c r="U792" s="72"/>
      <c r="V792" s="73"/>
      <c r="W792" s="77"/>
      <c r="X792" s="72"/>
      <c r="Y792" s="73"/>
      <c r="Z792" s="77"/>
      <c r="AA792" s="72"/>
      <c r="AB792" s="73"/>
      <c r="AC792" s="77"/>
      <c r="AD792" s="78"/>
      <c r="AE792" s="78">
        <f t="shared" si="258"/>
        <v>1</v>
      </c>
      <c r="AF792" s="72">
        <f t="shared" si="248"/>
        <v>0</v>
      </c>
      <c r="AG792" s="73">
        <f t="shared" si="249"/>
        <v>0</v>
      </c>
      <c r="AH792" s="79">
        <f t="shared" si="250"/>
        <v>0</v>
      </c>
      <c r="AI792" s="36"/>
      <c r="AJ792" s="36">
        <f t="shared" si="259"/>
        <v>0</v>
      </c>
      <c r="AK792" s="36">
        <f t="shared" si="260"/>
        <v>0</v>
      </c>
      <c r="AL792" s="36">
        <f t="shared" si="261"/>
        <v>0</v>
      </c>
      <c r="AM792" s="36" t="str">
        <f t="shared" si="251"/>
        <v>ok</v>
      </c>
      <c r="AN792" s="36" t="str">
        <f t="shared" si="251"/>
        <v>ok</v>
      </c>
      <c r="AO792" s="36" t="str">
        <f t="shared" si="251"/>
        <v>ok</v>
      </c>
      <c r="AP792" s="5">
        <f t="shared" si="252"/>
        <v>0</v>
      </c>
      <c r="AQ792" s="5">
        <f t="shared" si="253"/>
        <v>0</v>
      </c>
      <c r="AR792" s="5">
        <f t="shared" si="254"/>
        <v>0</v>
      </c>
      <c r="AS792" s="5">
        <f t="shared" si="262"/>
        <v>0</v>
      </c>
      <c r="AT792" s="5" t="str">
        <f t="shared" si="263"/>
        <v>okokok</v>
      </c>
      <c r="AV792" s="5">
        <f t="shared" si="255"/>
        <v>0</v>
      </c>
      <c r="AW792" s="5">
        <f t="shared" si="256"/>
        <v>0</v>
      </c>
      <c r="AX792" s="5">
        <f t="shared" si="257"/>
        <v>0</v>
      </c>
      <c r="AY792" s="5">
        <f t="shared" si="264"/>
        <v>0</v>
      </c>
      <c r="AZ792" s="5">
        <f t="shared" si="265"/>
        <v>0</v>
      </c>
      <c r="BF792" s="80"/>
      <c r="BG792" s="36"/>
      <c r="BH792" s="36"/>
      <c r="BI792" s="36"/>
      <c r="BJ792" s="36"/>
      <c r="BK792" s="36"/>
      <c r="BL792" s="36"/>
      <c r="BM792" s="36"/>
      <c r="BN792" s="36" t="str">
        <f t="shared" si="266"/>
        <v>____________</v>
      </c>
      <c r="BO792" s="36"/>
      <c r="BP792" s="36">
        <v>780</v>
      </c>
      <c r="BW792" s="36"/>
      <c r="BX792" s="36"/>
      <c r="BY792" s="36"/>
      <c r="BZ792" s="36"/>
      <c r="CA792" s="36"/>
      <c r="CB792" s="36"/>
      <c r="CC792" s="36"/>
      <c r="CD792" s="36"/>
      <c r="CE792" s="36"/>
    </row>
    <row r="793" spans="1:83" ht="23.25" customHeight="1" x14ac:dyDescent="0.2">
      <c r="A793" s="72" t="str">
        <f>IF(C793="","",SUBTOTAL(3,$C$14:C793))</f>
        <v/>
      </c>
      <c r="B793" s="73"/>
      <c r="C793" s="74"/>
      <c r="D793" s="72"/>
      <c r="E793" s="73"/>
      <c r="F793" s="74"/>
      <c r="G793" s="75"/>
      <c r="H793" s="76"/>
      <c r="I793" s="72"/>
      <c r="J793" s="73"/>
      <c r="K793" s="77"/>
      <c r="L793" s="72"/>
      <c r="M793" s="73"/>
      <c r="N793" s="77"/>
      <c r="O793" s="72"/>
      <c r="P793" s="73"/>
      <c r="Q793" s="77"/>
      <c r="R793" s="72"/>
      <c r="S793" s="73"/>
      <c r="T793" s="77"/>
      <c r="U793" s="72"/>
      <c r="V793" s="73"/>
      <c r="W793" s="77"/>
      <c r="X793" s="72"/>
      <c r="Y793" s="73"/>
      <c r="Z793" s="77"/>
      <c r="AA793" s="72"/>
      <c r="AB793" s="73"/>
      <c r="AC793" s="77"/>
      <c r="AD793" s="78"/>
      <c r="AE793" s="78">
        <f t="shared" si="258"/>
        <v>1</v>
      </c>
      <c r="AF793" s="73">
        <f t="shared" si="248"/>
        <v>0</v>
      </c>
      <c r="AG793" s="73">
        <f t="shared" si="249"/>
        <v>0</v>
      </c>
      <c r="AH793" s="79">
        <f t="shared" si="250"/>
        <v>0</v>
      </c>
      <c r="AI793" s="36"/>
      <c r="AJ793" s="36">
        <f t="shared" si="259"/>
        <v>0</v>
      </c>
      <c r="AK793" s="36">
        <f t="shared" si="260"/>
        <v>0</v>
      </c>
      <c r="AL793" s="36">
        <f t="shared" si="261"/>
        <v>0</v>
      </c>
      <c r="AM793" s="36" t="str">
        <f t="shared" si="251"/>
        <v>ok</v>
      </c>
      <c r="AN793" s="36" t="str">
        <f t="shared" si="251"/>
        <v>ok</v>
      </c>
      <c r="AO793" s="36" t="str">
        <f t="shared" si="251"/>
        <v>ok</v>
      </c>
      <c r="AP793" s="5">
        <f t="shared" si="252"/>
        <v>0</v>
      </c>
      <c r="AQ793" s="5">
        <f t="shared" si="253"/>
        <v>0</v>
      </c>
      <c r="AR793" s="5">
        <f t="shared" si="254"/>
        <v>0</v>
      </c>
      <c r="AS793" s="5">
        <f t="shared" si="262"/>
        <v>0</v>
      </c>
      <c r="AT793" s="5" t="str">
        <f t="shared" si="263"/>
        <v>okokok</v>
      </c>
      <c r="AV793" s="5">
        <f t="shared" si="255"/>
        <v>0</v>
      </c>
      <c r="AW793" s="5">
        <f t="shared" si="256"/>
        <v>0</v>
      </c>
      <c r="AX793" s="5">
        <f t="shared" si="257"/>
        <v>0</v>
      </c>
      <c r="AY793" s="5">
        <f t="shared" si="264"/>
        <v>0</v>
      </c>
      <c r="AZ793" s="5">
        <f t="shared" si="265"/>
        <v>0</v>
      </c>
      <c r="BF793" s="36"/>
      <c r="BG793" s="36"/>
      <c r="BH793" s="36"/>
      <c r="BI793" s="36"/>
      <c r="BJ793" s="36"/>
      <c r="BK793" s="36"/>
      <c r="BL793" s="36"/>
      <c r="BM793" s="36"/>
      <c r="BN793" s="36" t="str">
        <f t="shared" si="266"/>
        <v>____________</v>
      </c>
      <c r="BO793" s="36"/>
      <c r="BP793" s="36">
        <v>781</v>
      </c>
      <c r="BW793" s="36"/>
      <c r="BX793" s="36"/>
      <c r="BY793" s="36"/>
      <c r="BZ793" s="36"/>
      <c r="CA793" s="36"/>
      <c r="CB793" s="36"/>
      <c r="CC793" s="36"/>
      <c r="CD793" s="36"/>
      <c r="CE793" s="36"/>
    </row>
    <row r="794" spans="1:83" ht="23.25" customHeight="1" x14ac:dyDescent="0.2">
      <c r="A794" s="72" t="str">
        <f>IF(C794="","",SUBTOTAL(3,$C$14:C794))</f>
        <v/>
      </c>
      <c r="B794" s="73"/>
      <c r="C794" s="74"/>
      <c r="D794" s="72"/>
      <c r="E794" s="73"/>
      <c r="F794" s="74"/>
      <c r="G794" s="75"/>
      <c r="H794" s="76"/>
      <c r="I794" s="72"/>
      <c r="J794" s="73"/>
      <c r="K794" s="77"/>
      <c r="L794" s="72"/>
      <c r="M794" s="73"/>
      <c r="N794" s="77"/>
      <c r="O794" s="72"/>
      <c r="P794" s="73"/>
      <c r="Q794" s="77"/>
      <c r="R794" s="72"/>
      <c r="S794" s="73"/>
      <c r="T794" s="77"/>
      <c r="U794" s="72"/>
      <c r="V794" s="73"/>
      <c r="W794" s="77"/>
      <c r="X794" s="72"/>
      <c r="Y794" s="73"/>
      <c r="Z794" s="77"/>
      <c r="AA794" s="72"/>
      <c r="AB794" s="73"/>
      <c r="AC794" s="77"/>
      <c r="AD794" s="78"/>
      <c r="AE794" s="78">
        <f t="shared" si="258"/>
        <v>1</v>
      </c>
      <c r="AF794" s="72">
        <f t="shared" si="248"/>
        <v>0</v>
      </c>
      <c r="AG794" s="73">
        <f t="shared" si="249"/>
        <v>0</v>
      </c>
      <c r="AH794" s="79">
        <f t="shared" si="250"/>
        <v>0</v>
      </c>
      <c r="AI794" s="36"/>
      <c r="AJ794" s="36">
        <f t="shared" si="259"/>
        <v>0</v>
      </c>
      <c r="AK794" s="36">
        <f t="shared" si="260"/>
        <v>0</v>
      </c>
      <c r="AL794" s="36">
        <f t="shared" si="261"/>
        <v>0</v>
      </c>
      <c r="AM794" s="36" t="str">
        <f t="shared" si="251"/>
        <v>ok</v>
      </c>
      <c r="AN794" s="36" t="str">
        <f t="shared" si="251"/>
        <v>ok</v>
      </c>
      <c r="AO794" s="36" t="str">
        <f t="shared" si="251"/>
        <v>ok</v>
      </c>
      <c r="AP794" s="5">
        <f t="shared" si="252"/>
        <v>0</v>
      </c>
      <c r="AQ794" s="5">
        <f t="shared" si="253"/>
        <v>0</v>
      </c>
      <c r="AR794" s="5">
        <f t="shared" si="254"/>
        <v>0</v>
      </c>
      <c r="AS794" s="5">
        <f t="shared" si="262"/>
        <v>0</v>
      </c>
      <c r="AT794" s="5" t="str">
        <f t="shared" si="263"/>
        <v>okokok</v>
      </c>
      <c r="AV794" s="5">
        <f t="shared" si="255"/>
        <v>0</v>
      </c>
      <c r="AW794" s="5">
        <f t="shared" si="256"/>
        <v>0</v>
      </c>
      <c r="AX794" s="5">
        <f t="shared" si="257"/>
        <v>0</v>
      </c>
      <c r="AY794" s="5">
        <f t="shared" si="264"/>
        <v>0</v>
      </c>
      <c r="AZ794" s="5">
        <f t="shared" si="265"/>
        <v>0</v>
      </c>
      <c r="BF794" s="36"/>
      <c r="BG794" s="36"/>
      <c r="BH794" s="36"/>
      <c r="BI794" s="36"/>
      <c r="BJ794" s="36"/>
      <c r="BK794" s="36"/>
      <c r="BL794" s="36"/>
      <c r="BM794" s="36"/>
      <c r="BN794" s="36" t="str">
        <f t="shared" si="266"/>
        <v>____________</v>
      </c>
      <c r="BO794" s="36"/>
      <c r="BP794" s="36">
        <v>782</v>
      </c>
      <c r="BW794" s="36"/>
      <c r="BX794" s="36"/>
      <c r="BY794" s="36"/>
      <c r="BZ794" s="36"/>
      <c r="CA794" s="36"/>
      <c r="CB794" s="36"/>
      <c r="CC794" s="36"/>
      <c r="CD794" s="36"/>
      <c r="CE794" s="36"/>
    </row>
    <row r="795" spans="1:83" ht="23.25" customHeight="1" x14ac:dyDescent="0.2">
      <c r="A795" s="72" t="str">
        <f>IF(C795="","",SUBTOTAL(3,$C$14:C795))</f>
        <v/>
      </c>
      <c r="B795" s="73"/>
      <c r="C795" s="74"/>
      <c r="D795" s="72"/>
      <c r="E795" s="73"/>
      <c r="F795" s="74"/>
      <c r="G795" s="75"/>
      <c r="H795" s="76"/>
      <c r="I795" s="72"/>
      <c r="J795" s="73"/>
      <c r="K795" s="77"/>
      <c r="L795" s="72"/>
      <c r="M795" s="73"/>
      <c r="N795" s="77"/>
      <c r="O795" s="72"/>
      <c r="P795" s="73"/>
      <c r="Q795" s="77"/>
      <c r="R795" s="72"/>
      <c r="S795" s="73"/>
      <c r="T795" s="77"/>
      <c r="U795" s="72"/>
      <c r="V795" s="73"/>
      <c r="W795" s="77"/>
      <c r="X795" s="72"/>
      <c r="Y795" s="73"/>
      <c r="Z795" s="77"/>
      <c r="AA795" s="72"/>
      <c r="AB795" s="73"/>
      <c r="AC795" s="77"/>
      <c r="AD795" s="78"/>
      <c r="AE795" s="78">
        <f t="shared" si="258"/>
        <v>1</v>
      </c>
      <c r="AF795" s="73">
        <f t="shared" si="248"/>
        <v>0</v>
      </c>
      <c r="AG795" s="73">
        <f t="shared" si="249"/>
        <v>0</v>
      </c>
      <c r="AH795" s="79">
        <f t="shared" si="250"/>
        <v>0</v>
      </c>
      <c r="AI795" s="36"/>
      <c r="AJ795" s="36">
        <f t="shared" si="259"/>
        <v>0</v>
      </c>
      <c r="AK795" s="36">
        <f t="shared" si="260"/>
        <v>0</v>
      </c>
      <c r="AL795" s="36">
        <f t="shared" si="261"/>
        <v>0</v>
      </c>
      <c r="AM795" s="36" t="str">
        <f t="shared" si="251"/>
        <v>ok</v>
      </c>
      <c r="AN795" s="36" t="str">
        <f t="shared" si="251"/>
        <v>ok</v>
      </c>
      <c r="AO795" s="36" t="str">
        <f t="shared" si="251"/>
        <v>ok</v>
      </c>
      <c r="AP795" s="5">
        <f t="shared" si="252"/>
        <v>0</v>
      </c>
      <c r="AQ795" s="5">
        <f t="shared" si="253"/>
        <v>0</v>
      </c>
      <c r="AR795" s="5">
        <f t="shared" si="254"/>
        <v>0</v>
      </c>
      <c r="AS795" s="5">
        <f t="shared" si="262"/>
        <v>0</v>
      </c>
      <c r="AT795" s="5" t="str">
        <f t="shared" si="263"/>
        <v>okokok</v>
      </c>
      <c r="AV795" s="5">
        <f t="shared" si="255"/>
        <v>0</v>
      </c>
      <c r="AW795" s="5">
        <f t="shared" si="256"/>
        <v>0</v>
      </c>
      <c r="AX795" s="5">
        <f t="shared" si="257"/>
        <v>0</v>
      </c>
      <c r="AY795" s="5">
        <f t="shared" si="264"/>
        <v>0</v>
      </c>
      <c r="AZ795" s="5">
        <f t="shared" si="265"/>
        <v>0</v>
      </c>
      <c r="BF795" s="36"/>
      <c r="BG795" s="36"/>
      <c r="BH795" s="36"/>
      <c r="BI795" s="36"/>
      <c r="BJ795" s="36"/>
      <c r="BK795" s="36"/>
      <c r="BL795" s="36"/>
      <c r="BM795" s="36"/>
      <c r="BN795" s="36" t="str">
        <f t="shared" si="266"/>
        <v>____________</v>
      </c>
      <c r="BO795" s="36"/>
      <c r="BP795" s="36">
        <v>783</v>
      </c>
      <c r="BW795" s="36"/>
      <c r="BX795" s="36"/>
      <c r="BY795" s="36"/>
      <c r="BZ795" s="36"/>
      <c r="CA795" s="36"/>
      <c r="CB795" s="36"/>
      <c r="CC795" s="36"/>
      <c r="CD795" s="36"/>
      <c r="CE795" s="36"/>
    </row>
    <row r="796" spans="1:83" ht="23.25" customHeight="1" x14ac:dyDescent="0.2">
      <c r="A796" s="72" t="str">
        <f>IF(C796="","",SUBTOTAL(3,$C$14:C796))</f>
        <v/>
      </c>
      <c r="B796" s="73"/>
      <c r="C796" s="74"/>
      <c r="D796" s="72"/>
      <c r="E796" s="73"/>
      <c r="F796" s="74"/>
      <c r="G796" s="75"/>
      <c r="H796" s="76"/>
      <c r="I796" s="72"/>
      <c r="J796" s="73"/>
      <c r="K796" s="77"/>
      <c r="L796" s="72"/>
      <c r="M796" s="73"/>
      <c r="N796" s="77"/>
      <c r="O796" s="72"/>
      <c r="P796" s="73"/>
      <c r="Q796" s="77"/>
      <c r="R796" s="72"/>
      <c r="S796" s="73"/>
      <c r="T796" s="77"/>
      <c r="U796" s="72"/>
      <c r="V796" s="73"/>
      <c r="W796" s="77"/>
      <c r="X796" s="72"/>
      <c r="Y796" s="73"/>
      <c r="Z796" s="77"/>
      <c r="AA796" s="72"/>
      <c r="AB796" s="73"/>
      <c r="AC796" s="77"/>
      <c r="AD796" s="78"/>
      <c r="AE796" s="78">
        <f t="shared" si="258"/>
        <v>1</v>
      </c>
      <c r="AF796" s="72">
        <f t="shared" si="248"/>
        <v>0</v>
      </c>
      <c r="AG796" s="73">
        <f t="shared" si="249"/>
        <v>0</v>
      </c>
      <c r="AH796" s="79">
        <f t="shared" si="250"/>
        <v>0</v>
      </c>
      <c r="AI796" s="36"/>
      <c r="AJ796" s="36">
        <f t="shared" si="259"/>
        <v>0</v>
      </c>
      <c r="AK796" s="36">
        <f t="shared" si="260"/>
        <v>0</v>
      </c>
      <c r="AL796" s="36">
        <f t="shared" si="261"/>
        <v>0</v>
      </c>
      <c r="AM796" s="36" t="str">
        <f t="shared" si="251"/>
        <v>ok</v>
      </c>
      <c r="AN796" s="36" t="str">
        <f t="shared" si="251"/>
        <v>ok</v>
      </c>
      <c r="AO796" s="36" t="str">
        <f t="shared" si="251"/>
        <v>ok</v>
      </c>
      <c r="AP796" s="5">
        <f t="shared" si="252"/>
        <v>0</v>
      </c>
      <c r="AQ796" s="5">
        <f t="shared" si="253"/>
        <v>0</v>
      </c>
      <c r="AR796" s="5">
        <f t="shared" si="254"/>
        <v>0</v>
      </c>
      <c r="AS796" s="5">
        <f t="shared" si="262"/>
        <v>0</v>
      </c>
      <c r="AT796" s="5" t="str">
        <f t="shared" si="263"/>
        <v>okokok</v>
      </c>
      <c r="AV796" s="5">
        <f t="shared" si="255"/>
        <v>0</v>
      </c>
      <c r="AW796" s="5">
        <f t="shared" si="256"/>
        <v>0</v>
      </c>
      <c r="AX796" s="5">
        <f t="shared" si="257"/>
        <v>0</v>
      </c>
      <c r="AY796" s="5">
        <f t="shared" si="264"/>
        <v>0</v>
      </c>
      <c r="AZ796" s="5">
        <f t="shared" si="265"/>
        <v>0</v>
      </c>
      <c r="BF796" s="36"/>
      <c r="BG796" s="36"/>
      <c r="BH796" s="36"/>
      <c r="BI796" s="36"/>
      <c r="BJ796" s="36"/>
      <c r="BK796" s="36"/>
      <c r="BL796" s="36"/>
      <c r="BM796" s="36"/>
      <c r="BN796" s="36" t="str">
        <f t="shared" si="266"/>
        <v>____________</v>
      </c>
      <c r="BO796" s="36"/>
      <c r="BP796" s="36">
        <v>784</v>
      </c>
      <c r="BW796" s="36"/>
      <c r="BX796" s="36"/>
      <c r="BY796" s="36"/>
      <c r="BZ796" s="36"/>
      <c r="CA796" s="36"/>
      <c r="CB796" s="36"/>
      <c r="CC796" s="36"/>
      <c r="CD796" s="36"/>
      <c r="CE796" s="36"/>
    </row>
    <row r="797" spans="1:83" ht="23.25" customHeight="1" x14ac:dyDescent="0.2">
      <c r="A797" s="72" t="str">
        <f>IF(C797="","",SUBTOTAL(3,$C$14:C797))</f>
        <v/>
      </c>
      <c r="B797" s="73"/>
      <c r="C797" s="74"/>
      <c r="D797" s="72"/>
      <c r="E797" s="73"/>
      <c r="F797" s="74"/>
      <c r="G797" s="75"/>
      <c r="H797" s="76"/>
      <c r="I797" s="72"/>
      <c r="J797" s="73"/>
      <c r="K797" s="77"/>
      <c r="L797" s="72"/>
      <c r="M797" s="73"/>
      <c r="N797" s="77"/>
      <c r="O797" s="72"/>
      <c r="P797" s="73"/>
      <c r="Q797" s="77"/>
      <c r="R797" s="72"/>
      <c r="S797" s="73"/>
      <c r="T797" s="77"/>
      <c r="U797" s="72"/>
      <c r="V797" s="73"/>
      <c r="W797" s="77"/>
      <c r="X797" s="72"/>
      <c r="Y797" s="73"/>
      <c r="Z797" s="77"/>
      <c r="AA797" s="72"/>
      <c r="AB797" s="73"/>
      <c r="AC797" s="77"/>
      <c r="AD797" s="78"/>
      <c r="AE797" s="78">
        <f t="shared" si="258"/>
        <v>1</v>
      </c>
      <c r="AF797" s="73">
        <f t="shared" si="248"/>
        <v>0</v>
      </c>
      <c r="AG797" s="73">
        <f t="shared" si="249"/>
        <v>0</v>
      </c>
      <c r="AH797" s="79">
        <f t="shared" si="250"/>
        <v>0</v>
      </c>
      <c r="AI797" s="36"/>
      <c r="AJ797" s="36">
        <f t="shared" si="259"/>
        <v>0</v>
      </c>
      <c r="AK797" s="36">
        <f t="shared" si="260"/>
        <v>0</v>
      </c>
      <c r="AL797" s="36">
        <f t="shared" si="261"/>
        <v>0</v>
      </c>
      <c r="AM797" s="36" t="str">
        <f t="shared" si="251"/>
        <v>ok</v>
      </c>
      <c r="AN797" s="36" t="str">
        <f t="shared" si="251"/>
        <v>ok</v>
      </c>
      <c r="AO797" s="36" t="str">
        <f t="shared" si="251"/>
        <v>ok</v>
      </c>
      <c r="AP797" s="5">
        <f t="shared" si="252"/>
        <v>0</v>
      </c>
      <c r="AQ797" s="5">
        <f t="shared" si="253"/>
        <v>0</v>
      </c>
      <c r="AR797" s="5">
        <f t="shared" si="254"/>
        <v>0</v>
      </c>
      <c r="AS797" s="5">
        <f t="shared" si="262"/>
        <v>0</v>
      </c>
      <c r="AT797" s="5" t="str">
        <f t="shared" si="263"/>
        <v>okokok</v>
      </c>
      <c r="AV797" s="5">
        <f t="shared" si="255"/>
        <v>0</v>
      </c>
      <c r="AW797" s="5">
        <f t="shared" si="256"/>
        <v>0</v>
      </c>
      <c r="AX797" s="5">
        <f t="shared" si="257"/>
        <v>0</v>
      </c>
      <c r="AY797" s="5">
        <f t="shared" si="264"/>
        <v>0</v>
      </c>
      <c r="AZ797" s="5">
        <f t="shared" si="265"/>
        <v>0</v>
      </c>
      <c r="BF797" s="36"/>
      <c r="BG797" s="36"/>
      <c r="BH797" s="36">
        <v>11</v>
      </c>
      <c r="BI797" s="36"/>
      <c r="BJ797" s="36"/>
      <c r="BK797" s="36"/>
      <c r="BL797" s="36"/>
      <c r="BM797" s="36"/>
      <c r="BN797" s="36" t="str">
        <f t="shared" si="266"/>
        <v>________11____</v>
      </c>
      <c r="BO797" s="36"/>
      <c r="BP797" s="36">
        <v>785</v>
      </c>
      <c r="BW797" s="36"/>
      <c r="BX797" s="36"/>
      <c r="BY797" s="36"/>
      <c r="BZ797" s="36"/>
      <c r="CA797" s="36"/>
      <c r="CB797" s="36"/>
      <c r="CC797" s="36"/>
      <c r="CD797" s="36"/>
      <c r="CE797" s="36"/>
    </row>
    <row r="798" spans="1:83" ht="23.25" customHeight="1" x14ac:dyDescent="0.2">
      <c r="A798" s="72" t="str">
        <f>IF(C798="","",SUBTOTAL(3,$C$14:C798))</f>
        <v/>
      </c>
      <c r="B798" s="73"/>
      <c r="C798" s="74"/>
      <c r="D798" s="72"/>
      <c r="E798" s="73"/>
      <c r="F798" s="74"/>
      <c r="G798" s="75"/>
      <c r="H798" s="76"/>
      <c r="I798" s="72"/>
      <c r="J798" s="73"/>
      <c r="K798" s="77"/>
      <c r="L798" s="72"/>
      <c r="M798" s="73"/>
      <c r="N798" s="77"/>
      <c r="O798" s="72"/>
      <c r="P798" s="73"/>
      <c r="Q798" s="77"/>
      <c r="R798" s="72"/>
      <c r="S798" s="73"/>
      <c r="T798" s="77"/>
      <c r="U798" s="72"/>
      <c r="V798" s="73"/>
      <c r="W798" s="77"/>
      <c r="X798" s="72"/>
      <c r="Y798" s="73"/>
      <c r="Z798" s="77"/>
      <c r="AA798" s="72"/>
      <c r="AB798" s="73"/>
      <c r="AC798" s="77"/>
      <c r="AD798" s="78"/>
      <c r="AE798" s="78">
        <f t="shared" si="258"/>
        <v>1</v>
      </c>
      <c r="AF798" s="72">
        <f t="shared" si="248"/>
        <v>0</v>
      </c>
      <c r="AG798" s="73">
        <f t="shared" si="249"/>
        <v>0</v>
      </c>
      <c r="AH798" s="79">
        <f t="shared" si="250"/>
        <v>0</v>
      </c>
      <c r="AI798" s="36"/>
      <c r="AJ798" s="36">
        <f t="shared" si="259"/>
        <v>0</v>
      </c>
      <c r="AK798" s="36">
        <f t="shared" si="260"/>
        <v>0</v>
      </c>
      <c r="AL798" s="36">
        <f t="shared" si="261"/>
        <v>0</v>
      </c>
      <c r="AM798" s="36" t="str">
        <f t="shared" si="251"/>
        <v>ok</v>
      </c>
      <c r="AN798" s="36" t="str">
        <f t="shared" si="251"/>
        <v>ok</v>
      </c>
      <c r="AO798" s="36" t="str">
        <f t="shared" si="251"/>
        <v>ok</v>
      </c>
      <c r="AP798" s="5">
        <f t="shared" si="252"/>
        <v>0</v>
      </c>
      <c r="AQ798" s="5">
        <f t="shared" si="253"/>
        <v>0</v>
      </c>
      <c r="AR798" s="5">
        <f t="shared" si="254"/>
        <v>0</v>
      </c>
      <c r="AS798" s="5">
        <f t="shared" si="262"/>
        <v>0</v>
      </c>
      <c r="AT798" s="5" t="str">
        <f t="shared" si="263"/>
        <v>okokok</v>
      </c>
      <c r="AV798" s="5">
        <f t="shared" si="255"/>
        <v>0</v>
      </c>
      <c r="AW798" s="5">
        <f t="shared" si="256"/>
        <v>0</v>
      </c>
      <c r="AX798" s="5">
        <f t="shared" si="257"/>
        <v>0</v>
      </c>
      <c r="AY798" s="5">
        <f t="shared" si="264"/>
        <v>0</v>
      </c>
      <c r="AZ798" s="5">
        <f t="shared" si="265"/>
        <v>0</v>
      </c>
      <c r="BF798" s="36"/>
      <c r="BG798" s="36"/>
      <c r="BH798" s="36"/>
      <c r="BI798" s="36"/>
      <c r="BJ798" s="36"/>
      <c r="BK798" s="36"/>
      <c r="BL798" s="36"/>
      <c r="BM798" s="36"/>
      <c r="BN798" s="36" t="str">
        <f t="shared" si="266"/>
        <v>____________</v>
      </c>
      <c r="BO798" s="36"/>
      <c r="BP798" s="36">
        <v>786</v>
      </c>
      <c r="BW798" s="36"/>
      <c r="BX798" s="36"/>
      <c r="BY798" s="36"/>
      <c r="BZ798" s="36"/>
      <c r="CA798" s="36"/>
      <c r="CB798" s="36"/>
      <c r="CC798" s="36"/>
      <c r="CD798" s="36"/>
      <c r="CE798" s="36"/>
    </row>
    <row r="799" spans="1:83" ht="23.25" customHeight="1" x14ac:dyDescent="0.2">
      <c r="A799" s="72" t="str">
        <f>IF(C799="","",SUBTOTAL(3,$C$14:C799))</f>
        <v/>
      </c>
      <c r="B799" s="73"/>
      <c r="C799" s="74"/>
      <c r="D799" s="72"/>
      <c r="E799" s="73"/>
      <c r="F799" s="74"/>
      <c r="G799" s="75"/>
      <c r="H799" s="76"/>
      <c r="I799" s="72"/>
      <c r="J799" s="73"/>
      <c r="K799" s="77"/>
      <c r="L799" s="72"/>
      <c r="M799" s="73"/>
      <c r="N799" s="77"/>
      <c r="O799" s="72"/>
      <c r="P799" s="73"/>
      <c r="Q799" s="77"/>
      <c r="R799" s="72"/>
      <c r="S799" s="73"/>
      <c r="T799" s="77"/>
      <c r="U799" s="72"/>
      <c r="V799" s="73"/>
      <c r="W799" s="77"/>
      <c r="X799" s="72"/>
      <c r="Y799" s="73"/>
      <c r="Z799" s="77"/>
      <c r="AA799" s="72"/>
      <c r="AB799" s="73"/>
      <c r="AC799" s="77"/>
      <c r="AD799" s="78"/>
      <c r="AE799" s="78">
        <f t="shared" si="258"/>
        <v>1</v>
      </c>
      <c r="AF799" s="73">
        <f t="shared" si="248"/>
        <v>0</v>
      </c>
      <c r="AG799" s="73">
        <f t="shared" si="249"/>
        <v>0</v>
      </c>
      <c r="AH799" s="79">
        <f t="shared" si="250"/>
        <v>0</v>
      </c>
      <c r="AI799" s="36"/>
      <c r="AJ799" s="36">
        <f t="shared" si="259"/>
        <v>0</v>
      </c>
      <c r="AK799" s="36">
        <f t="shared" si="260"/>
        <v>0</v>
      </c>
      <c r="AL799" s="36">
        <f t="shared" si="261"/>
        <v>0</v>
      </c>
      <c r="AM799" s="36" t="str">
        <f t="shared" si="251"/>
        <v>ok</v>
      </c>
      <c r="AN799" s="36" t="str">
        <f t="shared" si="251"/>
        <v>ok</v>
      </c>
      <c r="AO799" s="36" t="str">
        <f t="shared" si="251"/>
        <v>ok</v>
      </c>
      <c r="AP799" s="5">
        <f t="shared" si="252"/>
        <v>0</v>
      </c>
      <c r="AQ799" s="5">
        <f t="shared" si="253"/>
        <v>0</v>
      </c>
      <c r="AR799" s="5">
        <f t="shared" si="254"/>
        <v>0</v>
      </c>
      <c r="AS799" s="5">
        <f t="shared" si="262"/>
        <v>0</v>
      </c>
      <c r="AT799" s="5" t="str">
        <f t="shared" si="263"/>
        <v>okokok</v>
      </c>
      <c r="AV799" s="5">
        <f t="shared" si="255"/>
        <v>0</v>
      </c>
      <c r="AW799" s="5">
        <f t="shared" si="256"/>
        <v>0</v>
      </c>
      <c r="AX799" s="5">
        <f t="shared" si="257"/>
        <v>0</v>
      </c>
      <c r="AY799" s="5">
        <f t="shared" si="264"/>
        <v>0</v>
      </c>
      <c r="AZ799" s="5">
        <f t="shared" si="265"/>
        <v>0</v>
      </c>
      <c r="BF799" s="36"/>
      <c r="BG799" s="36"/>
      <c r="BH799" s="36"/>
      <c r="BI799" s="36"/>
      <c r="BJ799" s="36"/>
      <c r="BK799" s="36"/>
      <c r="BL799" s="36"/>
      <c r="BM799" s="36"/>
      <c r="BN799" s="36" t="str">
        <f t="shared" si="266"/>
        <v>____________</v>
      </c>
      <c r="BO799" s="36"/>
      <c r="BP799" s="36">
        <v>787</v>
      </c>
      <c r="BW799" s="36"/>
      <c r="BX799" s="36"/>
      <c r="BY799" s="36"/>
      <c r="BZ799" s="36"/>
      <c r="CA799" s="36"/>
      <c r="CB799" s="36"/>
      <c r="CC799" s="36"/>
      <c r="CD799" s="36"/>
      <c r="CE799" s="36"/>
    </row>
    <row r="800" spans="1:83" ht="23.25" customHeight="1" x14ac:dyDescent="0.2">
      <c r="A800" s="72" t="str">
        <f>IF(C800="","",SUBTOTAL(3,$C$14:C800))</f>
        <v/>
      </c>
      <c r="B800" s="73"/>
      <c r="C800" s="74"/>
      <c r="D800" s="72"/>
      <c r="E800" s="73"/>
      <c r="F800" s="74"/>
      <c r="G800" s="75"/>
      <c r="H800" s="76"/>
      <c r="I800" s="72"/>
      <c r="J800" s="73"/>
      <c r="K800" s="77"/>
      <c r="L800" s="72"/>
      <c r="M800" s="73"/>
      <c r="N800" s="77"/>
      <c r="O800" s="72"/>
      <c r="P800" s="73"/>
      <c r="Q800" s="77"/>
      <c r="R800" s="72"/>
      <c r="S800" s="73"/>
      <c r="T800" s="77"/>
      <c r="U800" s="72"/>
      <c r="V800" s="73"/>
      <c r="W800" s="77"/>
      <c r="X800" s="72"/>
      <c r="Y800" s="73"/>
      <c r="Z800" s="77"/>
      <c r="AA800" s="72"/>
      <c r="AB800" s="73"/>
      <c r="AC800" s="77"/>
      <c r="AD800" s="78"/>
      <c r="AE800" s="78">
        <f t="shared" si="258"/>
        <v>1</v>
      </c>
      <c r="AF800" s="72">
        <f t="shared" si="248"/>
        <v>0</v>
      </c>
      <c r="AG800" s="73">
        <f t="shared" si="249"/>
        <v>0</v>
      </c>
      <c r="AH800" s="79">
        <f t="shared" si="250"/>
        <v>0</v>
      </c>
      <c r="AI800" s="36"/>
      <c r="AJ800" s="36">
        <f t="shared" si="259"/>
        <v>0</v>
      </c>
      <c r="AK800" s="36">
        <f t="shared" si="260"/>
        <v>0</v>
      </c>
      <c r="AL800" s="36">
        <f t="shared" si="261"/>
        <v>0</v>
      </c>
      <c r="AM800" s="36" t="str">
        <f t="shared" si="251"/>
        <v>ok</v>
      </c>
      <c r="AN800" s="36" t="str">
        <f t="shared" si="251"/>
        <v>ok</v>
      </c>
      <c r="AO800" s="36" t="str">
        <f t="shared" si="251"/>
        <v>ok</v>
      </c>
      <c r="AP800" s="5">
        <f t="shared" si="252"/>
        <v>0</v>
      </c>
      <c r="AQ800" s="5">
        <f t="shared" si="253"/>
        <v>0</v>
      </c>
      <c r="AR800" s="5">
        <f t="shared" si="254"/>
        <v>0</v>
      </c>
      <c r="AS800" s="5">
        <f t="shared" si="262"/>
        <v>0</v>
      </c>
      <c r="AT800" s="5" t="str">
        <f t="shared" si="263"/>
        <v>okokok</v>
      </c>
      <c r="AV800" s="5">
        <f t="shared" si="255"/>
        <v>0</v>
      </c>
      <c r="AW800" s="5">
        <f t="shared" si="256"/>
        <v>0</v>
      </c>
      <c r="AX800" s="5">
        <f t="shared" si="257"/>
        <v>0</v>
      </c>
      <c r="AY800" s="5">
        <f t="shared" si="264"/>
        <v>0</v>
      </c>
      <c r="AZ800" s="5">
        <f t="shared" si="265"/>
        <v>0</v>
      </c>
      <c r="BF800" s="36"/>
      <c r="BG800" s="36"/>
      <c r="BH800" s="36"/>
      <c r="BI800" s="36"/>
      <c r="BJ800" s="36"/>
      <c r="BK800" s="36"/>
      <c r="BL800" s="36"/>
      <c r="BM800" s="36"/>
      <c r="BN800" s="36" t="str">
        <f t="shared" si="266"/>
        <v>____________</v>
      </c>
      <c r="BO800" s="36"/>
      <c r="BP800" s="36">
        <v>788</v>
      </c>
      <c r="BW800" s="36"/>
      <c r="BX800" s="36"/>
      <c r="BY800" s="36"/>
      <c r="BZ800" s="36"/>
      <c r="CA800" s="36"/>
      <c r="CB800" s="36"/>
      <c r="CC800" s="36"/>
      <c r="CD800" s="36"/>
      <c r="CE800" s="36"/>
    </row>
    <row r="801" spans="1:83" ht="23.25" customHeight="1" x14ac:dyDescent="0.2">
      <c r="A801" s="72" t="str">
        <f>IF(C801="","",SUBTOTAL(3,$C$14:C801))</f>
        <v/>
      </c>
      <c r="B801" s="73"/>
      <c r="C801" s="74"/>
      <c r="D801" s="72"/>
      <c r="E801" s="73"/>
      <c r="F801" s="74"/>
      <c r="G801" s="75"/>
      <c r="H801" s="76"/>
      <c r="I801" s="72"/>
      <c r="J801" s="73"/>
      <c r="K801" s="77"/>
      <c r="L801" s="72"/>
      <c r="M801" s="73"/>
      <c r="N801" s="77"/>
      <c r="O801" s="72"/>
      <c r="P801" s="73"/>
      <c r="Q801" s="77"/>
      <c r="R801" s="72"/>
      <c r="S801" s="73"/>
      <c r="T801" s="77"/>
      <c r="U801" s="72"/>
      <c r="V801" s="73"/>
      <c r="W801" s="77"/>
      <c r="X801" s="72"/>
      <c r="Y801" s="73"/>
      <c r="Z801" s="77"/>
      <c r="AA801" s="72"/>
      <c r="AB801" s="73"/>
      <c r="AC801" s="77"/>
      <c r="AD801" s="78"/>
      <c r="AE801" s="78">
        <f t="shared" si="258"/>
        <v>1</v>
      </c>
      <c r="AF801" s="73">
        <f t="shared" si="248"/>
        <v>0</v>
      </c>
      <c r="AG801" s="73">
        <f t="shared" si="249"/>
        <v>0</v>
      </c>
      <c r="AH801" s="79">
        <f t="shared" si="250"/>
        <v>0</v>
      </c>
      <c r="AI801" s="36"/>
      <c r="AJ801" s="36">
        <f t="shared" si="259"/>
        <v>0</v>
      </c>
      <c r="AK801" s="36">
        <f t="shared" si="260"/>
        <v>0</v>
      </c>
      <c r="AL801" s="36">
        <f t="shared" si="261"/>
        <v>0</v>
      </c>
      <c r="AM801" s="36" t="str">
        <f t="shared" si="251"/>
        <v>ok</v>
      </c>
      <c r="AN801" s="36" t="str">
        <f t="shared" si="251"/>
        <v>ok</v>
      </c>
      <c r="AO801" s="36" t="str">
        <f t="shared" si="251"/>
        <v>ok</v>
      </c>
      <c r="AP801" s="5">
        <f t="shared" si="252"/>
        <v>0</v>
      </c>
      <c r="AQ801" s="5">
        <f t="shared" si="253"/>
        <v>0</v>
      </c>
      <c r="AR801" s="5">
        <f t="shared" si="254"/>
        <v>0</v>
      </c>
      <c r="AS801" s="5">
        <f t="shared" si="262"/>
        <v>0</v>
      </c>
      <c r="AT801" s="5" t="str">
        <f t="shared" si="263"/>
        <v>okokok</v>
      </c>
      <c r="AV801" s="5">
        <f t="shared" si="255"/>
        <v>0</v>
      </c>
      <c r="AW801" s="5">
        <f t="shared" si="256"/>
        <v>0</v>
      </c>
      <c r="AX801" s="5">
        <f t="shared" si="257"/>
        <v>0</v>
      </c>
      <c r="AY801" s="5">
        <f t="shared" si="264"/>
        <v>0</v>
      </c>
      <c r="AZ801" s="5">
        <f t="shared" si="265"/>
        <v>0</v>
      </c>
      <c r="BF801" s="36"/>
      <c r="BG801" s="36"/>
      <c r="BH801" s="36"/>
      <c r="BI801" s="36"/>
      <c r="BJ801" s="36"/>
      <c r="BK801" s="36"/>
      <c r="BL801" s="36"/>
      <c r="BM801" s="36"/>
      <c r="BN801" s="36" t="str">
        <f t="shared" si="266"/>
        <v>____________</v>
      </c>
      <c r="BO801" s="36"/>
      <c r="BP801" s="36">
        <v>789</v>
      </c>
      <c r="BW801" s="36"/>
      <c r="BX801" s="36"/>
      <c r="BY801" s="36"/>
      <c r="BZ801" s="36"/>
      <c r="CA801" s="36"/>
      <c r="CB801" s="36"/>
      <c r="CC801" s="36"/>
      <c r="CD801" s="36"/>
      <c r="CE801" s="36"/>
    </row>
    <row r="802" spans="1:83" ht="23.25" customHeight="1" x14ac:dyDescent="0.2">
      <c r="A802" s="72" t="str">
        <f>IF(C802="","",SUBTOTAL(3,$C$14:C802))</f>
        <v/>
      </c>
      <c r="B802" s="73"/>
      <c r="C802" s="74"/>
      <c r="D802" s="72"/>
      <c r="E802" s="73"/>
      <c r="F802" s="74"/>
      <c r="G802" s="75"/>
      <c r="H802" s="76"/>
      <c r="I802" s="72"/>
      <c r="J802" s="73"/>
      <c r="K802" s="77"/>
      <c r="L802" s="72"/>
      <c r="M802" s="73"/>
      <c r="N802" s="77"/>
      <c r="O802" s="72"/>
      <c r="P802" s="73"/>
      <c r="Q802" s="77"/>
      <c r="R802" s="72"/>
      <c r="S802" s="73"/>
      <c r="T802" s="77"/>
      <c r="U802" s="72"/>
      <c r="V802" s="73"/>
      <c r="W802" s="77"/>
      <c r="X802" s="72"/>
      <c r="Y802" s="73"/>
      <c r="Z802" s="77"/>
      <c r="AA802" s="72"/>
      <c r="AB802" s="73"/>
      <c r="AC802" s="77"/>
      <c r="AD802" s="78"/>
      <c r="AE802" s="78">
        <f t="shared" si="258"/>
        <v>1</v>
      </c>
      <c r="AF802" s="72">
        <f t="shared" si="248"/>
        <v>0</v>
      </c>
      <c r="AG802" s="73">
        <f t="shared" si="249"/>
        <v>0</v>
      </c>
      <c r="AH802" s="79">
        <f t="shared" si="250"/>
        <v>0</v>
      </c>
      <c r="AI802" s="36"/>
      <c r="AJ802" s="36">
        <f t="shared" si="259"/>
        <v>0</v>
      </c>
      <c r="AK802" s="36">
        <f t="shared" si="260"/>
        <v>0</v>
      </c>
      <c r="AL802" s="36">
        <f t="shared" si="261"/>
        <v>0</v>
      </c>
      <c r="AM802" s="36" t="str">
        <f t="shared" si="251"/>
        <v>ok</v>
      </c>
      <c r="AN802" s="36" t="str">
        <f t="shared" si="251"/>
        <v>ok</v>
      </c>
      <c r="AO802" s="36" t="str">
        <f t="shared" si="251"/>
        <v>ok</v>
      </c>
      <c r="AP802" s="5">
        <f t="shared" si="252"/>
        <v>0</v>
      </c>
      <c r="AQ802" s="5">
        <f t="shared" si="253"/>
        <v>0</v>
      </c>
      <c r="AR802" s="5">
        <f t="shared" si="254"/>
        <v>0</v>
      </c>
      <c r="AS802" s="5">
        <f t="shared" si="262"/>
        <v>0</v>
      </c>
      <c r="AT802" s="5" t="str">
        <f t="shared" si="263"/>
        <v>okokok</v>
      </c>
      <c r="AV802" s="5">
        <f t="shared" si="255"/>
        <v>0</v>
      </c>
      <c r="AW802" s="5">
        <f t="shared" si="256"/>
        <v>0</v>
      </c>
      <c r="AX802" s="5">
        <f t="shared" si="257"/>
        <v>0</v>
      </c>
      <c r="AY802" s="5">
        <f t="shared" si="264"/>
        <v>0</v>
      </c>
      <c r="AZ802" s="5">
        <f t="shared" si="265"/>
        <v>0</v>
      </c>
      <c r="BF802" s="36"/>
      <c r="BG802" s="36"/>
      <c r="BH802" s="36"/>
      <c r="BI802" s="36"/>
      <c r="BJ802" s="36"/>
      <c r="BK802" s="36"/>
      <c r="BL802" s="36"/>
      <c r="BM802" s="36"/>
      <c r="BN802" s="36" t="str">
        <f t="shared" si="266"/>
        <v>____________</v>
      </c>
      <c r="BO802" s="36"/>
      <c r="BP802" s="36">
        <v>790</v>
      </c>
      <c r="BW802" s="36"/>
      <c r="BX802" s="36"/>
      <c r="BY802" s="36"/>
      <c r="BZ802" s="36"/>
      <c r="CA802" s="36"/>
      <c r="CB802" s="36"/>
      <c r="CC802" s="36"/>
      <c r="CD802" s="36"/>
      <c r="CE802" s="36"/>
    </row>
    <row r="803" spans="1:83" ht="23.25" customHeight="1" x14ac:dyDescent="0.2">
      <c r="A803" s="72" t="str">
        <f>IF(C803="","",SUBTOTAL(3,$C$14:C803))</f>
        <v/>
      </c>
      <c r="B803" s="73"/>
      <c r="C803" s="74"/>
      <c r="D803" s="72"/>
      <c r="E803" s="73"/>
      <c r="F803" s="74"/>
      <c r="G803" s="75"/>
      <c r="H803" s="76"/>
      <c r="I803" s="72"/>
      <c r="J803" s="73"/>
      <c r="K803" s="77"/>
      <c r="L803" s="72"/>
      <c r="M803" s="73"/>
      <c r="N803" s="77"/>
      <c r="O803" s="72"/>
      <c r="P803" s="73"/>
      <c r="Q803" s="77"/>
      <c r="R803" s="72"/>
      <c r="S803" s="73"/>
      <c r="T803" s="77"/>
      <c r="U803" s="72"/>
      <c r="V803" s="73"/>
      <c r="W803" s="77"/>
      <c r="X803" s="72"/>
      <c r="Y803" s="73"/>
      <c r="Z803" s="77"/>
      <c r="AA803" s="72"/>
      <c r="AB803" s="73"/>
      <c r="AC803" s="77"/>
      <c r="AD803" s="78"/>
      <c r="AE803" s="78">
        <f t="shared" si="258"/>
        <v>1</v>
      </c>
      <c r="AF803" s="73">
        <f t="shared" si="248"/>
        <v>0</v>
      </c>
      <c r="AG803" s="73">
        <f t="shared" si="249"/>
        <v>0</v>
      </c>
      <c r="AH803" s="79">
        <f t="shared" si="250"/>
        <v>0</v>
      </c>
      <c r="AI803" s="36"/>
      <c r="AJ803" s="36">
        <f t="shared" si="259"/>
        <v>0</v>
      </c>
      <c r="AK803" s="36">
        <f t="shared" si="260"/>
        <v>0</v>
      </c>
      <c r="AL803" s="36">
        <f t="shared" si="261"/>
        <v>0</v>
      </c>
      <c r="AM803" s="36" t="str">
        <f t="shared" si="251"/>
        <v>ok</v>
      </c>
      <c r="AN803" s="36" t="str">
        <f t="shared" si="251"/>
        <v>ok</v>
      </c>
      <c r="AO803" s="36" t="str">
        <f t="shared" si="251"/>
        <v>ok</v>
      </c>
      <c r="AP803" s="5">
        <f t="shared" si="252"/>
        <v>0</v>
      </c>
      <c r="AQ803" s="5">
        <f t="shared" si="253"/>
        <v>0</v>
      </c>
      <c r="AR803" s="5">
        <f t="shared" si="254"/>
        <v>0</v>
      </c>
      <c r="AS803" s="5">
        <f t="shared" si="262"/>
        <v>0</v>
      </c>
      <c r="AT803" s="5" t="str">
        <f t="shared" si="263"/>
        <v>okokok</v>
      </c>
      <c r="AV803" s="5">
        <f t="shared" si="255"/>
        <v>0</v>
      </c>
      <c r="AW803" s="5">
        <f t="shared" si="256"/>
        <v>0</v>
      </c>
      <c r="AX803" s="5">
        <f t="shared" si="257"/>
        <v>0</v>
      </c>
      <c r="AY803" s="5">
        <f t="shared" si="264"/>
        <v>0</v>
      </c>
      <c r="AZ803" s="5">
        <f t="shared" si="265"/>
        <v>0</v>
      </c>
      <c r="BF803" s="36"/>
      <c r="BG803" s="36"/>
      <c r="BH803" s="36"/>
      <c r="BI803" s="36"/>
      <c r="BJ803" s="36"/>
      <c r="BK803" s="36"/>
      <c r="BL803" s="36"/>
      <c r="BM803" s="36"/>
      <c r="BN803" s="36" t="str">
        <f t="shared" si="266"/>
        <v>____________</v>
      </c>
      <c r="BO803" s="36"/>
      <c r="BP803" s="36">
        <v>791</v>
      </c>
      <c r="BW803" s="36"/>
      <c r="BX803" s="36"/>
      <c r="BY803" s="36"/>
      <c r="BZ803" s="36"/>
      <c r="CA803" s="36"/>
      <c r="CB803" s="36"/>
      <c r="CC803" s="36"/>
      <c r="CD803" s="36"/>
      <c r="CE803" s="36"/>
    </row>
    <row r="804" spans="1:83" ht="23.25" customHeight="1" x14ac:dyDescent="0.2">
      <c r="A804" s="72" t="str">
        <f>IF(C804="","",SUBTOTAL(3,$C$14:C804))</f>
        <v/>
      </c>
      <c r="B804" s="73"/>
      <c r="C804" s="74"/>
      <c r="D804" s="72"/>
      <c r="E804" s="73"/>
      <c r="F804" s="74"/>
      <c r="G804" s="75"/>
      <c r="H804" s="76"/>
      <c r="I804" s="72"/>
      <c r="J804" s="73"/>
      <c r="K804" s="77"/>
      <c r="L804" s="72"/>
      <c r="M804" s="73"/>
      <c r="N804" s="77"/>
      <c r="O804" s="72"/>
      <c r="P804" s="73"/>
      <c r="Q804" s="77"/>
      <c r="R804" s="72"/>
      <c r="S804" s="73"/>
      <c r="T804" s="77"/>
      <c r="U804" s="72"/>
      <c r="V804" s="73"/>
      <c r="W804" s="77"/>
      <c r="X804" s="72"/>
      <c r="Y804" s="73"/>
      <c r="Z804" s="77"/>
      <c r="AA804" s="72"/>
      <c r="AB804" s="73"/>
      <c r="AC804" s="77"/>
      <c r="AD804" s="78"/>
      <c r="AE804" s="78">
        <f t="shared" si="258"/>
        <v>1</v>
      </c>
      <c r="AF804" s="72">
        <f t="shared" si="248"/>
        <v>0</v>
      </c>
      <c r="AG804" s="73">
        <f t="shared" si="249"/>
        <v>0</v>
      </c>
      <c r="AH804" s="79">
        <f t="shared" si="250"/>
        <v>0</v>
      </c>
      <c r="AI804" s="36"/>
      <c r="AJ804" s="36">
        <f t="shared" si="259"/>
        <v>0</v>
      </c>
      <c r="AK804" s="36">
        <f t="shared" si="260"/>
        <v>0</v>
      </c>
      <c r="AL804" s="36">
        <f t="shared" si="261"/>
        <v>0</v>
      </c>
      <c r="AM804" s="36" t="str">
        <f t="shared" si="251"/>
        <v>ok</v>
      </c>
      <c r="AN804" s="36" t="str">
        <f t="shared" si="251"/>
        <v>ok</v>
      </c>
      <c r="AO804" s="36" t="str">
        <f t="shared" si="251"/>
        <v>ok</v>
      </c>
      <c r="AP804" s="5">
        <f t="shared" si="252"/>
        <v>0</v>
      </c>
      <c r="AQ804" s="5">
        <f t="shared" si="253"/>
        <v>0</v>
      </c>
      <c r="AR804" s="5">
        <f t="shared" si="254"/>
        <v>0</v>
      </c>
      <c r="AS804" s="5">
        <f t="shared" si="262"/>
        <v>0</v>
      </c>
      <c r="AT804" s="5" t="str">
        <f t="shared" si="263"/>
        <v>okokok</v>
      </c>
      <c r="AV804" s="5">
        <f t="shared" si="255"/>
        <v>0</v>
      </c>
      <c r="AW804" s="5">
        <f t="shared" si="256"/>
        <v>0</v>
      </c>
      <c r="AX804" s="5">
        <f t="shared" si="257"/>
        <v>0</v>
      </c>
      <c r="AY804" s="5">
        <f t="shared" si="264"/>
        <v>0</v>
      </c>
      <c r="AZ804" s="5">
        <f t="shared" si="265"/>
        <v>0</v>
      </c>
      <c r="BF804" s="36"/>
      <c r="BG804" s="36"/>
      <c r="BH804" s="36"/>
      <c r="BI804" s="36"/>
      <c r="BJ804" s="36"/>
      <c r="BK804" s="36"/>
      <c r="BL804" s="36"/>
      <c r="BM804" s="36"/>
      <c r="BN804" s="36" t="str">
        <f t="shared" si="266"/>
        <v>____________</v>
      </c>
      <c r="BO804" s="36"/>
      <c r="BP804" s="36">
        <v>792</v>
      </c>
      <c r="BW804" s="36"/>
      <c r="BX804" s="36"/>
      <c r="BY804" s="36"/>
      <c r="BZ804" s="36"/>
      <c r="CA804" s="36"/>
      <c r="CB804" s="36"/>
      <c r="CC804" s="36"/>
      <c r="CD804" s="36"/>
      <c r="CE804" s="36"/>
    </row>
    <row r="805" spans="1:83" ht="23.25" customHeight="1" x14ac:dyDescent="0.2">
      <c r="A805" s="72" t="str">
        <f>IF(C805="","",SUBTOTAL(3,$C$14:C805))</f>
        <v/>
      </c>
      <c r="B805" s="73"/>
      <c r="C805" s="77"/>
      <c r="D805" s="72"/>
      <c r="E805" s="73"/>
      <c r="F805" s="74"/>
      <c r="G805" s="75"/>
      <c r="H805" s="76"/>
      <c r="I805" s="72"/>
      <c r="J805" s="73"/>
      <c r="K805" s="77"/>
      <c r="L805" s="72"/>
      <c r="M805" s="73"/>
      <c r="N805" s="77"/>
      <c r="O805" s="72"/>
      <c r="P805" s="73"/>
      <c r="Q805" s="77"/>
      <c r="R805" s="72"/>
      <c r="S805" s="73"/>
      <c r="T805" s="77"/>
      <c r="U805" s="72"/>
      <c r="V805" s="73"/>
      <c r="W805" s="77"/>
      <c r="X805" s="72"/>
      <c r="Y805" s="73"/>
      <c r="Z805" s="77"/>
      <c r="AA805" s="72"/>
      <c r="AB805" s="73"/>
      <c r="AC805" s="77"/>
      <c r="AD805" s="78"/>
      <c r="AE805" s="78">
        <f t="shared" si="258"/>
        <v>1</v>
      </c>
      <c r="AF805" s="73">
        <f t="shared" si="248"/>
        <v>0</v>
      </c>
      <c r="AG805" s="73">
        <f t="shared" si="249"/>
        <v>0</v>
      </c>
      <c r="AH805" s="79">
        <f t="shared" si="250"/>
        <v>0</v>
      </c>
      <c r="AI805" s="36"/>
      <c r="AJ805" s="36">
        <f t="shared" si="259"/>
        <v>0</v>
      </c>
      <c r="AK805" s="36">
        <f t="shared" si="260"/>
        <v>0</v>
      </c>
      <c r="AL805" s="36">
        <f t="shared" si="261"/>
        <v>0</v>
      </c>
      <c r="AM805" s="36" t="str">
        <f t="shared" si="251"/>
        <v>ok</v>
      </c>
      <c r="AN805" s="36" t="str">
        <f t="shared" si="251"/>
        <v>ok</v>
      </c>
      <c r="AO805" s="36" t="str">
        <f t="shared" si="251"/>
        <v>ok</v>
      </c>
      <c r="AP805" s="5">
        <f t="shared" si="252"/>
        <v>0</v>
      </c>
      <c r="AQ805" s="5">
        <f t="shared" si="253"/>
        <v>0</v>
      </c>
      <c r="AR805" s="5">
        <f t="shared" si="254"/>
        <v>0</v>
      </c>
      <c r="AS805" s="5">
        <f t="shared" si="262"/>
        <v>0</v>
      </c>
      <c r="AT805" s="5" t="str">
        <f t="shared" si="263"/>
        <v>okokok</v>
      </c>
      <c r="AV805" s="5">
        <f t="shared" si="255"/>
        <v>0</v>
      </c>
      <c r="AW805" s="5">
        <f t="shared" si="256"/>
        <v>0</v>
      </c>
      <c r="AX805" s="5">
        <f t="shared" si="257"/>
        <v>0</v>
      </c>
      <c r="AY805" s="5">
        <f t="shared" si="264"/>
        <v>0</v>
      </c>
      <c r="AZ805" s="5">
        <f t="shared" si="265"/>
        <v>0</v>
      </c>
      <c r="BF805" s="36"/>
      <c r="BG805" s="36"/>
      <c r="BH805" s="36"/>
      <c r="BI805" s="36"/>
      <c r="BJ805" s="36"/>
      <c r="BK805" s="36"/>
      <c r="BL805" s="36"/>
      <c r="BM805" s="36"/>
      <c r="BN805" s="36" t="str">
        <f t="shared" si="266"/>
        <v>____________</v>
      </c>
      <c r="BO805" s="36"/>
      <c r="BP805" s="36">
        <v>793</v>
      </c>
      <c r="BW805" s="36"/>
      <c r="BX805" s="36"/>
      <c r="BY805" s="36"/>
      <c r="BZ805" s="36"/>
      <c r="CA805" s="36"/>
      <c r="CB805" s="36"/>
      <c r="CC805" s="36"/>
      <c r="CD805" s="36"/>
      <c r="CE805" s="36"/>
    </row>
    <row r="806" spans="1:83" ht="23.25" customHeight="1" x14ac:dyDescent="0.2">
      <c r="A806" s="72" t="str">
        <f>IF(C806="","",SUBTOTAL(3,$C$14:C806))</f>
        <v/>
      </c>
      <c r="B806" s="73"/>
      <c r="C806" s="74"/>
      <c r="D806" s="72"/>
      <c r="E806" s="73"/>
      <c r="F806" s="74"/>
      <c r="G806" s="75"/>
      <c r="H806" s="76"/>
      <c r="I806" s="72"/>
      <c r="J806" s="73"/>
      <c r="K806" s="77"/>
      <c r="L806" s="72"/>
      <c r="M806" s="73"/>
      <c r="N806" s="77"/>
      <c r="O806" s="72"/>
      <c r="P806" s="73"/>
      <c r="Q806" s="77"/>
      <c r="R806" s="72"/>
      <c r="S806" s="73"/>
      <c r="T806" s="77"/>
      <c r="U806" s="72"/>
      <c r="V806" s="73"/>
      <c r="W806" s="77"/>
      <c r="X806" s="72"/>
      <c r="Y806" s="73"/>
      <c r="Z806" s="77"/>
      <c r="AA806" s="72"/>
      <c r="AB806" s="73"/>
      <c r="AC806" s="77"/>
      <c r="AD806" s="78"/>
      <c r="AE806" s="78">
        <f t="shared" si="258"/>
        <v>1</v>
      </c>
      <c r="AF806" s="72">
        <f t="shared" si="248"/>
        <v>0</v>
      </c>
      <c r="AG806" s="73">
        <f t="shared" si="249"/>
        <v>0</v>
      </c>
      <c r="AH806" s="79">
        <f t="shared" si="250"/>
        <v>0</v>
      </c>
      <c r="AI806" s="36"/>
      <c r="AJ806" s="36">
        <f t="shared" si="259"/>
        <v>0</v>
      </c>
      <c r="AK806" s="36">
        <f t="shared" si="260"/>
        <v>0</v>
      </c>
      <c r="AL806" s="36">
        <f t="shared" si="261"/>
        <v>0</v>
      </c>
      <c r="AM806" s="36" t="str">
        <f t="shared" si="251"/>
        <v>ok</v>
      </c>
      <c r="AN806" s="36" t="str">
        <f t="shared" si="251"/>
        <v>ok</v>
      </c>
      <c r="AO806" s="36" t="str">
        <f t="shared" si="251"/>
        <v>ok</v>
      </c>
      <c r="AP806" s="5">
        <f t="shared" si="252"/>
        <v>0</v>
      </c>
      <c r="AQ806" s="5">
        <f t="shared" si="253"/>
        <v>0</v>
      </c>
      <c r="AR806" s="5">
        <f t="shared" si="254"/>
        <v>0</v>
      </c>
      <c r="AS806" s="5">
        <f t="shared" si="262"/>
        <v>0</v>
      </c>
      <c r="AT806" s="5" t="str">
        <f t="shared" si="263"/>
        <v>okokok</v>
      </c>
      <c r="AV806" s="5">
        <f t="shared" si="255"/>
        <v>0</v>
      </c>
      <c r="AW806" s="5">
        <f t="shared" si="256"/>
        <v>0</v>
      </c>
      <c r="AX806" s="5">
        <f t="shared" si="257"/>
        <v>0</v>
      </c>
      <c r="AY806" s="5">
        <f t="shared" si="264"/>
        <v>0</v>
      </c>
      <c r="AZ806" s="5">
        <f t="shared" si="265"/>
        <v>0</v>
      </c>
      <c r="BF806" s="80"/>
      <c r="BG806" s="36"/>
      <c r="BH806" s="36"/>
      <c r="BI806" s="36"/>
      <c r="BJ806" s="36"/>
      <c r="BK806" s="36"/>
      <c r="BL806" s="36"/>
      <c r="BM806" s="36"/>
      <c r="BN806" s="36" t="str">
        <f t="shared" si="266"/>
        <v>____________</v>
      </c>
      <c r="BO806" s="36"/>
      <c r="BP806" s="36">
        <v>794</v>
      </c>
      <c r="BW806" s="36"/>
      <c r="BX806" s="36"/>
      <c r="BY806" s="36"/>
      <c r="BZ806" s="36"/>
      <c r="CA806" s="36"/>
      <c r="CB806" s="36"/>
      <c r="CC806" s="36"/>
      <c r="CD806" s="36"/>
      <c r="CE806" s="36"/>
    </row>
    <row r="807" spans="1:83" ht="23.25" customHeight="1" x14ac:dyDescent="0.2">
      <c r="A807" s="72" t="str">
        <f>IF(C807="","",SUBTOTAL(3,$C$14:C807))</f>
        <v/>
      </c>
      <c r="B807" s="73"/>
      <c r="C807" s="74"/>
      <c r="D807" s="72"/>
      <c r="E807" s="73"/>
      <c r="F807" s="74"/>
      <c r="G807" s="75"/>
      <c r="H807" s="76"/>
      <c r="I807" s="72"/>
      <c r="J807" s="73"/>
      <c r="K807" s="77"/>
      <c r="L807" s="72"/>
      <c r="M807" s="73"/>
      <c r="N807" s="77"/>
      <c r="O807" s="72"/>
      <c r="P807" s="73"/>
      <c r="Q807" s="77"/>
      <c r="R807" s="72"/>
      <c r="S807" s="73"/>
      <c r="T807" s="77"/>
      <c r="U807" s="72"/>
      <c r="V807" s="73"/>
      <c r="W807" s="77"/>
      <c r="X807" s="72"/>
      <c r="Y807" s="73"/>
      <c r="Z807" s="77"/>
      <c r="AA807" s="72"/>
      <c r="AB807" s="73"/>
      <c r="AC807" s="77"/>
      <c r="AD807" s="78"/>
      <c r="AE807" s="78">
        <f t="shared" si="258"/>
        <v>1</v>
      </c>
      <c r="AF807" s="73">
        <f t="shared" si="248"/>
        <v>0</v>
      </c>
      <c r="AG807" s="73">
        <f t="shared" si="249"/>
        <v>0</v>
      </c>
      <c r="AH807" s="79">
        <f t="shared" si="250"/>
        <v>0</v>
      </c>
      <c r="AI807" s="36"/>
      <c r="AJ807" s="36">
        <f t="shared" si="259"/>
        <v>0</v>
      </c>
      <c r="AK807" s="36">
        <f t="shared" si="260"/>
        <v>0</v>
      </c>
      <c r="AL807" s="36">
        <f t="shared" si="261"/>
        <v>0</v>
      </c>
      <c r="AM807" s="36" t="str">
        <f t="shared" si="251"/>
        <v>ok</v>
      </c>
      <c r="AN807" s="36" t="str">
        <f t="shared" si="251"/>
        <v>ok</v>
      </c>
      <c r="AO807" s="36" t="str">
        <f t="shared" si="251"/>
        <v>ok</v>
      </c>
      <c r="AP807" s="5">
        <f t="shared" si="252"/>
        <v>0</v>
      </c>
      <c r="AQ807" s="5">
        <f t="shared" si="253"/>
        <v>0</v>
      </c>
      <c r="AR807" s="5">
        <f t="shared" si="254"/>
        <v>0</v>
      </c>
      <c r="AS807" s="5">
        <f t="shared" si="262"/>
        <v>0</v>
      </c>
      <c r="AT807" s="5" t="str">
        <f t="shared" si="263"/>
        <v>okokok</v>
      </c>
      <c r="AV807" s="5">
        <f t="shared" si="255"/>
        <v>0</v>
      </c>
      <c r="AW807" s="5">
        <f t="shared" si="256"/>
        <v>0</v>
      </c>
      <c r="AX807" s="5">
        <f t="shared" si="257"/>
        <v>0</v>
      </c>
      <c r="AY807" s="5">
        <f t="shared" si="264"/>
        <v>0</v>
      </c>
      <c r="AZ807" s="5">
        <f t="shared" si="265"/>
        <v>0</v>
      </c>
      <c r="BF807" s="36"/>
      <c r="BG807" s="36"/>
      <c r="BH807" s="36">
        <v>11</v>
      </c>
      <c r="BI807" s="36"/>
      <c r="BJ807" s="36"/>
      <c r="BK807" s="36"/>
      <c r="BL807" s="36"/>
      <c r="BM807" s="36"/>
      <c r="BN807" s="36" t="str">
        <f t="shared" si="266"/>
        <v>________11____</v>
      </c>
      <c r="BO807" s="36"/>
      <c r="BP807" s="36">
        <v>795</v>
      </c>
      <c r="BW807" s="36"/>
      <c r="BX807" s="36"/>
      <c r="BY807" s="36"/>
      <c r="BZ807" s="36"/>
      <c r="CA807" s="36"/>
      <c r="CB807" s="36"/>
      <c r="CC807" s="36"/>
      <c r="CD807" s="36"/>
      <c r="CE807" s="36"/>
    </row>
    <row r="808" spans="1:83" ht="23.25" customHeight="1" x14ac:dyDescent="0.2">
      <c r="A808" s="72" t="str">
        <f>IF(C808="","",SUBTOTAL(3,$C$14:C808))</f>
        <v/>
      </c>
      <c r="B808" s="73"/>
      <c r="C808" s="74"/>
      <c r="D808" s="72"/>
      <c r="E808" s="73"/>
      <c r="F808" s="74"/>
      <c r="G808" s="75"/>
      <c r="H808" s="76"/>
      <c r="I808" s="72"/>
      <c r="J808" s="73"/>
      <c r="K808" s="77"/>
      <c r="L808" s="72"/>
      <c r="M808" s="73"/>
      <c r="N808" s="77"/>
      <c r="O808" s="72"/>
      <c r="P808" s="73"/>
      <c r="Q808" s="77"/>
      <c r="R808" s="72"/>
      <c r="S808" s="73"/>
      <c r="T808" s="77"/>
      <c r="U808" s="72"/>
      <c r="V808" s="73"/>
      <c r="W808" s="77"/>
      <c r="X808" s="72"/>
      <c r="Y808" s="73"/>
      <c r="Z808" s="77"/>
      <c r="AA808" s="72"/>
      <c r="AB808" s="73"/>
      <c r="AC808" s="77"/>
      <c r="AD808" s="78"/>
      <c r="AE808" s="78">
        <f t="shared" si="258"/>
        <v>1</v>
      </c>
      <c r="AF808" s="72">
        <f t="shared" si="248"/>
        <v>0</v>
      </c>
      <c r="AG808" s="73">
        <f t="shared" si="249"/>
        <v>0</v>
      </c>
      <c r="AH808" s="79">
        <f t="shared" si="250"/>
        <v>0</v>
      </c>
      <c r="AI808" s="36"/>
      <c r="AJ808" s="36">
        <f t="shared" si="259"/>
        <v>0</v>
      </c>
      <c r="AK808" s="36">
        <f t="shared" si="260"/>
        <v>0</v>
      </c>
      <c r="AL808" s="36">
        <f t="shared" si="261"/>
        <v>0</v>
      </c>
      <c r="AM808" s="36" t="str">
        <f t="shared" si="251"/>
        <v>ok</v>
      </c>
      <c r="AN808" s="36" t="str">
        <f t="shared" si="251"/>
        <v>ok</v>
      </c>
      <c r="AO808" s="36" t="str">
        <f t="shared" si="251"/>
        <v>ok</v>
      </c>
      <c r="AP808" s="5">
        <f t="shared" si="252"/>
        <v>0</v>
      </c>
      <c r="AQ808" s="5">
        <f t="shared" si="253"/>
        <v>0</v>
      </c>
      <c r="AR808" s="5">
        <f t="shared" si="254"/>
        <v>0</v>
      </c>
      <c r="AS808" s="5">
        <f t="shared" si="262"/>
        <v>0</v>
      </c>
      <c r="AT808" s="5" t="str">
        <f t="shared" si="263"/>
        <v>okokok</v>
      </c>
      <c r="AV808" s="5">
        <f t="shared" si="255"/>
        <v>0</v>
      </c>
      <c r="AW808" s="5">
        <f t="shared" si="256"/>
        <v>0</v>
      </c>
      <c r="AX808" s="5">
        <f t="shared" si="257"/>
        <v>0</v>
      </c>
      <c r="AY808" s="5">
        <f t="shared" si="264"/>
        <v>0</v>
      </c>
      <c r="AZ808" s="5">
        <f t="shared" si="265"/>
        <v>0</v>
      </c>
      <c r="BF808" s="80"/>
      <c r="BG808" s="36"/>
      <c r="BH808" s="36"/>
      <c r="BI808" s="36"/>
      <c r="BJ808" s="36"/>
      <c r="BK808" s="36"/>
      <c r="BL808" s="36"/>
      <c r="BM808" s="36"/>
      <c r="BN808" s="36" t="str">
        <f t="shared" si="266"/>
        <v>____________</v>
      </c>
      <c r="BO808" s="36"/>
      <c r="BP808" s="36">
        <v>796</v>
      </c>
      <c r="BW808" s="36"/>
      <c r="BX808" s="36"/>
      <c r="BY808" s="36"/>
      <c r="BZ808" s="36"/>
      <c r="CA808" s="36"/>
      <c r="CB808" s="36"/>
      <c r="CC808" s="36"/>
      <c r="CD808" s="36"/>
      <c r="CE808" s="36"/>
    </row>
    <row r="809" spans="1:83" ht="23.25" customHeight="1" x14ac:dyDescent="0.2">
      <c r="A809" s="72" t="str">
        <f>IF(C809="","",SUBTOTAL(3,$C$14:C809))</f>
        <v/>
      </c>
      <c r="B809" s="73"/>
      <c r="C809" s="74"/>
      <c r="D809" s="72"/>
      <c r="E809" s="73"/>
      <c r="F809" s="74"/>
      <c r="G809" s="75"/>
      <c r="H809" s="76"/>
      <c r="I809" s="72"/>
      <c r="J809" s="73"/>
      <c r="K809" s="77"/>
      <c r="L809" s="72"/>
      <c r="M809" s="73"/>
      <c r="N809" s="77"/>
      <c r="O809" s="72"/>
      <c r="P809" s="73"/>
      <c r="Q809" s="77"/>
      <c r="R809" s="72"/>
      <c r="S809" s="73"/>
      <c r="T809" s="77"/>
      <c r="U809" s="72"/>
      <c r="V809" s="73"/>
      <c r="W809" s="77"/>
      <c r="X809" s="72"/>
      <c r="Y809" s="73"/>
      <c r="Z809" s="77"/>
      <c r="AA809" s="72"/>
      <c r="AB809" s="73"/>
      <c r="AC809" s="77"/>
      <c r="AD809" s="78"/>
      <c r="AE809" s="78">
        <f t="shared" si="258"/>
        <v>1</v>
      </c>
      <c r="AF809" s="73">
        <f t="shared" si="248"/>
        <v>0</v>
      </c>
      <c r="AG809" s="73">
        <f t="shared" si="249"/>
        <v>0</v>
      </c>
      <c r="AH809" s="79">
        <f t="shared" si="250"/>
        <v>0</v>
      </c>
      <c r="AI809" s="36"/>
      <c r="AJ809" s="36">
        <f t="shared" si="259"/>
        <v>0</v>
      </c>
      <c r="AK809" s="36">
        <f t="shared" si="260"/>
        <v>0</v>
      </c>
      <c r="AL809" s="36">
        <f t="shared" si="261"/>
        <v>0</v>
      </c>
      <c r="AM809" s="36" t="str">
        <f t="shared" si="251"/>
        <v>ok</v>
      </c>
      <c r="AN809" s="36" t="str">
        <f t="shared" si="251"/>
        <v>ok</v>
      </c>
      <c r="AO809" s="36" t="str">
        <f t="shared" si="251"/>
        <v>ok</v>
      </c>
      <c r="AP809" s="5">
        <f t="shared" si="252"/>
        <v>0</v>
      </c>
      <c r="AQ809" s="5">
        <f t="shared" si="253"/>
        <v>0</v>
      </c>
      <c r="AR809" s="5">
        <f t="shared" si="254"/>
        <v>0</v>
      </c>
      <c r="AS809" s="5">
        <f t="shared" si="262"/>
        <v>0</v>
      </c>
      <c r="AT809" s="5" t="str">
        <f t="shared" si="263"/>
        <v>okokok</v>
      </c>
      <c r="AV809" s="5">
        <f t="shared" si="255"/>
        <v>0</v>
      </c>
      <c r="AW809" s="5">
        <f t="shared" si="256"/>
        <v>0</v>
      </c>
      <c r="AX809" s="5">
        <f t="shared" si="257"/>
        <v>0</v>
      </c>
      <c r="AY809" s="5">
        <f t="shared" si="264"/>
        <v>0</v>
      </c>
      <c r="AZ809" s="5">
        <f t="shared" si="265"/>
        <v>0</v>
      </c>
      <c r="BF809" s="36"/>
      <c r="BG809" s="36"/>
      <c r="BH809" s="36"/>
      <c r="BI809" s="36"/>
      <c r="BJ809" s="36"/>
      <c r="BK809" s="36"/>
      <c r="BL809" s="36"/>
      <c r="BM809" s="36"/>
      <c r="BN809" s="36" t="str">
        <f t="shared" si="266"/>
        <v>____________</v>
      </c>
      <c r="BO809" s="36"/>
      <c r="BP809" s="36">
        <v>797</v>
      </c>
      <c r="BW809" s="36"/>
      <c r="BX809" s="36"/>
      <c r="BY809" s="36"/>
      <c r="BZ809" s="36"/>
      <c r="CA809" s="36"/>
      <c r="CB809" s="36"/>
      <c r="CC809" s="36"/>
      <c r="CD809" s="36"/>
      <c r="CE809" s="36"/>
    </row>
    <row r="810" spans="1:83" ht="23.25" customHeight="1" x14ac:dyDescent="0.2">
      <c r="A810" s="72" t="str">
        <f>IF(C810="","",SUBTOTAL(3,$C$14:C810))</f>
        <v/>
      </c>
      <c r="B810" s="73"/>
      <c r="C810" s="74"/>
      <c r="D810" s="72"/>
      <c r="E810" s="73"/>
      <c r="F810" s="74"/>
      <c r="G810" s="75"/>
      <c r="H810" s="76"/>
      <c r="I810" s="72"/>
      <c r="J810" s="73"/>
      <c r="K810" s="77"/>
      <c r="L810" s="72"/>
      <c r="M810" s="73"/>
      <c r="N810" s="77"/>
      <c r="O810" s="72"/>
      <c r="P810" s="73"/>
      <c r="Q810" s="77"/>
      <c r="R810" s="72"/>
      <c r="S810" s="73"/>
      <c r="T810" s="77"/>
      <c r="U810" s="72"/>
      <c r="V810" s="73"/>
      <c r="W810" s="77"/>
      <c r="X810" s="72"/>
      <c r="Y810" s="73"/>
      <c r="Z810" s="77"/>
      <c r="AA810" s="72"/>
      <c r="AB810" s="73"/>
      <c r="AC810" s="77"/>
      <c r="AD810" s="78"/>
      <c r="AE810" s="78">
        <f t="shared" si="258"/>
        <v>1</v>
      </c>
      <c r="AF810" s="72">
        <f t="shared" si="248"/>
        <v>0</v>
      </c>
      <c r="AG810" s="73">
        <f t="shared" si="249"/>
        <v>0</v>
      </c>
      <c r="AH810" s="79">
        <f t="shared" si="250"/>
        <v>0</v>
      </c>
      <c r="AI810" s="36"/>
      <c r="AJ810" s="36">
        <f t="shared" si="259"/>
        <v>0</v>
      </c>
      <c r="AK810" s="36">
        <f t="shared" si="260"/>
        <v>0</v>
      </c>
      <c r="AL810" s="36">
        <f t="shared" si="261"/>
        <v>0</v>
      </c>
      <c r="AM810" s="36" t="str">
        <f t="shared" si="251"/>
        <v>ok</v>
      </c>
      <c r="AN810" s="36" t="str">
        <f t="shared" si="251"/>
        <v>ok</v>
      </c>
      <c r="AO810" s="36" t="str">
        <f t="shared" si="251"/>
        <v>ok</v>
      </c>
      <c r="AP810" s="5">
        <f t="shared" si="252"/>
        <v>0</v>
      </c>
      <c r="AQ810" s="5">
        <f t="shared" si="253"/>
        <v>0</v>
      </c>
      <c r="AR810" s="5">
        <f t="shared" si="254"/>
        <v>0</v>
      </c>
      <c r="AS810" s="5">
        <f t="shared" si="262"/>
        <v>0</v>
      </c>
      <c r="AT810" s="5" t="str">
        <f t="shared" si="263"/>
        <v>okokok</v>
      </c>
      <c r="AV810" s="5">
        <f t="shared" si="255"/>
        <v>0</v>
      </c>
      <c r="AW810" s="5">
        <f t="shared" si="256"/>
        <v>0</v>
      </c>
      <c r="AX810" s="5">
        <f t="shared" si="257"/>
        <v>0</v>
      </c>
      <c r="AY810" s="5">
        <f t="shared" si="264"/>
        <v>0</v>
      </c>
      <c r="AZ810" s="5">
        <f t="shared" si="265"/>
        <v>0</v>
      </c>
      <c r="BF810" s="36"/>
      <c r="BG810" s="36"/>
      <c r="BH810" s="36"/>
      <c r="BI810" s="36"/>
      <c r="BJ810" s="36"/>
      <c r="BK810" s="36"/>
      <c r="BL810" s="36"/>
      <c r="BM810" s="36"/>
      <c r="BN810" s="36" t="str">
        <f t="shared" si="266"/>
        <v>____________</v>
      </c>
      <c r="BO810" s="36"/>
      <c r="BP810" s="36">
        <v>798</v>
      </c>
      <c r="BW810" s="36"/>
      <c r="BX810" s="36"/>
      <c r="BY810" s="36"/>
      <c r="BZ810" s="36"/>
      <c r="CA810" s="36"/>
      <c r="CB810" s="36"/>
      <c r="CC810" s="36"/>
      <c r="CD810" s="36"/>
      <c r="CE810" s="36"/>
    </row>
    <row r="811" spans="1:83" ht="23.25" customHeight="1" x14ac:dyDescent="0.2">
      <c r="A811" s="72" t="str">
        <f>IF(C811="","",SUBTOTAL(3,$C$14:C811))</f>
        <v/>
      </c>
      <c r="B811" s="73"/>
      <c r="C811" s="74"/>
      <c r="D811" s="72"/>
      <c r="E811" s="73"/>
      <c r="F811" s="74"/>
      <c r="G811" s="75"/>
      <c r="H811" s="76"/>
      <c r="I811" s="72"/>
      <c r="J811" s="73"/>
      <c r="K811" s="77"/>
      <c r="L811" s="72"/>
      <c r="M811" s="73"/>
      <c r="N811" s="77"/>
      <c r="O811" s="72"/>
      <c r="P811" s="73"/>
      <c r="Q811" s="77"/>
      <c r="R811" s="72"/>
      <c r="S811" s="73"/>
      <c r="T811" s="77"/>
      <c r="U811" s="72"/>
      <c r="V811" s="73"/>
      <c r="W811" s="77"/>
      <c r="X811" s="72"/>
      <c r="Y811" s="73"/>
      <c r="Z811" s="77"/>
      <c r="AA811" s="72"/>
      <c r="AB811" s="73"/>
      <c r="AC811" s="77"/>
      <c r="AD811" s="78"/>
      <c r="AE811" s="78">
        <f t="shared" si="258"/>
        <v>1</v>
      </c>
      <c r="AF811" s="73">
        <f t="shared" si="248"/>
        <v>0</v>
      </c>
      <c r="AG811" s="73">
        <f t="shared" si="249"/>
        <v>0</v>
      </c>
      <c r="AH811" s="79">
        <f t="shared" si="250"/>
        <v>0</v>
      </c>
      <c r="AI811" s="36"/>
      <c r="AJ811" s="36">
        <f t="shared" si="259"/>
        <v>0</v>
      </c>
      <c r="AK811" s="36">
        <f t="shared" si="260"/>
        <v>0</v>
      </c>
      <c r="AL811" s="36">
        <f t="shared" si="261"/>
        <v>0</v>
      </c>
      <c r="AM811" s="36" t="str">
        <f t="shared" si="251"/>
        <v>ok</v>
      </c>
      <c r="AN811" s="36" t="str">
        <f t="shared" si="251"/>
        <v>ok</v>
      </c>
      <c r="AO811" s="36" t="str">
        <f t="shared" si="251"/>
        <v>ok</v>
      </c>
      <c r="AP811" s="5">
        <f t="shared" si="252"/>
        <v>0</v>
      </c>
      <c r="AQ811" s="5">
        <f t="shared" si="253"/>
        <v>0</v>
      </c>
      <c r="AR811" s="5">
        <f t="shared" si="254"/>
        <v>0</v>
      </c>
      <c r="AS811" s="5">
        <f t="shared" si="262"/>
        <v>0</v>
      </c>
      <c r="AT811" s="5" t="str">
        <f t="shared" si="263"/>
        <v>okokok</v>
      </c>
      <c r="AV811" s="5">
        <f t="shared" si="255"/>
        <v>0</v>
      </c>
      <c r="AW811" s="5">
        <f t="shared" si="256"/>
        <v>0</v>
      </c>
      <c r="AX811" s="5">
        <f t="shared" si="257"/>
        <v>0</v>
      </c>
      <c r="AY811" s="5">
        <f t="shared" si="264"/>
        <v>0</v>
      </c>
      <c r="AZ811" s="5">
        <f t="shared" si="265"/>
        <v>0</v>
      </c>
      <c r="BF811" s="36"/>
      <c r="BG811" s="36">
        <v>10</v>
      </c>
      <c r="BH811" s="36"/>
      <c r="BI811" s="36"/>
      <c r="BJ811" s="36"/>
      <c r="BK811" s="36"/>
      <c r="BL811" s="36"/>
      <c r="BM811" s="36"/>
      <c r="BN811" s="36" t="str">
        <f t="shared" si="266"/>
        <v>__________10__</v>
      </c>
      <c r="BO811" s="36"/>
      <c r="BP811" s="36">
        <v>799</v>
      </c>
      <c r="BW811" s="36"/>
      <c r="BX811" s="36"/>
      <c r="BY811" s="36"/>
      <c r="BZ811" s="36"/>
      <c r="CA811" s="36"/>
      <c r="CB811" s="36"/>
      <c r="CC811" s="36"/>
      <c r="CD811" s="36"/>
      <c r="CE811" s="36"/>
    </row>
    <row r="812" spans="1:83" ht="23.25" customHeight="1" x14ac:dyDescent="0.2">
      <c r="A812" s="72" t="str">
        <f>IF(C812="","",SUBTOTAL(3,$C$14:C812))</f>
        <v/>
      </c>
      <c r="B812" s="73"/>
      <c r="C812" s="74"/>
      <c r="D812" s="72"/>
      <c r="E812" s="73"/>
      <c r="F812" s="74"/>
      <c r="G812" s="75"/>
      <c r="H812" s="76"/>
      <c r="I812" s="72"/>
      <c r="J812" s="73"/>
      <c r="K812" s="77"/>
      <c r="L812" s="72"/>
      <c r="M812" s="73"/>
      <c r="N812" s="77"/>
      <c r="O812" s="72"/>
      <c r="P812" s="73"/>
      <c r="Q812" s="77"/>
      <c r="R812" s="72"/>
      <c r="S812" s="73"/>
      <c r="T812" s="77"/>
      <c r="U812" s="72"/>
      <c r="V812" s="73"/>
      <c r="W812" s="77"/>
      <c r="X812" s="72"/>
      <c r="Y812" s="73"/>
      <c r="Z812" s="77"/>
      <c r="AA812" s="72"/>
      <c r="AB812" s="73"/>
      <c r="AC812" s="77"/>
      <c r="AD812" s="78"/>
      <c r="AE812" s="78">
        <f t="shared" si="258"/>
        <v>1</v>
      </c>
      <c r="AF812" s="72">
        <f t="shared" si="248"/>
        <v>0</v>
      </c>
      <c r="AG812" s="73">
        <f t="shared" si="249"/>
        <v>0</v>
      </c>
      <c r="AH812" s="79">
        <f t="shared" si="250"/>
        <v>0</v>
      </c>
      <c r="AI812" s="36"/>
      <c r="AJ812" s="36">
        <f t="shared" si="259"/>
        <v>0</v>
      </c>
      <c r="AK812" s="36">
        <f t="shared" si="260"/>
        <v>0</v>
      </c>
      <c r="AL812" s="36">
        <f t="shared" si="261"/>
        <v>0</v>
      </c>
      <c r="AM812" s="36" t="str">
        <f t="shared" si="251"/>
        <v>ok</v>
      </c>
      <c r="AN812" s="36" t="str">
        <f t="shared" si="251"/>
        <v>ok</v>
      </c>
      <c r="AO812" s="36" t="str">
        <f t="shared" si="251"/>
        <v>ok</v>
      </c>
      <c r="AP812" s="5">
        <f t="shared" si="252"/>
        <v>0</v>
      </c>
      <c r="AQ812" s="5">
        <f t="shared" si="253"/>
        <v>0</v>
      </c>
      <c r="AR812" s="5">
        <f t="shared" si="254"/>
        <v>0</v>
      </c>
      <c r="AS812" s="5">
        <f t="shared" si="262"/>
        <v>0</v>
      </c>
      <c r="AT812" s="5" t="str">
        <f t="shared" si="263"/>
        <v>okokok</v>
      </c>
      <c r="AV812" s="5">
        <f t="shared" si="255"/>
        <v>0</v>
      </c>
      <c r="AW812" s="5">
        <f t="shared" si="256"/>
        <v>0</v>
      </c>
      <c r="AX812" s="5">
        <f t="shared" si="257"/>
        <v>0</v>
      </c>
      <c r="AY812" s="5">
        <f t="shared" si="264"/>
        <v>0</v>
      </c>
      <c r="AZ812" s="5">
        <f t="shared" si="265"/>
        <v>0</v>
      </c>
      <c r="BF812" s="36"/>
      <c r="BG812" s="36"/>
      <c r="BH812" s="36">
        <v>11</v>
      </c>
      <c r="BI812" s="36"/>
      <c r="BJ812" s="36"/>
      <c r="BK812" s="36"/>
      <c r="BL812" s="36"/>
      <c r="BM812" s="36"/>
      <c r="BN812" s="36" t="str">
        <f t="shared" si="266"/>
        <v>________11____</v>
      </c>
      <c r="BO812" s="36"/>
      <c r="BP812" s="36">
        <v>800</v>
      </c>
      <c r="BW812" s="36"/>
      <c r="BX812" s="36"/>
      <c r="BY812" s="36"/>
      <c r="BZ812" s="36"/>
      <c r="CA812" s="36"/>
      <c r="CB812" s="36"/>
      <c r="CC812" s="36"/>
      <c r="CD812" s="36"/>
      <c r="CE812" s="36"/>
    </row>
    <row r="813" spans="1:83" ht="23.25" customHeight="1" x14ac:dyDescent="0.2">
      <c r="A813" s="72" t="str">
        <f>IF(C813="","",SUBTOTAL(3,$C$14:C813))</f>
        <v/>
      </c>
      <c r="B813" s="73"/>
      <c r="C813" s="77"/>
      <c r="D813" s="72"/>
      <c r="E813" s="73"/>
      <c r="F813" s="74"/>
      <c r="G813" s="75"/>
      <c r="H813" s="76"/>
      <c r="I813" s="72"/>
      <c r="J813" s="73"/>
      <c r="K813" s="77"/>
      <c r="L813" s="72"/>
      <c r="M813" s="73"/>
      <c r="N813" s="77"/>
      <c r="O813" s="72"/>
      <c r="P813" s="73"/>
      <c r="Q813" s="77"/>
      <c r="R813" s="72"/>
      <c r="S813" s="73"/>
      <c r="T813" s="77"/>
      <c r="U813" s="72"/>
      <c r="V813" s="73"/>
      <c r="W813" s="77"/>
      <c r="X813" s="72"/>
      <c r="Y813" s="73"/>
      <c r="Z813" s="77"/>
      <c r="AA813" s="72"/>
      <c r="AB813" s="73"/>
      <c r="AC813" s="77"/>
      <c r="AD813" s="78"/>
      <c r="AE813" s="78">
        <f t="shared" si="258"/>
        <v>1</v>
      </c>
      <c r="AF813" s="73">
        <f t="shared" si="248"/>
        <v>0</v>
      </c>
      <c r="AG813" s="73">
        <f t="shared" si="249"/>
        <v>0</v>
      </c>
      <c r="AH813" s="79">
        <f t="shared" si="250"/>
        <v>0</v>
      </c>
      <c r="AI813" s="36"/>
      <c r="AJ813" s="36">
        <f t="shared" si="259"/>
        <v>0</v>
      </c>
      <c r="AK813" s="36">
        <f t="shared" si="260"/>
        <v>0</v>
      </c>
      <c r="AL813" s="36">
        <f t="shared" si="261"/>
        <v>0</v>
      </c>
      <c r="AM813" s="36" t="str">
        <f t="shared" si="251"/>
        <v>ok</v>
      </c>
      <c r="AN813" s="36" t="str">
        <f t="shared" si="251"/>
        <v>ok</v>
      </c>
      <c r="AO813" s="36" t="str">
        <f t="shared" si="251"/>
        <v>ok</v>
      </c>
      <c r="AP813" s="5">
        <f t="shared" si="252"/>
        <v>0</v>
      </c>
      <c r="AQ813" s="5">
        <f t="shared" si="253"/>
        <v>0</v>
      </c>
      <c r="AR813" s="5">
        <f t="shared" si="254"/>
        <v>0</v>
      </c>
      <c r="AS813" s="5">
        <f t="shared" si="262"/>
        <v>0</v>
      </c>
      <c r="AT813" s="5" t="str">
        <f t="shared" si="263"/>
        <v>okokok</v>
      </c>
      <c r="AV813" s="5">
        <f t="shared" si="255"/>
        <v>0</v>
      </c>
      <c r="AW813" s="5">
        <f t="shared" si="256"/>
        <v>0</v>
      </c>
      <c r="AX813" s="5">
        <f t="shared" si="257"/>
        <v>0</v>
      </c>
      <c r="AY813" s="5">
        <f t="shared" si="264"/>
        <v>0</v>
      </c>
      <c r="AZ813" s="5">
        <f t="shared" si="265"/>
        <v>0</v>
      </c>
      <c r="BF813" s="36"/>
      <c r="BG813" s="36">
        <v>10</v>
      </c>
      <c r="BH813" s="36"/>
      <c r="BI813" s="36"/>
      <c r="BJ813" s="36"/>
      <c r="BK813" s="36"/>
      <c r="BL813" s="36"/>
      <c r="BM813" s="36"/>
      <c r="BN813" s="36" t="str">
        <f t="shared" si="266"/>
        <v>__________10__</v>
      </c>
      <c r="BO813" s="36"/>
      <c r="BP813" s="36">
        <v>801</v>
      </c>
      <c r="BW813" s="36"/>
      <c r="BX813" s="36"/>
      <c r="BY813" s="36"/>
      <c r="BZ813" s="36"/>
      <c r="CA813" s="36"/>
      <c r="CB813" s="36"/>
      <c r="CC813" s="36"/>
      <c r="CD813" s="36"/>
      <c r="CE813" s="36"/>
    </row>
    <row r="814" spans="1:83" ht="23.25" customHeight="1" x14ac:dyDescent="0.2">
      <c r="A814" s="72" t="str">
        <f>IF(C814="","",SUBTOTAL(3,$C$14:C814))</f>
        <v/>
      </c>
      <c r="B814" s="73"/>
      <c r="C814" s="74"/>
      <c r="D814" s="72"/>
      <c r="E814" s="73"/>
      <c r="F814" s="74"/>
      <c r="G814" s="75"/>
      <c r="H814" s="76"/>
      <c r="I814" s="72"/>
      <c r="J814" s="73"/>
      <c r="K814" s="77"/>
      <c r="L814" s="72"/>
      <c r="M814" s="73"/>
      <c r="N814" s="77"/>
      <c r="O814" s="72"/>
      <c r="P814" s="73"/>
      <c r="Q814" s="77"/>
      <c r="R814" s="72"/>
      <c r="S814" s="73"/>
      <c r="T814" s="77"/>
      <c r="U814" s="72"/>
      <c r="V814" s="73"/>
      <c r="W814" s="77"/>
      <c r="X814" s="72"/>
      <c r="Y814" s="73"/>
      <c r="Z814" s="77"/>
      <c r="AA814" s="72"/>
      <c r="AB814" s="73"/>
      <c r="AC814" s="77"/>
      <c r="AD814" s="78"/>
      <c r="AE814" s="78">
        <f t="shared" si="258"/>
        <v>1</v>
      </c>
      <c r="AF814" s="72">
        <f t="shared" si="248"/>
        <v>0</v>
      </c>
      <c r="AG814" s="73">
        <f t="shared" si="249"/>
        <v>0</v>
      </c>
      <c r="AH814" s="79">
        <f t="shared" si="250"/>
        <v>0</v>
      </c>
      <c r="AI814" s="36"/>
      <c r="AJ814" s="36">
        <f t="shared" si="259"/>
        <v>0</v>
      </c>
      <c r="AK814" s="36">
        <f t="shared" si="260"/>
        <v>0</v>
      </c>
      <c r="AL814" s="36">
        <f t="shared" si="261"/>
        <v>0</v>
      </c>
      <c r="AM814" s="36" t="str">
        <f t="shared" si="251"/>
        <v>ok</v>
      </c>
      <c r="AN814" s="36" t="str">
        <f t="shared" si="251"/>
        <v>ok</v>
      </c>
      <c r="AO814" s="36" t="str">
        <f t="shared" si="251"/>
        <v>ok</v>
      </c>
      <c r="AP814" s="5">
        <f t="shared" si="252"/>
        <v>0</v>
      </c>
      <c r="AQ814" s="5">
        <f t="shared" si="253"/>
        <v>0</v>
      </c>
      <c r="AR814" s="5">
        <f t="shared" si="254"/>
        <v>0</v>
      </c>
      <c r="AS814" s="5">
        <f t="shared" si="262"/>
        <v>0</v>
      </c>
      <c r="AT814" s="5" t="str">
        <f t="shared" si="263"/>
        <v>okokok</v>
      </c>
      <c r="AV814" s="5">
        <f t="shared" si="255"/>
        <v>0</v>
      </c>
      <c r="AW814" s="5">
        <f t="shared" si="256"/>
        <v>0</v>
      </c>
      <c r="AX814" s="5">
        <f t="shared" si="257"/>
        <v>0</v>
      </c>
      <c r="AY814" s="5">
        <f t="shared" si="264"/>
        <v>0</v>
      </c>
      <c r="AZ814" s="5">
        <f t="shared" si="265"/>
        <v>0</v>
      </c>
      <c r="BF814" s="36"/>
      <c r="BG814" s="36"/>
      <c r="BH814" s="36"/>
      <c r="BI814" s="36"/>
      <c r="BJ814" s="36"/>
      <c r="BK814" s="36"/>
      <c r="BL814" s="36"/>
      <c r="BM814" s="36"/>
      <c r="BN814" s="36" t="str">
        <f t="shared" si="266"/>
        <v>____________</v>
      </c>
      <c r="BO814" s="36"/>
      <c r="BP814" s="36">
        <v>802</v>
      </c>
      <c r="BW814" s="36"/>
      <c r="BX814" s="36"/>
      <c r="BY814" s="36"/>
      <c r="BZ814" s="36"/>
      <c r="CA814" s="36"/>
      <c r="CB814" s="36"/>
      <c r="CC814" s="36"/>
      <c r="CD814" s="36"/>
      <c r="CE814" s="36"/>
    </row>
    <row r="815" spans="1:83" ht="23.25" customHeight="1" x14ac:dyDescent="0.2">
      <c r="A815" s="72" t="str">
        <f>IF(C815="","",SUBTOTAL(3,$C$14:C815))</f>
        <v/>
      </c>
      <c r="B815" s="73"/>
      <c r="C815" s="74"/>
      <c r="D815" s="72"/>
      <c r="E815" s="73"/>
      <c r="F815" s="74"/>
      <c r="G815" s="75"/>
      <c r="H815" s="76"/>
      <c r="I815" s="72"/>
      <c r="J815" s="73"/>
      <c r="K815" s="77"/>
      <c r="L815" s="72"/>
      <c r="M815" s="73"/>
      <c r="N815" s="77"/>
      <c r="O815" s="72"/>
      <c r="P815" s="73"/>
      <c r="Q815" s="77"/>
      <c r="R815" s="72"/>
      <c r="S815" s="73"/>
      <c r="T815" s="77"/>
      <c r="U815" s="72"/>
      <c r="V815" s="73"/>
      <c r="W815" s="77"/>
      <c r="X815" s="72"/>
      <c r="Y815" s="73"/>
      <c r="Z815" s="77"/>
      <c r="AA815" s="72"/>
      <c r="AB815" s="73"/>
      <c r="AC815" s="77"/>
      <c r="AD815" s="78"/>
      <c r="AE815" s="78">
        <f t="shared" si="258"/>
        <v>1</v>
      </c>
      <c r="AF815" s="73">
        <f t="shared" si="248"/>
        <v>0</v>
      </c>
      <c r="AG815" s="73">
        <f t="shared" si="249"/>
        <v>0</v>
      </c>
      <c r="AH815" s="79">
        <f t="shared" si="250"/>
        <v>0</v>
      </c>
      <c r="AI815" s="36"/>
      <c r="AJ815" s="36">
        <f t="shared" si="259"/>
        <v>0</v>
      </c>
      <c r="AK815" s="36">
        <f t="shared" si="260"/>
        <v>0</v>
      </c>
      <c r="AL815" s="36">
        <f t="shared" si="261"/>
        <v>0</v>
      </c>
      <c r="AM815" s="36" t="str">
        <f t="shared" si="251"/>
        <v>ok</v>
      </c>
      <c r="AN815" s="36" t="str">
        <f t="shared" si="251"/>
        <v>ok</v>
      </c>
      <c r="AO815" s="36" t="str">
        <f t="shared" si="251"/>
        <v>ok</v>
      </c>
      <c r="AP815" s="5">
        <f t="shared" si="252"/>
        <v>0</v>
      </c>
      <c r="AQ815" s="5">
        <f t="shared" si="253"/>
        <v>0</v>
      </c>
      <c r="AR815" s="5">
        <f t="shared" si="254"/>
        <v>0</v>
      </c>
      <c r="AS815" s="5">
        <f t="shared" si="262"/>
        <v>0</v>
      </c>
      <c r="AT815" s="5" t="str">
        <f t="shared" si="263"/>
        <v>okokok</v>
      </c>
      <c r="AV815" s="5">
        <f t="shared" si="255"/>
        <v>0</v>
      </c>
      <c r="AW815" s="5">
        <f t="shared" si="256"/>
        <v>0</v>
      </c>
      <c r="AX815" s="5">
        <f t="shared" si="257"/>
        <v>0</v>
      </c>
      <c r="AY815" s="5">
        <f t="shared" si="264"/>
        <v>0</v>
      </c>
      <c r="AZ815" s="5">
        <f t="shared" si="265"/>
        <v>0</v>
      </c>
      <c r="BF815" s="36"/>
      <c r="BG815" s="36"/>
      <c r="BH815" s="36">
        <v>11</v>
      </c>
      <c r="BI815" s="36"/>
      <c r="BJ815" s="36"/>
      <c r="BK815" s="36"/>
      <c r="BL815" s="36"/>
      <c r="BM815" s="36"/>
      <c r="BN815" s="36" t="str">
        <f t="shared" si="266"/>
        <v>________11____</v>
      </c>
      <c r="BO815" s="36"/>
      <c r="BP815" s="36">
        <v>803</v>
      </c>
      <c r="BW815" s="36"/>
      <c r="BX815" s="36"/>
      <c r="BY815" s="36"/>
      <c r="BZ815" s="36"/>
      <c r="CA815" s="36"/>
      <c r="CB815" s="36"/>
      <c r="CC815" s="36"/>
      <c r="CD815" s="36"/>
      <c r="CE815" s="36"/>
    </row>
    <row r="816" spans="1:83" ht="23.25" customHeight="1" x14ac:dyDescent="0.2">
      <c r="A816" s="72" t="str">
        <f>IF(C816="","",SUBTOTAL(3,$C$14:C816))</f>
        <v/>
      </c>
      <c r="B816" s="73"/>
      <c r="C816" s="74"/>
      <c r="D816" s="72"/>
      <c r="E816" s="73"/>
      <c r="F816" s="74"/>
      <c r="G816" s="75"/>
      <c r="H816" s="76"/>
      <c r="I816" s="72"/>
      <c r="J816" s="73"/>
      <c r="K816" s="77"/>
      <c r="L816" s="72"/>
      <c r="M816" s="73"/>
      <c r="N816" s="77"/>
      <c r="O816" s="72"/>
      <c r="P816" s="73"/>
      <c r="Q816" s="77"/>
      <c r="R816" s="72"/>
      <c r="S816" s="73"/>
      <c r="T816" s="77"/>
      <c r="U816" s="72"/>
      <c r="V816" s="73"/>
      <c r="W816" s="77"/>
      <c r="X816" s="72"/>
      <c r="Y816" s="73"/>
      <c r="Z816" s="77"/>
      <c r="AA816" s="72"/>
      <c r="AB816" s="73"/>
      <c r="AC816" s="77"/>
      <c r="AD816" s="78"/>
      <c r="AE816" s="78">
        <f t="shared" si="258"/>
        <v>1</v>
      </c>
      <c r="AF816" s="72">
        <f t="shared" si="248"/>
        <v>0</v>
      </c>
      <c r="AG816" s="73">
        <f t="shared" si="249"/>
        <v>0</v>
      </c>
      <c r="AH816" s="79">
        <f t="shared" si="250"/>
        <v>0</v>
      </c>
      <c r="AI816" s="36"/>
      <c r="AJ816" s="36">
        <f t="shared" si="259"/>
        <v>0</v>
      </c>
      <c r="AK816" s="36">
        <f t="shared" si="260"/>
        <v>0</v>
      </c>
      <c r="AL816" s="36">
        <f t="shared" si="261"/>
        <v>0</v>
      </c>
      <c r="AM816" s="36" t="str">
        <f t="shared" si="251"/>
        <v>ok</v>
      </c>
      <c r="AN816" s="36" t="str">
        <f t="shared" si="251"/>
        <v>ok</v>
      </c>
      <c r="AO816" s="36" t="str">
        <f t="shared" si="251"/>
        <v>ok</v>
      </c>
      <c r="AP816" s="5">
        <f t="shared" si="252"/>
        <v>0</v>
      </c>
      <c r="AQ816" s="5">
        <f t="shared" si="253"/>
        <v>0</v>
      </c>
      <c r="AR816" s="5">
        <f t="shared" si="254"/>
        <v>0</v>
      </c>
      <c r="AS816" s="5">
        <f t="shared" si="262"/>
        <v>0</v>
      </c>
      <c r="AT816" s="5" t="str">
        <f t="shared" si="263"/>
        <v>okokok</v>
      </c>
      <c r="AV816" s="5">
        <f t="shared" si="255"/>
        <v>0</v>
      </c>
      <c r="AW816" s="5">
        <f t="shared" si="256"/>
        <v>0</v>
      </c>
      <c r="AX816" s="5">
        <f t="shared" si="257"/>
        <v>0</v>
      </c>
      <c r="AY816" s="5">
        <f t="shared" si="264"/>
        <v>0</v>
      </c>
      <c r="AZ816" s="5">
        <f t="shared" si="265"/>
        <v>0</v>
      </c>
      <c r="BA816" s="68">
        <v>1</v>
      </c>
      <c r="BF816" s="36"/>
      <c r="BG816" s="36"/>
      <c r="BH816" s="36">
        <v>11</v>
      </c>
      <c r="BI816" s="36"/>
      <c r="BJ816" s="36"/>
      <c r="BK816" s="36"/>
      <c r="BL816" s="36"/>
      <c r="BM816" s="36"/>
      <c r="BN816" s="36" t="str">
        <f t="shared" si="266"/>
        <v>________11____</v>
      </c>
      <c r="BO816" s="36"/>
      <c r="BP816" s="36">
        <v>804</v>
      </c>
      <c r="BW816" s="36"/>
      <c r="BX816" s="36"/>
      <c r="BY816" s="36"/>
      <c r="BZ816" s="36"/>
      <c r="CA816" s="36"/>
      <c r="CB816" s="36"/>
      <c r="CC816" s="36"/>
      <c r="CD816" s="36"/>
      <c r="CE816" s="36"/>
    </row>
    <row r="817" spans="1:83" ht="23.25" customHeight="1" x14ac:dyDescent="0.2">
      <c r="A817" s="72" t="str">
        <f>IF(C817="","",SUBTOTAL(3,$C$14:C817))</f>
        <v/>
      </c>
      <c r="B817" s="73"/>
      <c r="C817" s="74"/>
      <c r="D817" s="72"/>
      <c r="E817" s="73"/>
      <c r="F817" s="74"/>
      <c r="G817" s="75"/>
      <c r="H817" s="76"/>
      <c r="I817" s="72"/>
      <c r="J817" s="73"/>
      <c r="K817" s="77"/>
      <c r="L817" s="72"/>
      <c r="M817" s="73"/>
      <c r="N817" s="77"/>
      <c r="O817" s="72"/>
      <c r="P817" s="73"/>
      <c r="Q817" s="77"/>
      <c r="R817" s="72"/>
      <c r="S817" s="73"/>
      <c r="T817" s="77"/>
      <c r="U817" s="72"/>
      <c r="V817" s="73"/>
      <c r="W817" s="77"/>
      <c r="X817" s="72"/>
      <c r="Y817" s="73"/>
      <c r="Z817" s="77"/>
      <c r="AA817" s="72"/>
      <c r="AB817" s="73"/>
      <c r="AC817" s="77"/>
      <c r="AD817" s="78"/>
      <c r="AE817" s="78">
        <f t="shared" si="258"/>
        <v>1</v>
      </c>
      <c r="AF817" s="73">
        <f t="shared" si="248"/>
        <v>0</v>
      </c>
      <c r="AG817" s="73">
        <f t="shared" si="249"/>
        <v>0</v>
      </c>
      <c r="AH817" s="79">
        <f t="shared" si="250"/>
        <v>0</v>
      </c>
      <c r="AI817" s="36"/>
      <c r="AJ817" s="36">
        <f t="shared" si="259"/>
        <v>0</v>
      </c>
      <c r="AK817" s="36">
        <f t="shared" si="260"/>
        <v>0</v>
      </c>
      <c r="AL817" s="36">
        <f t="shared" si="261"/>
        <v>0</v>
      </c>
      <c r="AM817" s="36" t="str">
        <f t="shared" si="251"/>
        <v>ok</v>
      </c>
      <c r="AN817" s="36" t="str">
        <f t="shared" si="251"/>
        <v>ok</v>
      </c>
      <c r="AO817" s="36" t="str">
        <f t="shared" si="251"/>
        <v>ok</v>
      </c>
      <c r="AP817" s="5">
        <f t="shared" si="252"/>
        <v>0</v>
      </c>
      <c r="AQ817" s="5">
        <f t="shared" si="253"/>
        <v>0</v>
      </c>
      <c r="AR817" s="5">
        <f t="shared" si="254"/>
        <v>0</v>
      </c>
      <c r="AS817" s="5">
        <f t="shared" si="262"/>
        <v>0</v>
      </c>
      <c r="AT817" s="5" t="str">
        <f t="shared" si="263"/>
        <v>okokok</v>
      </c>
      <c r="AV817" s="5">
        <f t="shared" si="255"/>
        <v>0</v>
      </c>
      <c r="AW817" s="5">
        <f t="shared" si="256"/>
        <v>0</v>
      </c>
      <c r="AX817" s="5">
        <f t="shared" si="257"/>
        <v>0</v>
      </c>
      <c r="AY817" s="5">
        <f t="shared" si="264"/>
        <v>0</v>
      </c>
      <c r="AZ817" s="5">
        <f t="shared" si="265"/>
        <v>0</v>
      </c>
      <c r="BF817" s="36"/>
      <c r="BG817" s="36"/>
      <c r="BH817" s="36"/>
      <c r="BI817" s="36"/>
      <c r="BJ817" s="36"/>
      <c r="BK817" s="36"/>
      <c r="BL817" s="36"/>
      <c r="BM817" s="36"/>
      <c r="BN817" s="36" t="str">
        <f t="shared" si="266"/>
        <v>____________</v>
      </c>
      <c r="BO817" s="36"/>
      <c r="BP817" s="36">
        <v>805</v>
      </c>
      <c r="BW817" s="36"/>
      <c r="BX817" s="36"/>
      <c r="BY817" s="36"/>
      <c r="BZ817" s="36"/>
      <c r="CA817" s="36"/>
      <c r="CB817" s="36"/>
      <c r="CC817" s="36"/>
      <c r="CD817" s="36"/>
      <c r="CE817" s="36"/>
    </row>
    <row r="818" spans="1:83" ht="23.25" customHeight="1" x14ac:dyDescent="0.2">
      <c r="A818" s="72" t="str">
        <f>IF(C818="","",SUBTOTAL(3,$C$14:C818))</f>
        <v/>
      </c>
      <c r="B818" s="73"/>
      <c r="C818" s="74"/>
      <c r="D818" s="72"/>
      <c r="E818" s="73"/>
      <c r="F818" s="74"/>
      <c r="G818" s="75"/>
      <c r="H818" s="76"/>
      <c r="I818" s="72"/>
      <c r="J818" s="73"/>
      <c r="K818" s="77"/>
      <c r="L818" s="72"/>
      <c r="M818" s="73"/>
      <c r="N818" s="77"/>
      <c r="O818" s="72"/>
      <c r="P818" s="73"/>
      <c r="Q818" s="77"/>
      <c r="R818" s="72"/>
      <c r="S818" s="73"/>
      <c r="T818" s="77"/>
      <c r="U818" s="72"/>
      <c r="V818" s="73"/>
      <c r="W818" s="77"/>
      <c r="X818" s="72"/>
      <c r="Y818" s="73"/>
      <c r="Z818" s="77"/>
      <c r="AA818" s="72"/>
      <c r="AB818" s="73"/>
      <c r="AC818" s="77"/>
      <c r="AD818" s="78"/>
      <c r="AE818" s="78">
        <f t="shared" si="258"/>
        <v>1</v>
      </c>
      <c r="AF818" s="72">
        <f t="shared" si="248"/>
        <v>0</v>
      </c>
      <c r="AG818" s="73">
        <f t="shared" si="249"/>
        <v>0</v>
      </c>
      <c r="AH818" s="79">
        <f t="shared" si="250"/>
        <v>0</v>
      </c>
      <c r="AI818" s="36"/>
      <c r="AJ818" s="36">
        <f t="shared" si="259"/>
        <v>0</v>
      </c>
      <c r="AK818" s="36">
        <f t="shared" si="260"/>
        <v>0</v>
      </c>
      <c r="AL818" s="36">
        <f t="shared" si="261"/>
        <v>0</v>
      </c>
      <c r="AM818" s="36" t="str">
        <f t="shared" si="251"/>
        <v>ok</v>
      </c>
      <c r="AN818" s="36" t="str">
        <f t="shared" si="251"/>
        <v>ok</v>
      </c>
      <c r="AO818" s="36" t="str">
        <f t="shared" si="251"/>
        <v>ok</v>
      </c>
      <c r="AP818" s="5">
        <f t="shared" si="252"/>
        <v>0</v>
      </c>
      <c r="AQ818" s="5">
        <f t="shared" si="253"/>
        <v>0</v>
      </c>
      <c r="AR818" s="5">
        <f t="shared" si="254"/>
        <v>0</v>
      </c>
      <c r="AS818" s="5">
        <f t="shared" si="262"/>
        <v>0</v>
      </c>
      <c r="AT818" s="5" t="str">
        <f t="shared" si="263"/>
        <v>okokok</v>
      </c>
      <c r="AV818" s="5">
        <f t="shared" si="255"/>
        <v>0</v>
      </c>
      <c r="AW818" s="5">
        <f t="shared" si="256"/>
        <v>0</v>
      </c>
      <c r="AX818" s="5">
        <f t="shared" si="257"/>
        <v>0</v>
      </c>
      <c r="AY818" s="5">
        <f t="shared" si="264"/>
        <v>0</v>
      </c>
      <c r="AZ818" s="5">
        <f t="shared" si="265"/>
        <v>0</v>
      </c>
      <c r="BF818" s="36"/>
      <c r="BG818" s="36"/>
      <c r="BH818" s="36"/>
      <c r="BI818" s="36"/>
      <c r="BJ818" s="36"/>
      <c r="BK818" s="36"/>
      <c r="BL818" s="36"/>
      <c r="BM818" s="36"/>
      <c r="BN818" s="36" t="str">
        <f t="shared" si="266"/>
        <v>____________</v>
      </c>
      <c r="BO818" s="36"/>
      <c r="BP818" s="36">
        <v>806</v>
      </c>
      <c r="BW818" s="36"/>
      <c r="BX818" s="36"/>
      <c r="BY818" s="36"/>
      <c r="BZ818" s="36"/>
      <c r="CA818" s="36"/>
      <c r="CB818" s="36"/>
      <c r="CC818" s="36"/>
      <c r="CD818" s="36"/>
      <c r="CE818" s="36"/>
    </row>
    <row r="819" spans="1:83" ht="23.25" customHeight="1" x14ac:dyDescent="0.2">
      <c r="A819" s="72" t="str">
        <f>IF(C819="","",SUBTOTAL(3,$C$14:C819))</f>
        <v/>
      </c>
      <c r="B819" s="73"/>
      <c r="C819" s="74"/>
      <c r="D819" s="72"/>
      <c r="E819" s="73"/>
      <c r="F819" s="74"/>
      <c r="G819" s="75"/>
      <c r="H819" s="76"/>
      <c r="I819" s="72"/>
      <c r="J819" s="73"/>
      <c r="K819" s="77"/>
      <c r="L819" s="72"/>
      <c r="M819" s="73"/>
      <c r="N819" s="77"/>
      <c r="O819" s="72"/>
      <c r="P819" s="73"/>
      <c r="Q819" s="77"/>
      <c r="R819" s="72"/>
      <c r="S819" s="73"/>
      <c r="T819" s="77"/>
      <c r="U819" s="72"/>
      <c r="V819" s="73"/>
      <c r="W819" s="77"/>
      <c r="X819" s="72"/>
      <c r="Y819" s="73"/>
      <c r="Z819" s="77"/>
      <c r="AA819" s="72"/>
      <c r="AB819" s="73"/>
      <c r="AC819" s="77"/>
      <c r="AD819" s="78"/>
      <c r="AE819" s="78">
        <f t="shared" si="258"/>
        <v>1</v>
      </c>
      <c r="AF819" s="73">
        <f t="shared" si="248"/>
        <v>0</v>
      </c>
      <c r="AG819" s="73">
        <f t="shared" si="249"/>
        <v>0</v>
      </c>
      <c r="AH819" s="79">
        <f t="shared" si="250"/>
        <v>0</v>
      </c>
      <c r="AI819" s="36"/>
      <c r="AJ819" s="36">
        <f t="shared" si="259"/>
        <v>0</v>
      </c>
      <c r="AK819" s="36">
        <f t="shared" si="260"/>
        <v>0</v>
      </c>
      <c r="AL819" s="36">
        <f t="shared" si="261"/>
        <v>0</v>
      </c>
      <c r="AM819" s="36" t="str">
        <f t="shared" si="251"/>
        <v>ok</v>
      </c>
      <c r="AN819" s="36" t="str">
        <f t="shared" si="251"/>
        <v>ok</v>
      </c>
      <c r="AO819" s="36" t="str">
        <f t="shared" si="251"/>
        <v>ok</v>
      </c>
      <c r="AP819" s="5">
        <f t="shared" si="252"/>
        <v>0</v>
      </c>
      <c r="AQ819" s="5">
        <f t="shared" si="253"/>
        <v>0</v>
      </c>
      <c r="AR819" s="5">
        <f t="shared" si="254"/>
        <v>0</v>
      </c>
      <c r="AS819" s="5">
        <f t="shared" si="262"/>
        <v>0</v>
      </c>
      <c r="AT819" s="5" t="str">
        <f t="shared" si="263"/>
        <v>okokok</v>
      </c>
      <c r="AV819" s="5">
        <f t="shared" si="255"/>
        <v>0</v>
      </c>
      <c r="AW819" s="5">
        <f t="shared" si="256"/>
        <v>0</v>
      </c>
      <c r="AX819" s="5">
        <f t="shared" si="257"/>
        <v>0</v>
      </c>
      <c r="AY819" s="5">
        <f t="shared" si="264"/>
        <v>0</v>
      </c>
      <c r="AZ819" s="5">
        <f t="shared" si="265"/>
        <v>0</v>
      </c>
      <c r="BF819" s="36"/>
      <c r="BG819" s="36">
        <v>10</v>
      </c>
      <c r="BH819" s="36"/>
      <c r="BI819" s="36"/>
      <c r="BJ819" s="36"/>
      <c r="BK819" s="36"/>
      <c r="BL819" s="36"/>
      <c r="BM819" s="36"/>
      <c r="BN819" s="36" t="str">
        <f t="shared" si="266"/>
        <v>__________10__</v>
      </c>
      <c r="BO819" s="36"/>
      <c r="BP819" s="36">
        <v>807</v>
      </c>
      <c r="BW819" s="36"/>
      <c r="BX819" s="36"/>
      <c r="BY819" s="36"/>
      <c r="BZ819" s="36"/>
      <c r="CA819" s="36"/>
      <c r="CB819" s="36"/>
      <c r="CC819" s="36"/>
      <c r="CD819" s="36"/>
      <c r="CE819" s="36"/>
    </row>
    <row r="820" spans="1:83" ht="23.25" customHeight="1" x14ac:dyDescent="0.2">
      <c r="A820" s="72" t="str">
        <f>IF(C820="","",SUBTOTAL(3,$C$14:C820))</f>
        <v/>
      </c>
      <c r="B820" s="73"/>
      <c r="C820" s="74"/>
      <c r="D820" s="72"/>
      <c r="E820" s="73"/>
      <c r="F820" s="74"/>
      <c r="G820" s="75"/>
      <c r="H820" s="76"/>
      <c r="I820" s="72"/>
      <c r="J820" s="73"/>
      <c r="K820" s="77"/>
      <c r="L820" s="72"/>
      <c r="M820" s="73"/>
      <c r="N820" s="77"/>
      <c r="O820" s="72"/>
      <c r="P820" s="73"/>
      <c r="Q820" s="77"/>
      <c r="R820" s="72"/>
      <c r="S820" s="73"/>
      <c r="T820" s="77"/>
      <c r="U820" s="72"/>
      <c r="V820" s="73"/>
      <c r="W820" s="77"/>
      <c r="X820" s="72"/>
      <c r="Y820" s="73"/>
      <c r="Z820" s="77"/>
      <c r="AA820" s="72"/>
      <c r="AB820" s="73"/>
      <c r="AC820" s="77"/>
      <c r="AD820" s="78"/>
      <c r="AE820" s="78">
        <f t="shared" si="258"/>
        <v>1</v>
      </c>
      <c r="AF820" s="72">
        <f t="shared" si="248"/>
        <v>0</v>
      </c>
      <c r="AG820" s="73">
        <f t="shared" si="249"/>
        <v>0</v>
      </c>
      <c r="AH820" s="79">
        <f t="shared" si="250"/>
        <v>0</v>
      </c>
      <c r="AI820" s="36"/>
      <c r="AJ820" s="36">
        <f t="shared" si="259"/>
        <v>0</v>
      </c>
      <c r="AK820" s="36">
        <f t="shared" si="260"/>
        <v>0</v>
      </c>
      <c r="AL820" s="36">
        <f t="shared" si="261"/>
        <v>0</v>
      </c>
      <c r="AM820" s="36" t="str">
        <f t="shared" si="251"/>
        <v>ok</v>
      </c>
      <c r="AN820" s="36" t="str">
        <f t="shared" si="251"/>
        <v>ok</v>
      </c>
      <c r="AO820" s="36" t="str">
        <f t="shared" si="251"/>
        <v>ok</v>
      </c>
      <c r="AP820" s="5">
        <f t="shared" si="252"/>
        <v>0</v>
      </c>
      <c r="AQ820" s="5">
        <f t="shared" si="253"/>
        <v>0</v>
      </c>
      <c r="AR820" s="5">
        <f t="shared" si="254"/>
        <v>0</v>
      </c>
      <c r="AS820" s="5">
        <f t="shared" si="262"/>
        <v>0</v>
      </c>
      <c r="AT820" s="5" t="str">
        <f t="shared" si="263"/>
        <v>okokok</v>
      </c>
      <c r="AV820" s="5">
        <f t="shared" si="255"/>
        <v>0</v>
      </c>
      <c r="AW820" s="5">
        <f t="shared" si="256"/>
        <v>0</v>
      </c>
      <c r="AX820" s="5">
        <f t="shared" si="257"/>
        <v>0</v>
      </c>
      <c r="AY820" s="5">
        <f t="shared" si="264"/>
        <v>0</v>
      </c>
      <c r="AZ820" s="5">
        <f t="shared" si="265"/>
        <v>0</v>
      </c>
      <c r="BF820" s="36"/>
      <c r="BG820" s="36">
        <v>10</v>
      </c>
      <c r="BH820" s="36"/>
      <c r="BI820" s="36"/>
      <c r="BJ820" s="36"/>
      <c r="BK820" s="36"/>
      <c r="BL820" s="36"/>
      <c r="BM820" s="36"/>
      <c r="BN820" s="36" t="str">
        <f t="shared" si="266"/>
        <v>__________10__</v>
      </c>
      <c r="BO820" s="36"/>
      <c r="BP820" s="36">
        <v>808</v>
      </c>
      <c r="BW820" s="36"/>
      <c r="BX820" s="36"/>
      <c r="BY820" s="36"/>
      <c r="BZ820" s="36"/>
      <c r="CA820" s="36"/>
      <c r="CB820" s="36"/>
      <c r="CC820" s="36"/>
      <c r="CD820" s="36"/>
      <c r="CE820" s="36"/>
    </row>
    <row r="821" spans="1:83" ht="23.25" customHeight="1" x14ac:dyDescent="0.2">
      <c r="A821" s="72" t="str">
        <f>IF(C821="","",SUBTOTAL(3,$C$14:C821))</f>
        <v/>
      </c>
      <c r="B821" s="73"/>
      <c r="C821" s="74"/>
      <c r="D821" s="72"/>
      <c r="E821" s="73"/>
      <c r="F821" s="74"/>
      <c r="G821" s="75"/>
      <c r="H821" s="76"/>
      <c r="I821" s="72"/>
      <c r="J821" s="73"/>
      <c r="K821" s="77"/>
      <c r="L821" s="72"/>
      <c r="M821" s="73"/>
      <c r="N821" s="77"/>
      <c r="O821" s="72"/>
      <c r="P821" s="73"/>
      <c r="Q821" s="77"/>
      <c r="R821" s="72"/>
      <c r="S821" s="73"/>
      <c r="T821" s="77"/>
      <c r="U821" s="72"/>
      <c r="V821" s="73"/>
      <c r="W821" s="77"/>
      <c r="X821" s="72"/>
      <c r="Y821" s="73"/>
      <c r="Z821" s="77"/>
      <c r="AA821" s="72"/>
      <c r="AB821" s="73"/>
      <c r="AC821" s="77"/>
      <c r="AD821" s="78"/>
      <c r="AE821" s="78">
        <f t="shared" si="258"/>
        <v>1</v>
      </c>
      <c r="AF821" s="73">
        <f t="shared" si="248"/>
        <v>0</v>
      </c>
      <c r="AG821" s="73">
        <f t="shared" si="249"/>
        <v>0</v>
      </c>
      <c r="AH821" s="79">
        <f t="shared" si="250"/>
        <v>0</v>
      </c>
      <c r="AI821" s="36"/>
      <c r="AJ821" s="36">
        <f t="shared" si="259"/>
        <v>0</v>
      </c>
      <c r="AK821" s="36">
        <f t="shared" si="260"/>
        <v>0</v>
      </c>
      <c r="AL821" s="36">
        <f t="shared" si="261"/>
        <v>0</v>
      </c>
      <c r="AM821" s="36" t="str">
        <f t="shared" si="251"/>
        <v>ok</v>
      </c>
      <c r="AN821" s="36" t="str">
        <f t="shared" si="251"/>
        <v>ok</v>
      </c>
      <c r="AO821" s="36" t="str">
        <f t="shared" si="251"/>
        <v>ok</v>
      </c>
      <c r="AP821" s="5">
        <f t="shared" si="252"/>
        <v>0</v>
      </c>
      <c r="AQ821" s="5">
        <f t="shared" si="253"/>
        <v>0</v>
      </c>
      <c r="AR821" s="5">
        <f t="shared" si="254"/>
        <v>0</v>
      </c>
      <c r="AS821" s="5">
        <f t="shared" si="262"/>
        <v>0</v>
      </c>
      <c r="AT821" s="5" t="str">
        <f t="shared" si="263"/>
        <v>okokok</v>
      </c>
      <c r="AV821" s="5">
        <f t="shared" si="255"/>
        <v>0</v>
      </c>
      <c r="AW821" s="5">
        <f t="shared" si="256"/>
        <v>0</v>
      </c>
      <c r="AX821" s="5">
        <f t="shared" si="257"/>
        <v>0</v>
      </c>
      <c r="AY821" s="5">
        <f t="shared" si="264"/>
        <v>0</v>
      </c>
      <c r="AZ821" s="5">
        <f t="shared" si="265"/>
        <v>0</v>
      </c>
      <c r="BF821" s="36"/>
      <c r="BG821" s="36"/>
      <c r="BH821" s="36"/>
      <c r="BI821" s="36"/>
      <c r="BJ821" s="36"/>
      <c r="BK821" s="36"/>
      <c r="BL821" s="36"/>
      <c r="BM821" s="36"/>
      <c r="BN821" s="36" t="str">
        <f t="shared" si="266"/>
        <v>____________</v>
      </c>
      <c r="BO821" s="36"/>
      <c r="BP821" s="36">
        <v>809</v>
      </c>
      <c r="BW821" s="36"/>
      <c r="BX821" s="36"/>
      <c r="BY821" s="36"/>
      <c r="BZ821" s="36"/>
      <c r="CA821" s="36"/>
      <c r="CB821" s="36"/>
      <c r="CC821" s="36"/>
      <c r="CD821" s="36"/>
      <c r="CE821" s="36"/>
    </row>
    <row r="822" spans="1:83" ht="23.25" customHeight="1" x14ac:dyDescent="0.2">
      <c r="A822" s="72" t="str">
        <f>IF(C822="","",SUBTOTAL(3,$C$14:C822))</f>
        <v/>
      </c>
      <c r="B822" s="73"/>
      <c r="C822" s="74"/>
      <c r="D822" s="72"/>
      <c r="E822" s="73"/>
      <c r="F822" s="74"/>
      <c r="G822" s="75"/>
      <c r="H822" s="76"/>
      <c r="I822" s="72"/>
      <c r="J822" s="73"/>
      <c r="K822" s="77"/>
      <c r="L822" s="72"/>
      <c r="M822" s="73"/>
      <c r="N822" s="77"/>
      <c r="O822" s="72"/>
      <c r="P822" s="73"/>
      <c r="Q822" s="77"/>
      <c r="R822" s="72"/>
      <c r="S822" s="73"/>
      <c r="T822" s="77"/>
      <c r="U822" s="72"/>
      <c r="V822" s="73"/>
      <c r="W822" s="77"/>
      <c r="X822" s="72"/>
      <c r="Y822" s="73"/>
      <c r="Z822" s="77"/>
      <c r="AA822" s="72"/>
      <c r="AB822" s="73"/>
      <c r="AC822" s="77"/>
      <c r="AD822" s="78"/>
      <c r="AE822" s="78">
        <f t="shared" si="258"/>
        <v>1</v>
      </c>
      <c r="AF822" s="72">
        <f t="shared" si="248"/>
        <v>0</v>
      </c>
      <c r="AG822" s="73">
        <f t="shared" si="249"/>
        <v>0</v>
      </c>
      <c r="AH822" s="79">
        <f t="shared" si="250"/>
        <v>0</v>
      </c>
      <c r="AI822" s="36"/>
      <c r="AJ822" s="36">
        <f t="shared" si="259"/>
        <v>0</v>
      </c>
      <c r="AK822" s="36">
        <f t="shared" si="260"/>
        <v>0</v>
      </c>
      <c r="AL822" s="36">
        <f t="shared" si="261"/>
        <v>0</v>
      </c>
      <c r="AM822" s="36" t="str">
        <f t="shared" si="251"/>
        <v>ok</v>
      </c>
      <c r="AN822" s="36" t="str">
        <f t="shared" si="251"/>
        <v>ok</v>
      </c>
      <c r="AO822" s="36" t="str">
        <f t="shared" si="251"/>
        <v>ok</v>
      </c>
      <c r="AP822" s="5">
        <f t="shared" si="252"/>
        <v>0</v>
      </c>
      <c r="AQ822" s="5">
        <f t="shared" si="253"/>
        <v>0</v>
      </c>
      <c r="AR822" s="5">
        <f t="shared" si="254"/>
        <v>0</v>
      </c>
      <c r="AS822" s="5">
        <f t="shared" si="262"/>
        <v>0</v>
      </c>
      <c r="AT822" s="5" t="str">
        <f t="shared" si="263"/>
        <v>okokok</v>
      </c>
      <c r="AV822" s="5">
        <f t="shared" si="255"/>
        <v>0</v>
      </c>
      <c r="AW822" s="5">
        <f t="shared" si="256"/>
        <v>0</v>
      </c>
      <c r="AX822" s="5">
        <f t="shared" si="257"/>
        <v>0</v>
      </c>
      <c r="AY822" s="5">
        <f t="shared" si="264"/>
        <v>0</v>
      </c>
      <c r="AZ822" s="5">
        <f t="shared" si="265"/>
        <v>0</v>
      </c>
      <c r="BF822" s="36"/>
      <c r="BG822" s="36"/>
      <c r="BH822" s="36"/>
      <c r="BI822" s="36"/>
      <c r="BJ822" s="36"/>
      <c r="BK822" s="36"/>
      <c r="BL822" s="36"/>
      <c r="BM822" s="36"/>
      <c r="BN822" s="36" t="str">
        <f t="shared" si="266"/>
        <v>____________</v>
      </c>
      <c r="BO822" s="36"/>
      <c r="BP822" s="36">
        <v>810</v>
      </c>
      <c r="BW822" s="36"/>
      <c r="BX822" s="36"/>
      <c r="BY822" s="36"/>
      <c r="BZ822" s="36"/>
      <c r="CA822" s="36"/>
      <c r="CB822" s="36"/>
      <c r="CC822" s="36"/>
      <c r="CD822" s="36"/>
      <c r="CE822" s="36"/>
    </row>
    <row r="823" spans="1:83" ht="23.25" customHeight="1" x14ac:dyDescent="0.2">
      <c r="A823" s="72" t="str">
        <f>IF(C823="","",SUBTOTAL(3,$C$14:C823))</f>
        <v/>
      </c>
      <c r="B823" s="73"/>
      <c r="C823" s="74"/>
      <c r="D823" s="72"/>
      <c r="E823" s="73"/>
      <c r="F823" s="74"/>
      <c r="G823" s="75"/>
      <c r="H823" s="76"/>
      <c r="I823" s="72"/>
      <c r="J823" s="73"/>
      <c r="K823" s="77"/>
      <c r="L823" s="72"/>
      <c r="M823" s="73"/>
      <c r="N823" s="77"/>
      <c r="O823" s="72"/>
      <c r="P823" s="73"/>
      <c r="Q823" s="77"/>
      <c r="R823" s="72"/>
      <c r="S823" s="73"/>
      <c r="T823" s="77"/>
      <c r="U823" s="72"/>
      <c r="V823" s="73"/>
      <c r="W823" s="77"/>
      <c r="X823" s="72"/>
      <c r="Y823" s="73"/>
      <c r="Z823" s="77"/>
      <c r="AA823" s="72"/>
      <c r="AB823" s="73"/>
      <c r="AC823" s="77"/>
      <c r="AD823" s="78"/>
      <c r="AE823" s="78">
        <f t="shared" si="258"/>
        <v>1</v>
      </c>
      <c r="AF823" s="73">
        <f t="shared" si="248"/>
        <v>0</v>
      </c>
      <c r="AG823" s="73">
        <f t="shared" si="249"/>
        <v>0</v>
      </c>
      <c r="AH823" s="79">
        <f t="shared" si="250"/>
        <v>0</v>
      </c>
      <c r="AI823" s="36"/>
      <c r="AJ823" s="36">
        <f t="shared" si="259"/>
        <v>0</v>
      </c>
      <c r="AK823" s="36">
        <f t="shared" si="260"/>
        <v>0</v>
      </c>
      <c r="AL823" s="36">
        <f t="shared" si="261"/>
        <v>0</v>
      </c>
      <c r="AM823" s="36" t="str">
        <f t="shared" si="251"/>
        <v>ok</v>
      </c>
      <c r="AN823" s="36" t="str">
        <f t="shared" si="251"/>
        <v>ok</v>
      </c>
      <c r="AO823" s="36" t="str">
        <f t="shared" si="251"/>
        <v>ok</v>
      </c>
      <c r="AP823" s="5">
        <f t="shared" si="252"/>
        <v>0</v>
      </c>
      <c r="AQ823" s="5">
        <f t="shared" si="253"/>
        <v>0</v>
      </c>
      <c r="AR823" s="5">
        <f t="shared" si="254"/>
        <v>0</v>
      </c>
      <c r="AS823" s="5">
        <f t="shared" si="262"/>
        <v>0</v>
      </c>
      <c r="AT823" s="5" t="str">
        <f t="shared" si="263"/>
        <v>okokok</v>
      </c>
      <c r="AV823" s="5">
        <f t="shared" si="255"/>
        <v>0</v>
      </c>
      <c r="AW823" s="5">
        <f t="shared" si="256"/>
        <v>0</v>
      </c>
      <c r="AX823" s="5">
        <f t="shared" si="257"/>
        <v>0</v>
      </c>
      <c r="AY823" s="5">
        <f t="shared" si="264"/>
        <v>0</v>
      </c>
      <c r="AZ823" s="5">
        <f t="shared" si="265"/>
        <v>0</v>
      </c>
      <c r="BF823" s="80"/>
      <c r="BG823" s="36"/>
      <c r="BH823" s="36"/>
      <c r="BI823" s="36"/>
      <c r="BJ823" s="36"/>
      <c r="BK823" s="36"/>
      <c r="BL823" s="36"/>
      <c r="BM823" s="36"/>
      <c r="BN823" s="36" t="str">
        <f t="shared" si="266"/>
        <v>____________</v>
      </c>
      <c r="BO823" s="36"/>
      <c r="BP823" s="36">
        <v>811</v>
      </c>
      <c r="BW823" s="36"/>
      <c r="BX823" s="36"/>
      <c r="BY823" s="36"/>
      <c r="BZ823" s="36"/>
      <c r="CA823" s="36"/>
      <c r="CB823" s="36"/>
      <c r="CC823" s="36"/>
      <c r="CD823" s="36"/>
      <c r="CE823" s="36"/>
    </row>
    <row r="824" spans="1:83" ht="23.25" customHeight="1" x14ac:dyDescent="0.2">
      <c r="A824" s="72" t="str">
        <f>IF(C824="","",SUBTOTAL(3,$C$14:C824))</f>
        <v/>
      </c>
      <c r="B824" s="73"/>
      <c r="C824" s="74"/>
      <c r="D824" s="72"/>
      <c r="E824" s="73"/>
      <c r="F824" s="74"/>
      <c r="G824" s="75"/>
      <c r="H824" s="76"/>
      <c r="I824" s="72"/>
      <c r="J824" s="73"/>
      <c r="K824" s="77"/>
      <c r="L824" s="72"/>
      <c r="M824" s="73"/>
      <c r="N824" s="77"/>
      <c r="O824" s="72"/>
      <c r="P824" s="73"/>
      <c r="Q824" s="77"/>
      <c r="R824" s="72"/>
      <c r="S824" s="73"/>
      <c r="T824" s="77"/>
      <c r="U824" s="72"/>
      <c r="V824" s="73"/>
      <c r="W824" s="77"/>
      <c r="X824" s="72"/>
      <c r="Y824" s="73"/>
      <c r="Z824" s="77"/>
      <c r="AA824" s="72"/>
      <c r="AB824" s="73"/>
      <c r="AC824" s="77"/>
      <c r="AD824" s="78"/>
      <c r="AE824" s="78">
        <f t="shared" si="258"/>
        <v>1</v>
      </c>
      <c r="AF824" s="72">
        <f t="shared" si="248"/>
        <v>0</v>
      </c>
      <c r="AG824" s="73">
        <f t="shared" si="249"/>
        <v>0</v>
      </c>
      <c r="AH824" s="79">
        <f t="shared" si="250"/>
        <v>0</v>
      </c>
      <c r="AI824" s="36"/>
      <c r="AJ824" s="36">
        <f t="shared" si="259"/>
        <v>0</v>
      </c>
      <c r="AK824" s="36">
        <f t="shared" si="260"/>
        <v>0</v>
      </c>
      <c r="AL824" s="36">
        <f t="shared" si="261"/>
        <v>0</v>
      </c>
      <c r="AM824" s="36" t="str">
        <f t="shared" si="251"/>
        <v>ok</v>
      </c>
      <c r="AN824" s="36" t="str">
        <f t="shared" si="251"/>
        <v>ok</v>
      </c>
      <c r="AO824" s="36" t="str">
        <f t="shared" si="251"/>
        <v>ok</v>
      </c>
      <c r="AP824" s="5">
        <f t="shared" si="252"/>
        <v>0</v>
      </c>
      <c r="AQ824" s="5">
        <f t="shared" si="253"/>
        <v>0</v>
      </c>
      <c r="AR824" s="5">
        <f t="shared" si="254"/>
        <v>0</v>
      </c>
      <c r="AS824" s="5">
        <f t="shared" si="262"/>
        <v>0</v>
      </c>
      <c r="AT824" s="5" t="str">
        <f t="shared" si="263"/>
        <v>okokok</v>
      </c>
      <c r="AV824" s="5">
        <f t="shared" si="255"/>
        <v>0</v>
      </c>
      <c r="AW824" s="5">
        <f t="shared" si="256"/>
        <v>0</v>
      </c>
      <c r="AX824" s="5">
        <f t="shared" si="257"/>
        <v>0</v>
      </c>
      <c r="AY824" s="5">
        <f t="shared" si="264"/>
        <v>0</v>
      </c>
      <c r="AZ824" s="5">
        <f t="shared" si="265"/>
        <v>0</v>
      </c>
      <c r="BF824" s="36"/>
      <c r="BG824" s="36"/>
      <c r="BH824" s="36"/>
      <c r="BI824" s="36"/>
      <c r="BJ824" s="36"/>
      <c r="BK824" s="36"/>
      <c r="BL824" s="36"/>
      <c r="BM824" s="36"/>
      <c r="BN824" s="36" t="str">
        <f t="shared" si="266"/>
        <v>____________</v>
      </c>
      <c r="BO824" s="36"/>
      <c r="BP824" s="36">
        <v>812</v>
      </c>
      <c r="BW824" s="36"/>
      <c r="BX824" s="36"/>
      <c r="BY824" s="36"/>
      <c r="BZ824" s="36"/>
      <c r="CA824" s="36"/>
      <c r="CB824" s="36"/>
      <c r="CC824" s="36"/>
      <c r="CD824" s="36"/>
      <c r="CE824" s="36"/>
    </row>
    <row r="825" spans="1:83" ht="23.25" customHeight="1" x14ac:dyDescent="0.2">
      <c r="A825" s="72" t="str">
        <f>IF(C825="","",SUBTOTAL(3,$C$14:C825))</f>
        <v/>
      </c>
      <c r="B825" s="73"/>
      <c r="C825" s="74"/>
      <c r="D825" s="72"/>
      <c r="E825" s="73"/>
      <c r="F825" s="74"/>
      <c r="G825" s="75"/>
      <c r="H825" s="76"/>
      <c r="I825" s="72"/>
      <c r="J825" s="73"/>
      <c r="K825" s="77"/>
      <c r="L825" s="72"/>
      <c r="M825" s="73"/>
      <c r="N825" s="77"/>
      <c r="O825" s="72"/>
      <c r="P825" s="73"/>
      <c r="Q825" s="77"/>
      <c r="R825" s="72"/>
      <c r="S825" s="73"/>
      <c r="T825" s="77"/>
      <c r="U825" s="72"/>
      <c r="V825" s="73"/>
      <c r="W825" s="77"/>
      <c r="X825" s="72"/>
      <c r="Y825" s="73"/>
      <c r="Z825" s="77"/>
      <c r="AA825" s="72"/>
      <c r="AB825" s="73"/>
      <c r="AC825" s="77"/>
      <c r="AD825" s="78"/>
      <c r="AE825" s="78">
        <f t="shared" si="258"/>
        <v>1</v>
      </c>
      <c r="AF825" s="73">
        <f t="shared" si="248"/>
        <v>0</v>
      </c>
      <c r="AG825" s="73">
        <f t="shared" si="249"/>
        <v>0</v>
      </c>
      <c r="AH825" s="79">
        <f t="shared" si="250"/>
        <v>0</v>
      </c>
      <c r="AI825" s="36"/>
      <c r="AJ825" s="36">
        <f t="shared" si="259"/>
        <v>0</v>
      </c>
      <c r="AK825" s="36">
        <f t="shared" si="260"/>
        <v>0</v>
      </c>
      <c r="AL825" s="36">
        <f t="shared" si="261"/>
        <v>0</v>
      </c>
      <c r="AM825" s="36" t="str">
        <f t="shared" si="251"/>
        <v>ok</v>
      </c>
      <c r="AN825" s="36" t="str">
        <f t="shared" si="251"/>
        <v>ok</v>
      </c>
      <c r="AO825" s="36" t="str">
        <f t="shared" si="251"/>
        <v>ok</v>
      </c>
      <c r="AP825" s="5">
        <f t="shared" si="252"/>
        <v>0</v>
      </c>
      <c r="AQ825" s="5">
        <f t="shared" si="253"/>
        <v>0</v>
      </c>
      <c r="AR825" s="5">
        <f t="shared" si="254"/>
        <v>0</v>
      </c>
      <c r="AS825" s="5">
        <f t="shared" si="262"/>
        <v>0</v>
      </c>
      <c r="AT825" s="5" t="str">
        <f t="shared" si="263"/>
        <v>okokok</v>
      </c>
      <c r="AV825" s="5">
        <f t="shared" si="255"/>
        <v>0</v>
      </c>
      <c r="AW825" s="5">
        <f t="shared" si="256"/>
        <v>0</v>
      </c>
      <c r="AX825" s="5">
        <f t="shared" si="257"/>
        <v>0</v>
      </c>
      <c r="AY825" s="5">
        <f t="shared" si="264"/>
        <v>0</v>
      </c>
      <c r="AZ825" s="5">
        <f t="shared" si="265"/>
        <v>0</v>
      </c>
      <c r="BF825" s="36"/>
      <c r="BG825" s="36"/>
      <c r="BH825" s="36"/>
      <c r="BI825" s="36"/>
      <c r="BJ825" s="36"/>
      <c r="BK825" s="36"/>
      <c r="BL825" s="36"/>
      <c r="BM825" s="36"/>
      <c r="BN825" s="36" t="str">
        <f t="shared" si="266"/>
        <v>____________</v>
      </c>
      <c r="BO825" s="36"/>
      <c r="BP825" s="36">
        <v>813</v>
      </c>
      <c r="BW825" s="36"/>
      <c r="BX825" s="36"/>
      <c r="BY825" s="36"/>
      <c r="BZ825" s="36"/>
      <c r="CA825" s="36"/>
      <c r="CB825" s="36"/>
      <c r="CC825" s="36"/>
      <c r="CD825" s="36"/>
      <c r="CE825" s="36"/>
    </row>
    <row r="826" spans="1:83" ht="23.25" customHeight="1" x14ac:dyDescent="0.2">
      <c r="A826" s="72" t="str">
        <f>IF(C826="","",SUBTOTAL(3,$C$14:C826))</f>
        <v/>
      </c>
      <c r="B826" s="73"/>
      <c r="C826" s="74"/>
      <c r="D826" s="72"/>
      <c r="E826" s="73"/>
      <c r="F826" s="74"/>
      <c r="G826" s="75"/>
      <c r="H826" s="76"/>
      <c r="I826" s="72"/>
      <c r="J826" s="73"/>
      <c r="K826" s="77"/>
      <c r="L826" s="72"/>
      <c r="M826" s="73"/>
      <c r="N826" s="77"/>
      <c r="O826" s="72"/>
      <c r="P826" s="73"/>
      <c r="Q826" s="77"/>
      <c r="R826" s="72"/>
      <c r="S826" s="73"/>
      <c r="T826" s="77"/>
      <c r="U826" s="72"/>
      <c r="V826" s="73"/>
      <c r="W826" s="77"/>
      <c r="X826" s="72"/>
      <c r="Y826" s="73"/>
      <c r="Z826" s="77"/>
      <c r="AA826" s="72"/>
      <c r="AB826" s="73"/>
      <c r="AC826" s="77"/>
      <c r="AD826" s="78"/>
      <c r="AE826" s="78">
        <f t="shared" si="258"/>
        <v>1</v>
      </c>
      <c r="AF826" s="72">
        <f t="shared" si="248"/>
        <v>0</v>
      </c>
      <c r="AG826" s="73">
        <f t="shared" si="249"/>
        <v>0</v>
      </c>
      <c r="AH826" s="79">
        <f t="shared" si="250"/>
        <v>0</v>
      </c>
      <c r="AI826" s="36"/>
      <c r="AJ826" s="36">
        <f t="shared" si="259"/>
        <v>0</v>
      </c>
      <c r="AK826" s="36">
        <f t="shared" si="260"/>
        <v>0</v>
      </c>
      <c r="AL826" s="36">
        <f t="shared" si="261"/>
        <v>0</v>
      </c>
      <c r="AM826" s="36" t="str">
        <f t="shared" si="251"/>
        <v>ok</v>
      </c>
      <c r="AN826" s="36" t="str">
        <f t="shared" si="251"/>
        <v>ok</v>
      </c>
      <c r="AO826" s="36" t="str">
        <f t="shared" si="251"/>
        <v>ok</v>
      </c>
      <c r="AP826" s="5">
        <f t="shared" si="252"/>
        <v>0</v>
      </c>
      <c r="AQ826" s="5">
        <f t="shared" si="253"/>
        <v>0</v>
      </c>
      <c r="AR826" s="5">
        <f t="shared" si="254"/>
        <v>0</v>
      </c>
      <c r="AS826" s="5">
        <f t="shared" si="262"/>
        <v>0</v>
      </c>
      <c r="AT826" s="5" t="str">
        <f t="shared" si="263"/>
        <v>okokok</v>
      </c>
      <c r="AV826" s="5">
        <f t="shared" si="255"/>
        <v>0</v>
      </c>
      <c r="AW826" s="5">
        <f t="shared" si="256"/>
        <v>0</v>
      </c>
      <c r="AX826" s="5">
        <f t="shared" si="257"/>
        <v>0</v>
      </c>
      <c r="AY826" s="5">
        <f t="shared" si="264"/>
        <v>0</v>
      </c>
      <c r="AZ826" s="5">
        <f t="shared" si="265"/>
        <v>0</v>
      </c>
      <c r="BF826" s="36"/>
      <c r="BG826" s="36"/>
      <c r="BH826" s="36"/>
      <c r="BI826" s="36"/>
      <c r="BJ826" s="36"/>
      <c r="BK826" s="36"/>
      <c r="BL826" s="36"/>
      <c r="BM826" s="36"/>
      <c r="BN826" s="36" t="str">
        <f t="shared" si="266"/>
        <v>____________</v>
      </c>
      <c r="BO826" s="36"/>
      <c r="BP826" s="36">
        <v>814</v>
      </c>
      <c r="BW826" s="36"/>
      <c r="BX826" s="36"/>
      <c r="BY826" s="36"/>
      <c r="BZ826" s="36"/>
      <c r="CA826" s="36"/>
      <c r="CB826" s="36"/>
      <c r="CC826" s="36"/>
      <c r="CD826" s="36"/>
      <c r="CE826" s="36"/>
    </row>
    <row r="827" spans="1:83" ht="23.25" customHeight="1" x14ac:dyDescent="0.2">
      <c r="A827" s="72" t="str">
        <f>IF(C827="","",SUBTOTAL(3,$C$14:C827))</f>
        <v/>
      </c>
      <c r="B827" s="73"/>
      <c r="C827" s="74"/>
      <c r="D827" s="72"/>
      <c r="E827" s="73"/>
      <c r="F827" s="74"/>
      <c r="G827" s="75"/>
      <c r="H827" s="76"/>
      <c r="I827" s="72"/>
      <c r="J827" s="73"/>
      <c r="K827" s="77"/>
      <c r="L827" s="72"/>
      <c r="M827" s="73"/>
      <c r="N827" s="77"/>
      <c r="O827" s="72"/>
      <c r="P827" s="73"/>
      <c r="Q827" s="77"/>
      <c r="R827" s="72"/>
      <c r="S827" s="73"/>
      <c r="T827" s="77"/>
      <c r="U827" s="72"/>
      <c r="V827" s="73"/>
      <c r="W827" s="77"/>
      <c r="X827" s="72"/>
      <c r="Y827" s="73"/>
      <c r="Z827" s="77"/>
      <c r="AA827" s="72"/>
      <c r="AB827" s="73"/>
      <c r="AC827" s="77"/>
      <c r="AD827" s="78"/>
      <c r="AE827" s="78">
        <f t="shared" si="258"/>
        <v>1</v>
      </c>
      <c r="AF827" s="73">
        <f t="shared" si="248"/>
        <v>0</v>
      </c>
      <c r="AG827" s="73">
        <f t="shared" si="249"/>
        <v>0</v>
      </c>
      <c r="AH827" s="79">
        <f t="shared" si="250"/>
        <v>0</v>
      </c>
      <c r="AI827" s="36"/>
      <c r="AJ827" s="36">
        <f t="shared" si="259"/>
        <v>0</v>
      </c>
      <c r="AK827" s="36">
        <f t="shared" si="260"/>
        <v>0</v>
      </c>
      <c r="AL827" s="36">
        <f t="shared" si="261"/>
        <v>0</v>
      </c>
      <c r="AM827" s="36" t="str">
        <f t="shared" si="251"/>
        <v>ok</v>
      </c>
      <c r="AN827" s="36" t="str">
        <f t="shared" si="251"/>
        <v>ok</v>
      </c>
      <c r="AO827" s="36" t="str">
        <f t="shared" si="251"/>
        <v>ok</v>
      </c>
      <c r="AP827" s="5">
        <f t="shared" si="252"/>
        <v>0</v>
      </c>
      <c r="AQ827" s="5">
        <f t="shared" si="253"/>
        <v>0</v>
      </c>
      <c r="AR827" s="5">
        <f t="shared" si="254"/>
        <v>0</v>
      </c>
      <c r="AS827" s="5">
        <f t="shared" si="262"/>
        <v>0</v>
      </c>
      <c r="AT827" s="5" t="str">
        <f t="shared" si="263"/>
        <v>okokok</v>
      </c>
      <c r="AV827" s="5">
        <f t="shared" si="255"/>
        <v>0</v>
      </c>
      <c r="AW827" s="5">
        <f t="shared" si="256"/>
        <v>0</v>
      </c>
      <c r="AX827" s="5">
        <f t="shared" si="257"/>
        <v>0</v>
      </c>
      <c r="AY827" s="5">
        <f t="shared" si="264"/>
        <v>0</v>
      </c>
      <c r="AZ827" s="5">
        <f t="shared" si="265"/>
        <v>0</v>
      </c>
      <c r="BF827" s="36"/>
      <c r="BG827" s="36">
        <v>10</v>
      </c>
      <c r="BH827" s="36"/>
      <c r="BI827" s="36"/>
      <c r="BJ827" s="36"/>
      <c r="BK827" s="36"/>
      <c r="BL827" s="36"/>
      <c r="BM827" s="36"/>
      <c r="BN827" s="36" t="str">
        <f t="shared" si="266"/>
        <v>__________10__</v>
      </c>
      <c r="BO827" s="36"/>
      <c r="BP827" s="36">
        <v>815</v>
      </c>
      <c r="BW827" s="36"/>
      <c r="BX827" s="36"/>
      <c r="BY827" s="36"/>
      <c r="BZ827" s="36"/>
      <c r="CA827" s="36"/>
      <c r="CB827" s="36"/>
      <c r="CC827" s="36"/>
      <c r="CD827" s="36"/>
      <c r="CE827" s="36"/>
    </row>
    <row r="828" spans="1:83" ht="23.25" customHeight="1" x14ac:dyDescent="0.2">
      <c r="A828" s="72" t="str">
        <f>IF(C828="","",SUBTOTAL(3,$C$14:C828))</f>
        <v/>
      </c>
      <c r="B828" s="73"/>
      <c r="C828" s="74"/>
      <c r="D828" s="72"/>
      <c r="E828" s="73"/>
      <c r="F828" s="74"/>
      <c r="G828" s="75"/>
      <c r="H828" s="76"/>
      <c r="I828" s="72"/>
      <c r="J828" s="73"/>
      <c r="K828" s="77"/>
      <c r="L828" s="72"/>
      <c r="M828" s="73"/>
      <c r="N828" s="77"/>
      <c r="O828" s="72"/>
      <c r="P828" s="73"/>
      <c r="Q828" s="77"/>
      <c r="R828" s="72"/>
      <c r="S828" s="73"/>
      <c r="T828" s="77"/>
      <c r="U828" s="72"/>
      <c r="V828" s="73"/>
      <c r="W828" s="77"/>
      <c r="X828" s="72"/>
      <c r="Y828" s="73"/>
      <c r="Z828" s="77"/>
      <c r="AA828" s="72"/>
      <c r="AB828" s="73"/>
      <c r="AC828" s="77"/>
      <c r="AD828" s="78"/>
      <c r="AE828" s="78">
        <f t="shared" si="258"/>
        <v>1</v>
      </c>
      <c r="AF828" s="72">
        <f t="shared" si="248"/>
        <v>0</v>
      </c>
      <c r="AG828" s="73">
        <f t="shared" si="249"/>
        <v>0</v>
      </c>
      <c r="AH828" s="79">
        <f t="shared" si="250"/>
        <v>0</v>
      </c>
      <c r="AI828" s="36"/>
      <c r="AJ828" s="36">
        <f t="shared" si="259"/>
        <v>0</v>
      </c>
      <c r="AK828" s="36">
        <f t="shared" si="260"/>
        <v>0</v>
      </c>
      <c r="AL828" s="36">
        <f t="shared" si="261"/>
        <v>0</v>
      </c>
      <c r="AM828" s="36" t="str">
        <f t="shared" si="251"/>
        <v>ok</v>
      </c>
      <c r="AN828" s="36" t="str">
        <f t="shared" si="251"/>
        <v>ok</v>
      </c>
      <c r="AO828" s="36" t="str">
        <f t="shared" si="251"/>
        <v>ok</v>
      </c>
      <c r="AP828" s="5">
        <f t="shared" si="252"/>
        <v>0</v>
      </c>
      <c r="AQ828" s="5">
        <f t="shared" si="253"/>
        <v>0</v>
      </c>
      <c r="AR828" s="5">
        <f t="shared" si="254"/>
        <v>0</v>
      </c>
      <c r="AS828" s="5">
        <f t="shared" si="262"/>
        <v>0</v>
      </c>
      <c r="AT828" s="5" t="str">
        <f t="shared" si="263"/>
        <v>okokok</v>
      </c>
      <c r="AV828" s="5">
        <f t="shared" si="255"/>
        <v>0</v>
      </c>
      <c r="AW828" s="5">
        <f t="shared" si="256"/>
        <v>0</v>
      </c>
      <c r="AX828" s="5">
        <f t="shared" si="257"/>
        <v>0</v>
      </c>
      <c r="AY828" s="5">
        <f t="shared" si="264"/>
        <v>0</v>
      </c>
      <c r="AZ828" s="5">
        <f t="shared" si="265"/>
        <v>0</v>
      </c>
      <c r="BF828" s="36"/>
      <c r="BG828" s="36">
        <v>10</v>
      </c>
      <c r="BH828" s="36"/>
      <c r="BI828" s="36"/>
      <c r="BJ828" s="36"/>
      <c r="BK828" s="36"/>
      <c r="BL828" s="36"/>
      <c r="BM828" s="36"/>
      <c r="BN828" s="36" t="str">
        <f t="shared" si="266"/>
        <v>__________10__</v>
      </c>
      <c r="BO828" s="36"/>
      <c r="BP828" s="36">
        <v>816</v>
      </c>
      <c r="BW828" s="36"/>
      <c r="BX828" s="36"/>
      <c r="BY828" s="36"/>
      <c r="BZ828" s="36"/>
      <c r="CA828" s="36"/>
      <c r="CB828" s="36"/>
      <c r="CC828" s="36"/>
      <c r="CD828" s="36"/>
      <c r="CE828" s="36"/>
    </row>
    <row r="829" spans="1:83" ht="23.25" customHeight="1" x14ac:dyDescent="0.2">
      <c r="A829" s="72" t="str">
        <f>IF(C829="","",SUBTOTAL(3,$C$14:C829))</f>
        <v/>
      </c>
      <c r="B829" s="73"/>
      <c r="C829" s="74"/>
      <c r="D829" s="72"/>
      <c r="E829" s="73"/>
      <c r="F829" s="74"/>
      <c r="G829" s="75"/>
      <c r="H829" s="76"/>
      <c r="I829" s="72"/>
      <c r="J829" s="73"/>
      <c r="K829" s="77"/>
      <c r="L829" s="72"/>
      <c r="M829" s="73"/>
      <c r="N829" s="77"/>
      <c r="O829" s="72"/>
      <c r="P829" s="73"/>
      <c r="Q829" s="77"/>
      <c r="R829" s="72"/>
      <c r="S829" s="73"/>
      <c r="T829" s="77"/>
      <c r="U829" s="72"/>
      <c r="V829" s="73"/>
      <c r="W829" s="77"/>
      <c r="X829" s="72"/>
      <c r="Y829" s="73"/>
      <c r="Z829" s="77"/>
      <c r="AA829" s="72"/>
      <c r="AB829" s="73"/>
      <c r="AC829" s="77"/>
      <c r="AD829" s="78"/>
      <c r="AE829" s="78">
        <f t="shared" si="258"/>
        <v>1</v>
      </c>
      <c r="AF829" s="73">
        <f t="shared" si="248"/>
        <v>0</v>
      </c>
      <c r="AG829" s="73">
        <f t="shared" si="249"/>
        <v>0</v>
      </c>
      <c r="AH829" s="79">
        <f t="shared" si="250"/>
        <v>0</v>
      </c>
      <c r="AI829" s="36"/>
      <c r="AJ829" s="36">
        <f t="shared" si="259"/>
        <v>0</v>
      </c>
      <c r="AK829" s="36">
        <f t="shared" si="260"/>
        <v>0</v>
      </c>
      <c r="AL829" s="36">
        <f t="shared" si="261"/>
        <v>0</v>
      </c>
      <c r="AM829" s="36" t="str">
        <f t="shared" si="251"/>
        <v>ok</v>
      </c>
      <c r="AN829" s="36" t="str">
        <f t="shared" si="251"/>
        <v>ok</v>
      </c>
      <c r="AO829" s="36" t="str">
        <f t="shared" si="251"/>
        <v>ok</v>
      </c>
      <c r="AP829" s="5">
        <f t="shared" si="252"/>
        <v>0</v>
      </c>
      <c r="AQ829" s="5">
        <f t="shared" si="253"/>
        <v>0</v>
      </c>
      <c r="AR829" s="5">
        <f t="shared" si="254"/>
        <v>0</v>
      </c>
      <c r="AS829" s="5">
        <f t="shared" si="262"/>
        <v>0</v>
      </c>
      <c r="AT829" s="5" t="str">
        <f t="shared" si="263"/>
        <v>okokok</v>
      </c>
      <c r="AV829" s="5">
        <f t="shared" si="255"/>
        <v>0</v>
      </c>
      <c r="AW829" s="5">
        <f t="shared" si="256"/>
        <v>0</v>
      </c>
      <c r="AX829" s="5">
        <f t="shared" si="257"/>
        <v>0</v>
      </c>
      <c r="AY829" s="5">
        <f t="shared" si="264"/>
        <v>0</v>
      </c>
      <c r="AZ829" s="5">
        <f t="shared" si="265"/>
        <v>0</v>
      </c>
      <c r="BF829" s="36"/>
      <c r="BG829" s="36">
        <v>10</v>
      </c>
      <c r="BH829" s="36"/>
      <c r="BI829" s="36"/>
      <c r="BJ829" s="36"/>
      <c r="BK829" s="36"/>
      <c r="BL829" s="36"/>
      <c r="BM829" s="36"/>
      <c r="BN829" s="36" t="str">
        <f t="shared" si="266"/>
        <v>__________10__</v>
      </c>
      <c r="BO829" s="36"/>
      <c r="BP829" s="36">
        <v>817</v>
      </c>
      <c r="BW829" s="36"/>
      <c r="BX829" s="36"/>
      <c r="BY829" s="36"/>
      <c r="BZ829" s="36"/>
      <c r="CA829" s="36"/>
      <c r="CB829" s="36"/>
      <c r="CC829" s="36"/>
      <c r="CD829" s="36"/>
      <c r="CE829" s="36"/>
    </row>
    <row r="830" spans="1:83" ht="23.25" customHeight="1" x14ac:dyDescent="0.2">
      <c r="A830" s="72" t="str">
        <f>IF(C830="","",SUBTOTAL(3,$C$14:C830))</f>
        <v/>
      </c>
      <c r="B830" s="73"/>
      <c r="C830" s="74"/>
      <c r="D830" s="72"/>
      <c r="E830" s="73"/>
      <c r="F830" s="74"/>
      <c r="G830" s="75"/>
      <c r="H830" s="76"/>
      <c r="I830" s="72"/>
      <c r="J830" s="73"/>
      <c r="K830" s="77"/>
      <c r="L830" s="72"/>
      <c r="M830" s="73"/>
      <c r="N830" s="77"/>
      <c r="O830" s="72"/>
      <c r="P830" s="73"/>
      <c r="Q830" s="77"/>
      <c r="R830" s="72"/>
      <c r="S830" s="73"/>
      <c r="T830" s="77"/>
      <c r="U830" s="72"/>
      <c r="V830" s="73"/>
      <c r="W830" s="77"/>
      <c r="X830" s="72"/>
      <c r="Y830" s="73"/>
      <c r="Z830" s="77"/>
      <c r="AA830" s="72"/>
      <c r="AB830" s="73"/>
      <c r="AC830" s="77"/>
      <c r="AD830" s="78"/>
      <c r="AE830" s="78">
        <f t="shared" si="258"/>
        <v>1</v>
      </c>
      <c r="AF830" s="72">
        <f t="shared" si="248"/>
        <v>0</v>
      </c>
      <c r="AG830" s="73">
        <f t="shared" si="249"/>
        <v>0</v>
      </c>
      <c r="AH830" s="79">
        <f t="shared" si="250"/>
        <v>0</v>
      </c>
      <c r="AI830" s="36"/>
      <c r="AJ830" s="36">
        <f t="shared" si="259"/>
        <v>0</v>
      </c>
      <c r="AK830" s="36">
        <f t="shared" si="260"/>
        <v>0</v>
      </c>
      <c r="AL830" s="36">
        <f t="shared" si="261"/>
        <v>0</v>
      </c>
      <c r="AM830" s="36" t="str">
        <f t="shared" si="251"/>
        <v>ok</v>
      </c>
      <c r="AN830" s="36" t="str">
        <f t="shared" si="251"/>
        <v>ok</v>
      </c>
      <c r="AO830" s="36" t="str">
        <f t="shared" si="251"/>
        <v>ok</v>
      </c>
      <c r="AP830" s="5">
        <f t="shared" si="252"/>
        <v>0</v>
      </c>
      <c r="AQ830" s="5">
        <f t="shared" si="253"/>
        <v>0</v>
      </c>
      <c r="AR830" s="5">
        <f t="shared" si="254"/>
        <v>0</v>
      </c>
      <c r="AS830" s="5">
        <f t="shared" si="262"/>
        <v>0</v>
      </c>
      <c r="AT830" s="5" t="str">
        <f t="shared" si="263"/>
        <v>okokok</v>
      </c>
      <c r="AV830" s="5">
        <f t="shared" si="255"/>
        <v>0</v>
      </c>
      <c r="AW830" s="5">
        <f t="shared" si="256"/>
        <v>0</v>
      </c>
      <c r="AX830" s="5">
        <f t="shared" si="257"/>
        <v>0</v>
      </c>
      <c r="AY830" s="5">
        <f t="shared" si="264"/>
        <v>0</v>
      </c>
      <c r="AZ830" s="5">
        <f t="shared" si="265"/>
        <v>0</v>
      </c>
      <c r="BF830" s="36"/>
      <c r="BG830" s="36"/>
      <c r="BH830" s="36"/>
      <c r="BI830" s="36"/>
      <c r="BJ830" s="36"/>
      <c r="BK830" s="36"/>
      <c r="BL830" s="36"/>
      <c r="BM830" s="36"/>
      <c r="BN830" s="36" t="str">
        <f t="shared" si="266"/>
        <v>____________</v>
      </c>
      <c r="BO830" s="36"/>
      <c r="BP830" s="36">
        <v>818</v>
      </c>
      <c r="BW830" s="36"/>
      <c r="BX830" s="36"/>
      <c r="BY830" s="36"/>
      <c r="BZ830" s="36"/>
      <c r="CA830" s="36"/>
      <c r="CB830" s="36"/>
      <c r="CC830" s="36"/>
      <c r="CD830" s="36"/>
      <c r="CE830" s="36"/>
    </row>
    <row r="831" spans="1:83" ht="23.25" customHeight="1" x14ac:dyDescent="0.2">
      <c r="A831" s="72" t="str">
        <f>IF(C831="","",SUBTOTAL(3,$C$14:C831))</f>
        <v/>
      </c>
      <c r="B831" s="73"/>
      <c r="C831" s="74"/>
      <c r="D831" s="72"/>
      <c r="E831" s="73"/>
      <c r="F831" s="74"/>
      <c r="G831" s="75"/>
      <c r="H831" s="76"/>
      <c r="I831" s="72"/>
      <c r="J831" s="73"/>
      <c r="K831" s="77"/>
      <c r="L831" s="72"/>
      <c r="M831" s="73"/>
      <c r="N831" s="77"/>
      <c r="O831" s="72"/>
      <c r="P831" s="73"/>
      <c r="Q831" s="77"/>
      <c r="R831" s="72"/>
      <c r="S831" s="73"/>
      <c r="T831" s="77"/>
      <c r="U831" s="72"/>
      <c r="V831" s="73"/>
      <c r="W831" s="77"/>
      <c r="X831" s="72"/>
      <c r="Y831" s="73"/>
      <c r="Z831" s="77"/>
      <c r="AA831" s="72"/>
      <c r="AB831" s="73"/>
      <c r="AC831" s="77"/>
      <c r="AD831" s="78"/>
      <c r="AE831" s="78">
        <f t="shared" si="258"/>
        <v>1</v>
      </c>
      <c r="AF831" s="73">
        <f t="shared" si="248"/>
        <v>0</v>
      </c>
      <c r="AG831" s="73">
        <f t="shared" si="249"/>
        <v>0</v>
      </c>
      <c r="AH831" s="79">
        <f t="shared" si="250"/>
        <v>0</v>
      </c>
      <c r="AI831" s="36"/>
      <c r="AJ831" s="36">
        <f t="shared" si="259"/>
        <v>0</v>
      </c>
      <c r="AK831" s="36">
        <f t="shared" si="260"/>
        <v>0</v>
      </c>
      <c r="AL831" s="36">
        <f t="shared" si="261"/>
        <v>0</v>
      </c>
      <c r="AM831" s="36" t="str">
        <f t="shared" si="251"/>
        <v>ok</v>
      </c>
      <c r="AN831" s="36" t="str">
        <f t="shared" si="251"/>
        <v>ok</v>
      </c>
      <c r="AO831" s="36" t="str">
        <f t="shared" si="251"/>
        <v>ok</v>
      </c>
      <c r="AP831" s="5">
        <f t="shared" si="252"/>
        <v>0</v>
      </c>
      <c r="AQ831" s="5">
        <f t="shared" si="253"/>
        <v>0</v>
      </c>
      <c r="AR831" s="5">
        <f t="shared" si="254"/>
        <v>0</v>
      </c>
      <c r="AS831" s="5">
        <f t="shared" si="262"/>
        <v>0</v>
      </c>
      <c r="AT831" s="5" t="str">
        <f t="shared" si="263"/>
        <v>okokok</v>
      </c>
      <c r="AV831" s="5">
        <f t="shared" si="255"/>
        <v>0</v>
      </c>
      <c r="AW831" s="5">
        <f t="shared" si="256"/>
        <v>0</v>
      </c>
      <c r="AX831" s="5">
        <f t="shared" si="257"/>
        <v>0</v>
      </c>
      <c r="AY831" s="5">
        <f t="shared" si="264"/>
        <v>0</v>
      </c>
      <c r="AZ831" s="5">
        <f t="shared" si="265"/>
        <v>0</v>
      </c>
      <c r="BF831" s="36"/>
      <c r="BG831" s="36"/>
      <c r="BH831" s="36"/>
      <c r="BI831" s="36"/>
      <c r="BJ831" s="36"/>
      <c r="BK831" s="36"/>
      <c r="BL831" s="36"/>
      <c r="BM831" s="36"/>
      <c r="BN831" s="36" t="str">
        <f t="shared" si="266"/>
        <v>____________</v>
      </c>
      <c r="BO831" s="36"/>
      <c r="BP831" s="36">
        <v>819</v>
      </c>
      <c r="BW831" s="36"/>
      <c r="BX831" s="36"/>
      <c r="BY831" s="36"/>
      <c r="BZ831" s="36"/>
      <c r="CA831" s="36"/>
      <c r="CB831" s="36"/>
      <c r="CC831" s="36"/>
      <c r="CD831" s="36"/>
      <c r="CE831" s="36"/>
    </row>
    <row r="832" spans="1:83" ht="23.25" customHeight="1" x14ac:dyDescent="0.2">
      <c r="A832" s="72" t="str">
        <f>IF(C832="","",SUBTOTAL(3,$C$14:C832))</f>
        <v/>
      </c>
      <c r="B832" s="73"/>
      <c r="C832" s="74"/>
      <c r="D832" s="72"/>
      <c r="E832" s="73"/>
      <c r="F832" s="74"/>
      <c r="G832" s="75"/>
      <c r="H832" s="76"/>
      <c r="I832" s="72"/>
      <c r="J832" s="73"/>
      <c r="K832" s="77"/>
      <c r="L832" s="72"/>
      <c r="M832" s="73"/>
      <c r="N832" s="77"/>
      <c r="O832" s="72"/>
      <c r="P832" s="73"/>
      <c r="Q832" s="77"/>
      <c r="R832" s="72"/>
      <c r="S832" s="73"/>
      <c r="T832" s="77"/>
      <c r="U832" s="72"/>
      <c r="V832" s="73"/>
      <c r="W832" s="77"/>
      <c r="X832" s="72"/>
      <c r="Y832" s="73"/>
      <c r="Z832" s="77"/>
      <c r="AA832" s="72"/>
      <c r="AB832" s="73"/>
      <c r="AC832" s="77"/>
      <c r="AD832" s="78"/>
      <c r="AE832" s="78">
        <f t="shared" si="258"/>
        <v>1</v>
      </c>
      <c r="AF832" s="72">
        <f t="shared" si="248"/>
        <v>0</v>
      </c>
      <c r="AG832" s="73">
        <f t="shared" si="249"/>
        <v>0</v>
      </c>
      <c r="AH832" s="79">
        <f t="shared" si="250"/>
        <v>0</v>
      </c>
      <c r="AI832" s="36"/>
      <c r="AJ832" s="36">
        <f t="shared" si="259"/>
        <v>0</v>
      </c>
      <c r="AK832" s="36">
        <f t="shared" si="260"/>
        <v>0</v>
      </c>
      <c r="AL832" s="36">
        <f t="shared" si="261"/>
        <v>0</v>
      </c>
      <c r="AM832" s="36" t="str">
        <f t="shared" si="251"/>
        <v>ok</v>
      </c>
      <c r="AN832" s="36" t="str">
        <f t="shared" si="251"/>
        <v>ok</v>
      </c>
      <c r="AO832" s="36" t="str">
        <f t="shared" si="251"/>
        <v>ok</v>
      </c>
      <c r="AP832" s="5">
        <f t="shared" si="252"/>
        <v>0</v>
      </c>
      <c r="AQ832" s="5">
        <f t="shared" si="253"/>
        <v>0</v>
      </c>
      <c r="AR832" s="5">
        <f t="shared" si="254"/>
        <v>0</v>
      </c>
      <c r="AS832" s="5">
        <f t="shared" si="262"/>
        <v>0</v>
      </c>
      <c r="AT832" s="5" t="str">
        <f t="shared" si="263"/>
        <v>okokok</v>
      </c>
      <c r="AV832" s="5">
        <f t="shared" si="255"/>
        <v>0</v>
      </c>
      <c r="AW832" s="5">
        <f t="shared" si="256"/>
        <v>0</v>
      </c>
      <c r="AX832" s="5">
        <f t="shared" si="257"/>
        <v>0</v>
      </c>
      <c r="AY832" s="5">
        <f t="shared" si="264"/>
        <v>0</v>
      </c>
      <c r="AZ832" s="5">
        <f t="shared" si="265"/>
        <v>0</v>
      </c>
      <c r="BF832" s="36"/>
      <c r="BG832" s="36"/>
      <c r="BH832" s="36"/>
      <c r="BI832" s="36"/>
      <c r="BJ832" s="36"/>
      <c r="BK832" s="36"/>
      <c r="BL832" s="36"/>
      <c r="BM832" s="36"/>
      <c r="BN832" s="36" t="str">
        <f t="shared" si="266"/>
        <v>____________</v>
      </c>
      <c r="BO832" s="36"/>
      <c r="BP832" s="36">
        <v>820</v>
      </c>
      <c r="BW832" s="36"/>
      <c r="BX832" s="36"/>
      <c r="BY832" s="36"/>
      <c r="BZ832" s="36"/>
      <c r="CA832" s="36"/>
      <c r="CB832" s="36"/>
      <c r="CC832" s="36"/>
      <c r="CD832" s="36"/>
      <c r="CE832" s="36"/>
    </row>
    <row r="833" spans="1:83" ht="23.25" customHeight="1" x14ac:dyDescent="0.2">
      <c r="A833" s="72" t="str">
        <f>IF(C833="","",SUBTOTAL(3,$C$14:C833))</f>
        <v/>
      </c>
      <c r="B833" s="73"/>
      <c r="C833" s="74"/>
      <c r="D833" s="72"/>
      <c r="E833" s="73"/>
      <c r="F833" s="74"/>
      <c r="G833" s="75"/>
      <c r="H833" s="76"/>
      <c r="I833" s="72"/>
      <c r="J833" s="73"/>
      <c r="K833" s="77"/>
      <c r="L833" s="72"/>
      <c r="M833" s="73"/>
      <c r="N833" s="77"/>
      <c r="O833" s="72"/>
      <c r="P833" s="73"/>
      <c r="Q833" s="77"/>
      <c r="R833" s="72"/>
      <c r="S833" s="73"/>
      <c r="T833" s="77"/>
      <c r="U833" s="72"/>
      <c r="V833" s="73"/>
      <c r="W833" s="77"/>
      <c r="X833" s="72"/>
      <c r="Y833" s="73"/>
      <c r="Z833" s="77"/>
      <c r="AA833" s="72"/>
      <c r="AB833" s="73"/>
      <c r="AC833" s="77"/>
      <c r="AD833" s="78"/>
      <c r="AE833" s="78">
        <f t="shared" si="258"/>
        <v>1</v>
      </c>
      <c r="AF833" s="73">
        <f t="shared" si="248"/>
        <v>0</v>
      </c>
      <c r="AG833" s="73">
        <f t="shared" si="249"/>
        <v>0</v>
      </c>
      <c r="AH833" s="79">
        <f t="shared" si="250"/>
        <v>0</v>
      </c>
      <c r="AI833" s="36"/>
      <c r="AJ833" s="36">
        <f t="shared" si="259"/>
        <v>0</v>
      </c>
      <c r="AK833" s="36">
        <f t="shared" si="260"/>
        <v>0</v>
      </c>
      <c r="AL833" s="36">
        <f t="shared" si="261"/>
        <v>0</v>
      </c>
      <c r="AM833" s="36" t="str">
        <f t="shared" si="251"/>
        <v>ok</v>
      </c>
      <c r="AN833" s="36" t="str">
        <f t="shared" si="251"/>
        <v>ok</v>
      </c>
      <c r="AO833" s="36" t="str">
        <f t="shared" si="251"/>
        <v>ok</v>
      </c>
      <c r="AP833" s="5">
        <f t="shared" si="252"/>
        <v>0</v>
      </c>
      <c r="AQ833" s="5">
        <f t="shared" si="253"/>
        <v>0</v>
      </c>
      <c r="AR833" s="5">
        <f t="shared" si="254"/>
        <v>0</v>
      </c>
      <c r="AS833" s="5">
        <f t="shared" si="262"/>
        <v>0</v>
      </c>
      <c r="AT833" s="5" t="str">
        <f t="shared" si="263"/>
        <v>okokok</v>
      </c>
      <c r="AV833" s="5">
        <f t="shared" si="255"/>
        <v>0</v>
      </c>
      <c r="AW833" s="5">
        <f t="shared" si="256"/>
        <v>0</v>
      </c>
      <c r="AX833" s="5">
        <f t="shared" si="257"/>
        <v>0</v>
      </c>
      <c r="AY833" s="5">
        <f t="shared" si="264"/>
        <v>0</v>
      </c>
      <c r="AZ833" s="5">
        <f t="shared" si="265"/>
        <v>0</v>
      </c>
      <c r="BF833" s="80"/>
      <c r="BG833" s="36"/>
      <c r="BH833" s="36"/>
      <c r="BI833" s="36"/>
      <c r="BJ833" s="36"/>
      <c r="BK833" s="36"/>
      <c r="BL833" s="36"/>
      <c r="BM833" s="36"/>
      <c r="BN833" s="36" t="str">
        <f t="shared" si="266"/>
        <v>____________</v>
      </c>
      <c r="BO833" s="36"/>
      <c r="BP833" s="36">
        <v>821</v>
      </c>
      <c r="BW833" s="36"/>
      <c r="BX833" s="36"/>
      <c r="BY833" s="36"/>
      <c r="BZ833" s="36"/>
      <c r="CA833" s="36"/>
      <c r="CB833" s="36"/>
      <c r="CC833" s="36"/>
      <c r="CD833" s="36"/>
      <c r="CE833" s="36"/>
    </row>
    <row r="834" spans="1:83" ht="23.25" customHeight="1" x14ac:dyDescent="0.2">
      <c r="A834" s="72" t="str">
        <f>IF(C834="","",SUBTOTAL(3,$C$14:C834))</f>
        <v/>
      </c>
      <c r="B834" s="73"/>
      <c r="C834" s="74"/>
      <c r="D834" s="72"/>
      <c r="E834" s="73"/>
      <c r="F834" s="74"/>
      <c r="G834" s="75"/>
      <c r="H834" s="76"/>
      <c r="I834" s="72"/>
      <c r="J834" s="73"/>
      <c r="K834" s="77"/>
      <c r="L834" s="72"/>
      <c r="M834" s="73"/>
      <c r="N834" s="77"/>
      <c r="O834" s="72"/>
      <c r="P834" s="73"/>
      <c r="Q834" s="77"/>
      <c r="R834" s="72"/>
      <c r="S834" s="73"/>
      <c r="T834" s="77"/>
      <c r="U834" s="72"/>
      <c r="V834" s="73"/>
      <c r="W834" s="77"/>
      <c r="X834" s="72"/>
      <c r="Y834" s="73"/>
      <c r="Z834" s="77"/>
      <c r="AA834" s="72"/>
      <c r="AB834" s="73"/>
      <c r="AC834" s="77"/>
      <c r="AD834" s="78"/>
      <c r="AE834" s="78">
        <f t="shared" si="258"/>
        <v>1</v>
      </c>
      <c r="AF834" s="72">
        <f t="shared" si="248"/>
        <v>0</v>
      </c>
      <c r="AG834" s="73">
        <f t="shared" si="249"/>
        <v>0</v>
      </c>
      <c r="AH834" s="79">
        <f t="shared" si="250"/>
        <v>0</v>
      </c>
      <c r="AI834" s="36"/>
      <c r="AJ834" s="36">
        <f t="shared" si="259"/>
        <v>0</v>
      </c>
      <c r="AK834" s="36">
        <f t="shared" si="260"/>
        <v>0</v>
      </c>
      <c r="AL834" s="36">
        <f t="shared" si="261"/>
        <v>0</v>
      </c>
      <c r="AM834" s="36" t="str">
        <f t="shared" si="251"/>
        <v>ok</v>
      </c>
      <c r="AN834" s="36" t="str">
        <f t="shared" si="251"/>
        <v>ok</v>
      </c>
      <c r="AO834" s="36" t="str">
        <f t="shared" si="251"/>
        <v>ok</v>
      </c>
      <c r="AP834" s="5">
        <f t="shared" si="252"/>
        <v>0</v>
      </c>
      <c r="AQ834" s="5">
        <f t="shared" si="253"/>
        <v>0</v>
      </c>
      <c r="AR834" s="5">
        <f t="shared" si="254"/>
        <v>0</v>
      </c>
      <c r="AS834" s="5">
        <f t="shared" si="262"/>
        <v>0</v>
      </c>
      <c r="AT834" s="5" t="str">
        <f t="shared" si="263"/>
        <v>okokok</v>
      </c>
      <c r="AV834" s="5">
        <f t="shared" si="255"/>
        <v>0</v>
      </c>
      <c r="AW834" s="5">
        <f t="shared" si="256"/>
        <v>0</v>
      </c>
      <c r="AX834" s="5">
        <f t="shared" si="257"/>
        <v>0</v>
      </c>
      <c r="AY834" s="5">
        <f t="shared" si="264"/>
        <v>0</v>
      </c>
      <c r="AZ834" s="5">
        <f t="shared" si="265"/>
        <v>0</v>
      </c>
      <c r="BF834" s="80"/>
      <c r="BG834" s="36"/>
      <c r="BH834" s="36"/>
      <c r="BI834" s="36"/>
      <c r="BJ834" s="36"/>
      <c r="BK834" s="36"/>
      <c r="BL834" s="36"/>
      <c r="BM834" s="36"/>
      <c r="BN834" s="36" t="str">
        <f t="shared" si="266"/>
        <v>____________</v>
      </c>
      <c r="BO834" s="36"/>
      <c r="BP834" s="36">
        <v>822</v>
      </c>
      <c r="BW834" s="36"/>
      <c r="BX834" s="36"/>
      <c r="BY834" s="36"/>
      <c r="BZ834" s="36"/>
      <c r="CA834" s="36"/>
      <c r="CB834" s="36"/>
      <c r="CC834" s="36"/>
      <c r="CD834" s="36"/>
      <c r="CE834" s="36"/>
    </row>
    <row r="835" spans="1:83" ht="23.25" customHeight="1" x14ac:dyDescent="0.2">
      <c r="A835" s="72" t="str">
        <f>IF(C835="","",SUBTOTAL(3,$C$14:C835))</f>
        <v/>
      </c>
      <c r="B835" s="73"/>
      <c r="C835" s="74"/>
      <c r="D835" s="72"/>
      <c r="E835" s="73"/>
      <c r="F835" s="74"/>
      <c r="G835" s="75"/>
      <c r="H835" s="76"/>
      <c r="I835" s="72"/>
      <c r="J835" s="73"/>
      <c r="K835" s="77"/>
      <c r="L835" s="72"/>
      <c r="M835" s="73"/>
      <c r="N835" s="77"/>
      <c r="O835" s="72"/>
      <c r="P835" s="73"/>
      <c r="Q835" s="77"/>
      <c r="R835" s="72"/>
      <c r="S835" s="73"/>
      <c r="T835" s="77"/>
      <c r="U835" s="72"/>
      <c r="V835" s="73"/>
      <c r="W835" s="77"/>
      <c r="X835" s="72"/>
      <c r="Y835" s="73"/>
      <c r="Z835" s="77"/>
      <c r="AA835" s="72"/>
      <c r="AB835" s="73"/>
      <c r="AC835" s="77"/>
      <c r="AD835" s="78"/>
      <c r="AE835" s="78">
        <f t="shared" si="258"/>
        <v>1</v>
      </c>
      <c r="AF835" s="73">
        <f t="shared" si="248"/>
        <v>0</v>
      </c>
      <c r="AG835" s="73">
        <f t="shared" si="249"/>
        <v>0</v>
      </c>
      <c r="AH835" s="79">
        <f t="shared" si="250"/>
        <v>0</v>
      </c>
      <c r="AI835" s="36"/>
      <c r="AJ835" s="36">
        <f t="shared" si="259"/>
        <v>0</v>
      </c>
      <c r="AK835" s="36">
        <f t="shared" si="260"/>
        <v>0</v>
      </c>
      <c r="AL835" s="36">
        <f t="shared" si="261"/>
        <v>0</v>
      </c>
      <c r="AM835" s="36" t="str">
        <f t="shared" si="251"/>
        <v>ok</v>
      </c>
      <c r="AN835" s="36" t="str">
        <f t="shared" si="251"/>
        <v>ok</v>
      </c>
      <c r="AO835" s="36" t="str">
        <f t="shared" si="251"/>
        <v>ok</v>
      </c>
      <c r="AP835" s="5">
        <f t="shared" si="252"/>
        <v>0</v>
      </c>
      <c r="AQ835" s="5">
        <f t="shared" si="253"/>
        <v>0</v>
      </c>
      <c r="AR835" s="5">
        <f t="shared" si="254"/>
        <v>0</v>
      </c>
      <c r="AS835" s="5">
        <f t="shared" si="262"/>
        <v>0</v>
      </c>
      <c r="AT835" s="5" t="str">
        <f t="shared" si="263"/>
        <v>okokok</v>
      </c>
      <c r="AV835" s="5">
        <f t="shared" si="255"/>
        <v>0</v>
      </c>
      <c r="AW835" s="5">
        <f t="shared" si="256"/>
        <v>0</v>
      </c>
      <c r="AX835" s="5">
        <f t="shared" si="257"/>
        <v>0</v>
      </c>
      <c r="AY835" s="5">
        <f t="shared" si="264"/>
        <v>0</v>
      </c>
      <c r="AZ835" s="5">
        <f t="shared" si="265"/>
        <v>0</v>
      </c>
      <c r="BF835" s="80"/>
      <c r="BG835" s="36"/>
      <c r="BH835" s="36"/>
      <c r="BI835" s="36"/>
      <c r="BJ835" s="36"/>
      <c r="BK835" s="36"/>
      <c r="BL835" s="36"/>
      <c r="BM835" s="36"/>
      <c r="BN835" s="36" t="str">
        <f t="shared" si="266"/>
        <v>____________</v>
      </c>
      <c r="BO835" s="36"/>
      <c r="BP835" s="36">
        <v>823</v>
      </c>
      <c r="BW835" s="36"/>
      <c r="BX835" s="36"/>
      <c r="BY835" s="36"/>
      <c r="BZ835" s="36"/>
      <c r="CA835" s="36"/>
      <c r="CB835" s="36"/>
      <c r="CC835" s="36"/>
      <c r="CD835" s="36"/>
      <c r="CE835" s="36"/>
    </row>
    <row r="836" spans="1:83" ht="23.25" customHeight="1" x14ac:dyDescent="0.2">
      <c r="A836" s="72" t="str">
        <f>IF(C836="","",SUBTOTAL(3,$C$14:C836))</f>
        <v/>
      </c>
      <c r="B836" s="73"/>
      <c r="C836" s="74"/>
      <c r="D836" s="72"/>
      <c r="E836" s="73"/>
      <c r="F836" s="74"/>
      <c r="G836" s="75"/>
      <c r="H836" s="76"/>
      <c r="I836" s="72"/>
      <c r="J836" s="73"/>
      <c r="K836" s="77"/>
      <c r="L836" s="72"/>
      <c r="M836" s="73"/>
      <c r="N836" s="77"/>
      <c r="O836" s="72"/>
      <c r="P836" s="73"/>
      <c r="Q836" s="77"/>
      <c r="R836" s="72"/>
      <c r="S836" s="73"/>
      <c r="T836" s="77"/>
      <c r="U836" s="72"/>
      <c r="V836" s="73"/>
      <c r="W836" s="77"/>
      <c r="X836" s="72"/>
      <c r="Y836" s="73"/>
      <c r="Z836" s="77"/>
      <c r="AA836" s="72"/>
      <c r="AB836" s="73"/>
      <c r="AC836" s="77"/>
      <c r="AD836" s="78"/>
      <c r="AE836" s="78">
        <f t="shared" si="258"/>
        <v>1</v>
      </c>
      <c r="AF836" s="72">
        <f t="shared" si="248"/>
        <v>0</v>
      </c>
      <c r="AG836" s="73">
        <f t="shared" si="249"/>
        <v>0</v>
      </c>
      <c r="AH836" s="79">
        <f t="shared" si="250"/>
        <v>0</v>
      </c>
      <c r="AI836" s="36"/>
      <c r="AJ836" s="36">
        <f t="shared" si="259"/>
        <v>0</v>
      </c>
      <c r="AK836" s="36">
        <f t="shared" si="260"/>
        <v>0</v>
      </c>
      <c r="AL836" s="36">
        <f t="shared" si="261"/>
        <v>0</v>
      </c>
      <c r="AM836" s="36" t="str">
        <f t="shared" si="251"/>
        <v>ok</v>
      </c>
      <c r="AN836" s="36" t="str">
        <f t="shared" si="251"/>
        <v>ok</v>
      </c>
      <c r="AO836" s="36" t="str">
        <f t="shared" si="251"/>
        <v>ok</v>
      </c>
      <c r="AP836" s="5">
        <f t="shared" si="252"/>
        <v>0</v>
      </c>
      <c r="AQ836" s="5">
        <f t="shared" si="253"/>
        <v>0</v>
      </c>
      <c r="AR836" s="5">
        <f t="shared" si="254"/>
        <v>0</v>
      </c>
      <c r="AS836" s="5">
        <f t="shared" si="262"/>
        <v>0</v>
      </c>
      <c r="AT836" s="5" t="str">
        <f t="shared" si="263"/>
        <v>okokok</v>
      </c>
      <c r="AV836" s="5">
        <f t="shared" si="255"/>
        <v>0</v>
      </c>
      <c r="AW836" s="5">
        <f t="shared" si="256"/>
        <v>0</v>
      </c>
      <c r="AX836" s="5">
        <f t="shared" si="257"/>
        <v>0</v>
      </c>
      <c r="AY836" s="5">
        <f t="shared" si="264"/>
        <v>0</v>
      </c>
      <c r="AZ836" s="5">
        <f t="shared" si="265"/>
        <v>0</v>
      </c>
      <c r="BF836" s="80"/>
      <c r="BG836" s="36"/>
      <c r="BH836" s="36"/>
      <c r="BI836" s="36"/>
      <c r="BJ836" s="36"/>
      <c r="BK836" s="36"/>
      <c r="BL836" s="36"/>
      <c r="BM836" s="36"/>
      <c r="BN836" s="36" t="str">
        <f t="shared" si="266"/>
        <v>____________</v>
      </c>
      <c r="BO836" s="36"/>
      <c r="BP836" s="36">
        <v>824</v>
      </c>
      <c r="BW836" s="36"/>
      <c r="BX836" s="36"/>
      <c r="BY836" s="36"/>
      <c r="BZ836" s="36"/>
      <c r="CA836" s="36"/>
      <c r="CB836" s="36"/>
      <c r="CC836" s="36"/>
      <c r="CD836" s="36"/>
      <c r="CE836" s="36"/>
    </row>
    <row r="837" spans="1:83" ht="23.25" customHeight="1" x14ac:dyDescent="0.2">
      <c r="A837" s="72" t="str">
        <f>IF(C837="","",SUBTOTAL(3,$C$14:C837))</f>
        <v/>
      </c>
      <c r="B837" s="73"/>
      <c r="C837" s="74"/>
      <c r="D837" s="72"/>
      <c r="E837" s="73"/>
      <c r="F837" s="74"/>
      <c r="G837" s="75"/>
      <c r="H837" s="76"/>
      <c r="I837" s="72"/>
      <c r="J837" s="73"/>
      <c r="K837" s="77"/>
      <c r="L837" s="72"/>
      <c r="M837" s="73"/>
      <c r="N837" s="77"/>
      <c r="O837" s="72"/>
      <c r="P837" s="73"/>
      <c r="Q837" s="77"/>
      <c r="R837" s="72"/>
      <c r="S837" s="73"/>
      <c r="T837" s="77"/>
      <c r="U837" s="72"/>
      <c r="V837" s="73"/>
      <c r="W837" s="77"/>
      <c r="X837" s="72"/>
      <c r="Y837" s="73"/>
      <c r="Z837" s="77"/>
      <c r="AA837" s="72"/>
      <c r="AB837" s="73"/>
      <c r="AC837" s="77"/>
      <c r="AD837" s="78"/>
      <c r="AE837" s="78">
        <f t="shared" si="258"/>
        <v>1</v>
      </c>
      <c r="AF837" s="73">
        <f t="shared" si="248"/>
        <v>0</v>
      </c>
      <c r="AG837" s="73">
        <f t="shared" si="249"/>
        <v>0</v>
      </c>
      <c r="AH837" s="79">
        <f t="shared" si="250"/>
        <v>0</v>
      </c>
      <c r="AI837" s="36"/>
      <c r="AJ837" s="36">
        <f t="shared" si="259"/>
        <v>0</v>
      </c>
      <c r="AK837" s="36">
        <f t="shared" si="260"/>
        <v>0</v>
      </c>
      <c r="AL837" s="36">
        <f t="shared" si="261"/>
        <v>0</v>
      </c>
      <c r="AM837" s="36" t="str">
        <f t="shared" si="251"/>
        <v>ok</v>
      </c>
      <c r="AN837" s="36" t="str">
        <f t="shared" si="251"/>
        <v>ok</v>
      </c>
      <c r="AO837" s="36" t="str">
        <f t="shared" si="251"/>
        <v>ok</v>
      </c>
      <c r="AP837" s="5">
        <f t="shared" si="252"/>
        <v>0</v>
      </c>
      <c r="AQ837" s="5">
        <f t="shared" si="253"/>
        <v>0</v>
      </c>
      <c r="AR837" s="5">
        <f t="shared" si="254"/>
        <v>0</v>
      </c>
      <c r="AS837" s="5">
        <f t="shared" si="262"/>
        <v>0</v>
      </c>
      <c r="AT837" s="5" t="str">
        <f t="shared" si="263"/>
        <v>okokok</v>
      </c>
      <c r="AV837" s="5">
        <f t="shared" si="255"/>
        <v>0</v>
      </c>
      <c r="AW837" s="5">
        <f t="shared" si="256"/>
        <v>0</v>
      </c>
      <c r="AX837" s="5">
        <f t="shared" si="257"/>
        <v>0</v>
      </c>
      <c r="AY837" s="5">
        <f t="shared" si="264"/>
        <v>0</v>
      </c>
      <c r="AZ837" s="5">
        <f t="shared" si="265"/>
        <v>0</v>
      </c>
      <c r="BF837" s="80"/>
      <c r="BG837" s="36"/>
      <c r="BH837" s="36"/>
      <c r="BI837" s="36"/>
      <c r="BJ837" s="36"/>
      <c r="BK837" s="36"/>
      <c r="BL837" s="36"/>
      <c r="BM837" s="36"/>
      <c r="BN837" s="36" t="str">
        <f t="shared" si="266"/>
        <v>____________</v>
      </c>
      <c r="BO837" s="36"/>
      <c r="BP837" s="36">
        <v>825</v>
      </c>
      <c r="BW837" s="36"/>
      <c r="BX837" s="36"/>
      <c r="BY837" s="36"/>
      <c r="BZ837" s="36"/>
      <c r="CA837" s="36"/>
      <c r="CB837" s="36"/>
      <c r="CC837" s="36"/>
      <c r="CD837" s="36"/>
      <c r="CE837" s="36"/>
    </row>
    <row r="838" spans="1:83" ht="23.25" customHeight="1" x14ac:dyDescent="0.2">
      <c r="A838" s="72" t="str">
        <f>IF(C838="","",SUBTOTAL(3,$C$14:C838))</f>
        <v/>
      </c>
      <c r="B838" s="73"/>
      <c r="C838" s="74"/>
      <c r="D838" s="72"/>
      <c r="E838" s="73"/>
      <c r="F838" s="74"/>
      <c r="G838" s="75"/>
      <c r="H838" s="76"/>
      <c r="I838" s="72"/>
      <c r="J838" s="73"/>
      <c r="K838" s="77"/>
      <c r="L838" s="72"/>
      <c r="M838" s="73"/>
      <c r="N838" s="77"/>
      <c r="O838" s="72"/>
      <c r="P838" s="73"/>
      <c r="Q838" s="77"/>
      <c r="R838" s="72"/>
      <c r="S838" s="73"/>
      <c r="T838" s="77"/>
      <c r="U838" s="72"/>
      <c r="V838" s="73"/>
      <c r="W838" s="77"/>
      <c r="X838" s="72"/>
      <c r="Y838" s="73"/>
      <c r="Z838" s="77"/>
      <c r="AA838" s="72"/>
      <c r="AB838" s="73"/>
      <c r="AC838" s="77"/>
      <c r="AD838" s="78"/>
      <c r="AE838" s="78">
        <f t="shared" si="258"/>
        <v>1</v>
      </c>
      <c r="AF838" s="72">
        <f t="shared" si="248"/>
        <v>0</v>
      </c>
      <c r="AG838" s="73">
        <f t="shared" si="249"/>
        <v>0</v>
      </c>
      <c r="AH838" s="79">
        <f t="shared" si="250"/>
        <v>0</v>
      </c>
      <c r="AI838" s="36"/>
      <c r="AJ838" s="36">
        <f t="shared" si="259"/>
        <v>0</v>
      </c>
      <c r="AK838" s="36">
        <f t="shared" si="260"/>
        <v>0</v>
      </c>
      <c r="AL838" s="36">
        <f t="shared" si="261"/>
        <v>0</v>
      </c>
      <c r="AM838" s="36" t="str">
        <f t="shared" si="251"/>
        <v>ok</v>
      </c>
      <c r="AN838" s="36" t="str">
        <f t="shared" si="251"/>
        <v>ok</v>
      </c>
      <c r="AO838" s="36" t="str">
        <f t="shared" si="251"/>
        <v>ok</v>
      </c>
      <c r="AP838" s="5">
        <f t="shared" si="252"/>
        <v>0</v>
      </c>
      <c r="AQ838" s="5">
        <f t="shared" si="253"/>
        <v>0</v>
      </c>
      <c r="AR838" s="5">
        <f t="shared" si="254"/>
        <v>0</v>
      </c>
      <c r="AS838" s="5">
        <f t="shared" si="262"/>
        <v>0</v>
      </c>
      <c r="AT838" s="5" t="str">
        <f t="shared" si="263"/>
        <v>okokok</v>
      </c>
      <c r="AV838" s="5">
        <f t="shared" si="255"/>
        <v>0</v>
      </c>
      <c r="AW838" s="5">
        <f t="shared" si="256"/>
        <v>0</v>
      </c>
      <c r="AX838" s="5">
        <f t="shared" si="257"/>
        <v>0</v>
      </c>
      <c r="AY838" s="5">
        <f t="shared" si="264"/>
        <v>0</v>
      </c>
      <c r="AZ838" s="5">
        <f t="shared" si="265"/>
        <v>0</v>
      </c>
      <c r="BF838" s="80"/>
      <c r="BG838" s="36"/>
      <c r="BH838" s="36"/>
      <c r="BI838" s="36"/>
      <c r="BJ838" s="36"/>
      <c r="BK838" s="36"/>
      <c r="BL838" s="36"/>
      <c r="BM838" s="36"/>
      <c r="BN838" s="36" t="str">
        <f t="shared" si="266"/>
        <v>____________</v>
      </c>
      <c r="BO838" s="36"/>
      <c r="BP838" s="36">
        <v>826</v>
      </c>
      <c r="BW838" s="36"/>
      <c r="BX838" s="36"/>
      <c r="BY838" s="36"/>
      <c r="BZ838" s="36"/>
      <c r="CA838" s="36"/>
      <c r="CB838" s="36"/>
      <c r="CC838" s="36"/>
      <c r="CD838" s="36"/>
      <c r="CE838" s="36"/>
    </row>
    <row r="839" spans="1:83" ht="23.25" customHeight="1" x14ac:dyDescent="0.2">
      <c r="A839" s="72" t="str">
        <f>IF(C839="","",SUBTOTAL(3,$C$14:C839))</f>
        <v/>
      </c>
      <c r="B839" s="73"/>
      <c r="C839" s="74"/>
      <c r="D839" s="72"/>
      <c r="E839" s="73"/>
      <c r="F839" s="74"/>
      <c r="G839" s="75"/>
      <c r="H839" s="76"/>
      <c r="I839" s="72"/>
      <c r="J839" s="73"/>
      <c r="K839" s="77"/>
      <c r="L839" s="72"/>
      <c r="M839" s="73"/>
      <c r="N839" s="77"/>
      <c r="O839" s="72"/>
      <c r="P839" s="73"/>
      <c r="Q839" s="77"/>
      <c r="R839" s="72"/>
      <c r="S839" s="73"/>
      <c r="T839" s="77"/>
      <c r="U839" s="72"/>
      <c r="V839" s="73"/>
      <c r="W839" s="77"/>
      <c r="X839" s="72"/>
      <c r="Y839" s="73"/>
      <c r="Z839" s="77"/>
      <c r="AA839" s="72"/>
      <c r="AB839" s="73"/>
      <c r="AC839" s="77"/>
      <c r="AD839" s="78"/>
      <c r="AE839" s="78">
        <f t="shared" si="258"/>
        <v>1</v>
      </c>
      <c r="AF839" s="73">
        <f t="shared" si="248"/>
        <v>0</v>
      </c>
      <c r="AG839" s="73">
        <f t="shared" si="249"/>
        <v>0</v>
      </c>
      <c r="AH839" s="79">
        <f t="shared" si="250"/>
        <v>0</v>
      </c>
      <c r="AI839" s="36"/>
      <c r="AJ839" s="36">
        <f t="shared" si="259"/>
        <v>0</v>
      </c>
      <c r="AK839" s="36">
        <f t="shared" si="260"/>
        <v>0</v>
      </c>
      <c r="AL839" s="36">
        <f t="shared" si="261"/>
        <v>0</v>
      </c>
      <c r="AM839" s="36" t="str">
        <f t="shared" si="251"/>
        <v>ok</v>
      </c>
      <c r="AN839" s="36" t="str">
        <f t="shared" si="251"/>
        <v>ok</v>
      </c>
      <c r="AO839" s="36" t="str">
        <f t="shared" si="251"/>
        <v>ok</v>
      </c>
      <c r="AP839" s="5">
        <f t="shared" si="252"/>
        <v>0</v>
      </c>
      <c r="AQ839" s="5">
        <f t="shared" si="253"/>
        <v>0</v>
      </c>
      <c r="AR839" s="5">
        <f t="shared" si="254"/>
        <v>0</v>
      </c>
      <c r="AS839" s="5">
        <f t="shared" si="262"/>
        <v>0</v>
      </c>
      <c r="AT839" s="5" t="str">
        <f t="shared" si="263"/>
        <v>okokok</v>
      </c>
      <c r="AV839" s="5">
        <f t="shared" si="255"/>
        <v>0</v>
      </c>
      <c r="AW839" s="5">
        <f t="shared" si="256"/>
        <v>0</v>
      </c>
      <c r="AX839" s="5">
        <f t="shared" si="257"/>
        <v>0</v>
      </c>
      <c r="AY839" s="5">
        <f t="shared" si="264"/>
        <v>0</v>
      </c>
      <c r="AZ839" s="5">
        <f t="shared" si="265"/>
        <v>0</v>
      </c>
      <c r="BF839" s="36"/>
      <c r="BG839" s="36"/>
      <c r="BH839" s="36"/>
      <c r="BI839" s="36"/>
      <c r="BJ839" s="36"/>
      <c r="BK839" s="36"/>
      <c r="BL839" s="36"/>
      <c r="BM839" s="36"/>
      <c r="BN839" s="36" t="str">
        <f t="shared" si="266"/>
        <v>____________</v>
      </c>
      <c r="BO839" s="36"/>
      <c r="BP839" s="36">
        <v>827</v>
      </c>
      <c r="BW839" s="36"/>
      <c r="BX839" s="36"/>
      <c r="BY839" s="36"/>
      <c r="BZ839" s="36"/>
      <c r="CA839" s="36"/>
      <c r="CB839" s="36"/>
      <c r="CC839" s="36"/>
      <c r="CD839" s="36"/>
      <c r="CE839" s="36"/>
    </row>
    <row r="840" spans="1:83" ht="23.25" customHeight="1" x14ac:dyDescent="0.2">
      <c r="A840" s="72" t="str">
        <f>IF(C840="","",SUBTOTAL(3,$C$14:C840))</f>
        <v/>
      </c>
      <c r="B840" s="73"/>
      <c r="C840" s="74"/>
      <c r="D840" s="72"/>
      <c r="E840" s="73"/>
      <c r="F840" s="74"/>
      <c r="G840" s="75"/>
      <c r="H840" s="76"/>
      <c r="I840" s="72"/>
      <c r="J840" s="73"/>
      <c r="K840" s="77"/>
      <c r="L840" s="72"/>
      <c r="M840" s="73"/>
      <c r="N840" s="77"/>
      <c r="O840" s="72"/>
      <c r="P840" s="73"/>
      <c r="Q840" s="77"/>
      <c r="R840" s="72"/>
      <c r="S840" s="73"/>
      <c r="T840" s="77"/>
      <c r="U840" s="72"/>
      <c r="V840" s="73"/>
      <c r="W840" s="77"/>
      <c r="X840" s="72"/>
      <c r="Y840" s="73"/>
      <c r="Z840" s="77"/>
      <c r="AA840" s="72"/>
      <c r="AB840" s="73"/>
      <c r="AC840" s="77"/>
      <c r="AD840" s="78"/>
      <c r="AE840" s="78">
        <f t="shared" si="258"/>
        <v>1</v>
      </c>
      <c r="AF840" s="72">
        <f t="shared" si="248"/>
        <v>0</v>
      </c>
      <c r="AG840" s="73">
        <f t="shared" si="249"/>
        <v>0</v>
      </c>
      <c r="AH840" s="79">
        <f t="shared" si="250"/>
        <v>0</v>
      </c>
      <c r="AI840" s="36"/>
      <c r="AJ840" s="36">
        <f t="shared" si="259"/>
        <v>0</v>
      </c>
      <c r="AK840" s="36">
        <f t="shared" si="260"/>
        <v>0</v>
      </c>
      <c r="AL840" s="36">
        <f t="shared" si="261"/>
        <v>0</v>
      </c>
      <c r="AM840" s="36" t="str">
        <f t="shared" si="251"/>
        <v>ok</v>
      </c>
      <c r="AN840" s="36" t="str">
        <f t="shared" si="251"/>
        <v>ok</v>
      </c>
      <c r="AO840" s="36" t="str">
        <f t="shared" si="251"/>
        <v>ok</v>
      </c>
      <c r="AP840" s="5">
        <f t="shared" si="252"/>
        <v>0</v>
      </c>
      <c r="AQ840" s="5">
        <f t="shared" si="253"/>
        <v>0</v>
      </c>
      <c r="AR840" s="5">
        <f t="shared" si="254"/>
        <v>0</v>
      </c>
      <c r="AS840" s="5">
        <f t="shared" si="262"/>
        <v>0</v>
      </c>
      <c r="AT840" s="5" t="str">
        <f t="shared" si="263"/>
        <v>okokok</v>
      </c>
      <c r="AV840" s="5">
        <f t="shared" si="255"/>
        <v>0</v>
      </c>
      <c r="AW840" s="5">
        <f t="shared" si="256"/>
        <v>0</v>
      </c>
      <c r="AX840" s="5">
        <f t="shared" si="257"/>
        <v>0</v>
      </c>
      <c r="AY840" s="5">
        <f t="shared" si="264"/>
        <v>0</v>
      </c>
      <c r="AZ840" s="5">
        <f t="shared" si="265"/>
        <v>0</v>
      </c>
      <c r="BF840" s="36"/>
      <c r="BG840" s="36"/>
      <c r="BH840" s="36"/>
      <c r="BI840" s="36"/>
      <c r="BJ840" s="36"/>
      <c r="BK840" s="36"/>
      <c r="BL840" s="36"/>
      <c r="BM840" s="36"/>
      <c r="BN840" s="36" t="str">
        <f t="shared" si="266"/>
        <v>____________</v>
      </c>
      <c r="BO840" s="36"/>
      <c r="BP840" s="36">
        <v>828</v>
      </c>
      <c r="BW840" s="36"/>
      <c r="BX840" s="36"/>
      <c r="BY840" s="36"/>
      <c r="BZ840" s="36"/>
      <c r="CA840" s="36"/>
      <c r="CB840" s="36"/>
      <c r="CC840" s="36"/>
      <c r="CD840" s="36"/>
      <c r="CE840" s="36"/>
    </row>
    <row r="841" spans="1:83" ht="23.25" customHeight="1" x14ac:dyDescent="0.2">
      <c r="A841" s="72" t="str">
        <f>IF(C841="","",SUBTOTAL(3,$C$14:C841))</f>
        <v/>
      </c>
      <c r="B841" s="73"/>
      <c r="C841" s="74"/>
      <c r="D841" s="72"/>
      <c r="E841" s="73"/>
      <c r="F841" s="74"/>
      <c r="G841" s="75"/>
      <c r="H841" s="76"/>
      <c r="I841" s="72"/>
      <c r="J841" s="73"/>
      <c r="K841" s="77"/>
      <c r="L841" s="72"/>
      <c r="M841" s="73"/>
      <c r="N841" s="77"/>
      <c r="O841" s="72"/>
      <c r="P841" s="73"/>
      <c r="Q841" s="77"/>
      <c r="R841" s="72"/>
      <c r="S841" s="73"/>
      <c r="T841" s="77"/>
      <c r="U841" s="72"/>
      <c r="V841" s="73"/>
      <c r="W841" s="77"/>
      <c r="X841" s="72"/>
      <c r="Y841" s="73"/>
      <c r="Z841" s="77"/>
      <c r="AA841" s="72"/>
      <c r="AB841" s="73"/>
      <c r="AC841" s="77"/>
      <c r="AD841" s="78"/>
      <c r="AE841" s="78">
        <f t="shared" si="258"/>
        <v>1</v>
      </c>
      <c r="AF841" s="73">
        <f t="shared" si="248"/>
        <v>0</v>
      </c>
      <c r="AG841" s="73">
        <f t="shared" si="249"/>
        <v>0</v>
      </c>
      <c r="AH841" s="79">
        <f t="shared" si="250"/>
        <v>0</v>
      </c>
      <c r="AI841" s="36"/>
      <c r="AJ841" s="36">
        <f t="shared" si="259"/>
        <v>0</v>
      </c>
      <c r="AK841" s="36">
        <f t="shared" si="260"/>
        <v>0</v>
      </c>
      <c r="AL841" s="36">
        <f t="shared" si="261"/>
        <v>0</v>
      </c>
      <c r="AM841" s="36" t="str">
        <f t="shared" si="251"/>
        <v>ok</v>
      </c>
      <c r="AN841" s="36" t="str">
        <f t="shared" si="251"/>
        <v>ok</v>
      </c>
      <c r="AO841" s="36" t="str">
        <f t="shared" si="251"/>
        <v>ok</v>
      </c>
      <c r="AP841" s="5">
        <f t="shared" si="252"/>
        <v>0</v>
      </c>
      <c r="AQ841" s="5">
        <f t="shared" si="253"/>
        <v>0</v>
      </c>
      <c r="AR841" s="5">
        <f t="shared" si="254"/>
        <v>0</v>
      </c>
      <c r="AS841" s="5">
        <f t="shared" si="262"/>
        <v>0</v>
      </c>
      <c r="AT841" s="5" t="str">
        <f t="shared" si="263"/>
        <v>okokok</v>
      </c>
      <c r="AV841" s="5">
        <f t="shared" si="255"/>
        <v>0</v>
      </c>
      <c r="AW841" s="5">
        <f t="shared" si="256"/>
        <v>0</v>
      </c>
      <c r="AX841" s="5">
        <f t="shared" si="257"/>
        <v>0</v>
      </c>
      <c r="AY841" s="5">
        <f t="shared" si="264"/>
        <v>0</v>
      </c>
      <c r="AZ841" s="5">
        <f t="shared" si="265"/>
        <v>0</v>
      </c>
      <c r="BF841" s="36"/>
      <c r="BG841" s="36"/>
      <c r="BH841" s="36"/>
      <c r="BI841" s="36"/>
      <c r="BJ841" s="36"/>
      <c r="BK841" s="36"/>
      <c r="BL841" s="36"/>
      <c r="BM841" s="36"/>
      <c r="BN841" s="36" t="str">
        <f t="shared" si="266"/>
        <v>____________</v>
      </c>
      <c r="BO841" s="36"/>
      <c r="BP841" s="36">
        <v>829</v>
      </c>
      <c r="BW841" s="36"/>
      <c r="BX841" s="36"/>
      <c r="BY841" s="36"/>
      <c r="BZ841" s="36"/>
      <c r="CA841" s="36"/>
      <c r="CB841" s="36"/>
      <c r="CC841" s="36"/>
      <c r="CD841" s="36"/>
      <c r="CE841" s="36"/>
    </row>
    <row r="842" spans="1:83" ht="23.25" customHeight="1" x14ac:dyDescent="0.2">
      <c r="A842" s="72" t="str">
        <f>IF(C842="","",SUBTOTAL(3,$C$14:C842))</f>
        <v/>
      </c>
      <c r="B842" s="73"/>
      <c r="C842" s="74"/>
      <c r="D842" s="72"/>
      <c r="E842" s="73"/>
      <c r="F842" s="74"/>
      <c r="G842" s="75"/>
      <c r="H842" s="76"/>
      <c r="I842" s="72"/>
      <c r="J842" s="73"/>
      <c r="K842" s="77"/>
      <c r="L842" s="72"/>
      <c r="M842" s="73"/>
      <c r="N842" s="77"/>
      <c r="O842" s="72"/>
      <c r="P842" s="73"/>
      <c r="Q842" s="77"/>
      <c r="R842" s="72"/>
      <c r="S842" s="73"/>
      <c r="T842" s="77"/>
      <c r="U842" s="72"/>
      <c r="V842" s="73"/>
      <c r="W842" s="77"/>
      <c r="X842" s="72"/>
      <c r="Y842" s="73"/>
      <c r="Z842" s="77"/>
      <c r="AA842" s="72"/>
      <c r="AB842" s="73"/>
      <c r="AC842" s="77"/>
      <c r="AD842" s="78"/>
      <c r="AE842" s="78">
        <f t="shared" si="258"/>
        <v>1</v>
      </c>
      <c r="AF842" s="72">
        <f t="shared" si="248"/>
        <v>0</v>
      </c>
      <c r="AG842" s="73">
        <f t="shared" si="249"/>
        <v>0</v>
      </c>
      <c r="AH842" s="79">
        <f t="shared" si="250"/>
        <v>0</v>
      </c>
      <c r="AI842" s="36"/>
      <c r="AJ842" s="36">
        <f t="shared" si="259"/>
        <v>0</v>
      </c>
      <c r="AK842" s="36">
        <f t="shared" si="260"/>
        <v>0</v>
      </c>
      <c r="AL842" s="36">
        <f t="shared" si="261"/>
        <v>0</v>
      </c>
      <c r="AM842" s="36" t="str">
        <f t="shared" si="251"/>
        <v>ok</v>
      </c>
      <c r="AN842" s="36" t="str">
        <f t="shared" si="251"/>
        <v>ok</v>
      </c>
      <c r="AO842" s="36" t="str">
        <f t="shared" si="251"/>
        <v>ok</v>
      </c>
      <c r="AP842" s="5">
        <f t="shared" si="252"/>
        <v>0</v>
      </c>
      <c r="AQ842" s="5">
        <f t="shared" si="253"/>
        <v>0</v>
      </c>
      <c r="AR842" s="5">
        <f t="shared" si="254"/>
        <v>0</v>
      </c>
      <c r="AS842" s="5">
        <f t="shared" si="262"/>
        <v>0</v>
      </c>
      <c r="AT842" s="5" t="str">
        <f t="shared" si="263"/>
        <v>okokok</v>
      </c>
      <c r="AV842" s="5">
        <f t="shared" si="255"/>
        <v>0</v>
      </c>
      <c r="AW842" s="5">
        <f t="shared" si="256"/>
        <v>0</v>
      </c>
      <c r="AX842" s="5">
        <f t="shared" si="257"/>
        <v>0</v>
      </c>
      <c r="AY842" s="5">
        <f t="shared" si="264"/>
        <v>0</v>
      </c>
      <c r="AZ842" s="5">
        <f t="shared" si="265"/>
        <v>0</v>
      </c>
      <c r="BF842" s="36"/>
      <c r="BG842" s="36"/>
      <c r="BH842" s="36"/>
      <c r="BI842" s="36"/>
      <c r="BJ842" s="36"/>
      <c r="BK842" s="36"/>
      <c r="BL842" s="36"/>
      <c r="BM842" s="36"/>
      <c r="BN842" s="36" t="str">
        <f t="shared" si="266"/>
        <v>____________</v>
      </c>
      <c r="BO842" s="36"/>
      <c r="BP842" s="36">
        <v>830</v>
      </c>
      <c r="BW842" s="36"/>
      <c r="BX842" s="36"/>
      <c r="BY842" s="36"/>
      <c r="BZ842" s="36"/>
      <c r="CA842" s="36"/>
      <c r="CB842" s="36"/>
      <c r="CC842" s="36"/>
      <c r="CD842" s="36"/>
      <c r="CE842" s="36"/>
    </row>
    <row r="843" spans="1:83" ht="23.25" customHeight="1" x14ac:dyDescent="0.2">
      <c r="A843" s="72" t="str">
        <f>IF(C843="","",SUBTOTAL(3,$C$14:C843))</f>
        <v/>
      </c>
      <c r="B843" s="73"/>
      <c r="C843" s="74"/>
      <c r="D843" s="72"/>
      <c r="E843" s="73"/>
      <c r="F843" s="74"/>
      <c r="G843" s="75"/>
      <c r="H843" s="76"/>
      <c r="I843" s="72"/>
      <c r="J843" s="73"/>
      <c r="K843" s="77"/>
      <c r="L843" s="72"/>
      <c r="M843" s="73"/>
      <c r="N843" s="77"/>
      <c r="O843" s="72"/>
      <c r="P843" s="73"/>
      <c r="Q843" s="77"/>
      <c r="R843" s="72"/>
      <c r="S843" s="73"/>
      <c r="T843" s="77"/>
      <c r="U843" s="72"/>
      <c r="V843" s="73"/>
      <c r="W843" s="77"/>
      <c r="X843" s="72"/>
      <c r="Y843" s="73"/>
      <c r="Z843" s="77"/>
      <c r="AA843" s="72"/>
      <c r="AB843" s="73"/>
      <c r="AC843" s="77"/>
      <c r="AD843" s="78"/>
      <c r="AE843" s="78">
        <f t="shared" si="258"/>
        <v>1</v>
      </c>
      <c r="AF843" s="73">
        <f t="shared" si="248"/>
        <v>0</v>
      </c>
      <c r="AG843" s="73">
        <f t="shared" si="249"/>
        <v>0</v>
      </c>
      <c r="AH843" s="79">
        <f t="shared" si="250"/>
        <v>0</v>
      </c>
      <c r="AI843" s="36"/>
      <c r="AJ843" s="36">
        <f t="shared" si="259"/>
        <v>0</v>
      </c>
      <c r="AK843" s="36">
        <f t="shared" si="260"/>
        <v>0</v>
      </c>
      <c r="AL843" s="36">
        <f t="shared" si="261"/>
        <v>0</v>
      </c>
      <c r="AM843" s="36" t="str">
        <f t="shared" si="251"/>
        <v>ok</v>
      </c>
      <c r="AN843" s="36" t="str">
        <f t="shared" si="251"/>
        <v>ok</v>
      </c>
      <c r="AO843" s="36" t="str">
        <f t="shared" si="251"/>
        <v>ok</v>
      </c>
      <c r="AP843" s="5">
        <f t="shared" si="252"/>
        <v>0</v>
      </c>
      <c r="AQ843" s="5">
        <f t="shared" si="253"/>
        <v>0</v>
      </c>
      <c r="AR843" s="5">
        <f t="shared" si="254"/>
        <v>0</v>
      </c>
      <c r="AS843" s="5">
        <f t="shared" si="262"/>
        <v>0</v>
      </c>
      <c r="AT843" s="5" t="str">
        <f t="shared" si="263"/>
        <v>okokok</v>
      </c>
      <c r="AV843" s="5">
        <f t="shared" si="255"/>
        <v>0</v>
      </c>
      <c r="AW843" s="5">
        <f t="shared" si="256"/>
        <v>0</v>
      </c>
      <c r="AX843" s="5">
        <f t="shared" si="257"/>
        <v>0</v>
      </c>
      <c r="AY843" s="5">
        <f t="shared" si="264"/>
        <v>0</v>
      </c>
      <c r="AZ843" s="5">
        <f t="shared" si="265"/>
        <v>0</v>
      </c>
      <c r="BF843" s="36"/>
      <c r="BG843" s="36"/>
      <c r="BH843" s="36"/>
      <c r="BI843" s="36"/>
      <c r="BJ843" s="36"/>
      <c r="BK843" s="36"/>
      <c r="BL843" s="36"/>
      <c r="BM843" s="36"/>
      <c r="BN843" s="36" t="str">
        <f t="shared" si="266"/>
        <v>____________</v>
      </c>
      <c r="BO843" s="36"/>
      <c r="BP843" s="36">
        <v>831</v>
      </c>
      <c r="BW843" s="36"/>
      <c r="BX843" s="36"/>
      <c r="BY843" s="36"/>
      <c r="BZ843" s="36"/>
      <c r="CA843" s="36"/>
      <c r="CB843" s="36"/>
      <c r="CC843" s="36"/>
      <c r="CD843" s="36"/>
      <c r="CE843" s="36"/>
    </row>
    <row r="844" spans="1:83" ht="23.25" customHeight="1" x14ac:dyDescent="0.2">
      <c r="A844" s="72" t="str">
        <f>IF(C844="","",SUBTOTAL(3,$C$14:C844))</f>
        <v/>
      </c>
      <c r="B844" s="73"/>
      <c r="C844" s="74"/>
      <c r="D844" s="72"/>
      <c r="E844" s="73"/>
      <c r="F844" s="74"/>
      <c r="G844" s="75"/>
      <c r="H844" s="76"/>
      <c r="I844" s="72"/>
      <c r="J844" s="73"/>
      <c r="K844" s="77"/>
      <c r="L844" s="72"/>
      <c r="M844" s="73"/>
      <c r="N844" s="77"/>
      <c r="O844" s="72"/>
      <c r="P844" s="73"/>
      <c r="Q844" s="77"/>
      <c r="R844" s="72"/>
      <c r="S844" s="73"/>
      <c r="T844" s="77"/>
      <c r="U844" s="72"/>
      <c r="V844" s="73"/>
      <c r="W844" s="77"/>
      <c r="X844" s="72"/>
      <c r="Y844" s="73"/>
      <c r="Z844" s="77"/>
      <c r="AA844" s="72"/>
      <c r="AB844" s="73"/>
      <c r="AC844" s="77"/>
      <c r="AD844" s="78"/>
      <c r="AE844" s="78">
        <f t="shared" si="258"/>
        <v>1</v>
      </c>
      <c r="AF844" s="72">
        <f t="shared" si="248"/>
        <v>0</v>
      </c>
      <c r="AG844" s="73">
        <f t="shared" si="249"/>
        <v>0</v>
      </c>
      <c r="AH844" s="79">
        <f t="shared" si="250"/>
        <v>0</v>
      </c>
      <c r="AI844" s="36"/>
      <c r="AJ844" s="36">
        <f t="shared" si="259"/>
        <v>0</v>
      </c>
      <c r="AK844" s="36">
        <f t="shared" si="260"/>
        <v>0</v>
      </c>
      <c r="AL844" s="36">
        <f t="shared" si="261"/>
        <v>0</v>
      </c>
      <c r="AM844" s="36" t="str">
        <f t="shared" si="251"/>
        <v>ok</v>
      </c>
      <c r="AN844" s="36" t="str">
        <f t="shared" si="251"/>
        <v>ok</v>
      </c>
      <c r="AO844" s="36" t="str">
        <f t="shared" si="251"/>
        <v>ok</v>
      </c>
      <c r="AP844" s="5">
        <f t="shared" si="252"/>
        <v>0</v>
      </c>
      <c r="AQ844" s="5">
        <f t="shared" si="253"/>
        <v>0</v>
      </c>
      <c r="AR844" s="5">
        <f t="shared" si="254"/>
        <v>0</v>
      </c>
      <c r="AS844" s="5">
        <f t="shared" si="262"/>
        <v>0</v>
      </c>
      <c r="AT844" s="5" t="str">
        <f t="shared" si="263"/>
        <v>okokok</v>
      </c>
      <c r="AV844" s="5">
        <f t="shared" si="255"/>
        <v>0</v>
      </c>
      <c r="AW844" s="5">
        <f t="shared" si="256"/>
        <v>0</v>
      </c>
      <c r="AX844" s="5">
        <f t="shared" si="257"/>
        <v>0</v>
      </c>
      <c r="AY844" s="5">
        <f t="shared" si="264"/>
        <v>0</v>
      </c>
      <c r="AZ844" s="5">
        <f t="shared" si="265"/>
        <v>0</v>
      </c>
      <c r="BF844" s="36"/>
      <c r="BG844" s="36"/>
      <c r="BH844" s="36"/>
      <c r="BI844" s="36"/>
      <c r="BJ844" s="36"/>
      <c r="BK844" s="36"/>
      <c r="BL844" s="36" t="s">
        <v>32</v>
      </c>
      <c r="BM844" s="36"/>
      <c r="BN844" s="36" t="str">
        <f t="shared" si="266"/>
        <v>البركة____________</v>
      </c>
      <c r="BO844" s="36"/>
      <c r="BP844" s="36">
        <v>832</v>
      </c>
      <c r="BW844" s="36"/>
      <c r="BX844" s="36"/>
      <c r="BY844" s="36"/>
      <c r="BZ844" s="36"/>
      <c r="CA844" s="36"/>
      <c r="CB844" s="36"/>
      <c r="CC844" s="36"/>
      <c r="CD844" s="36"/>
      <c r="CE844" s="36"/>
    </row>
    <row r="845" spans="1:83" ht="23.25" customHeight="1" x14ac:dyDescent="0.2">
      <c r="A845" s="72" t="str">
        <f>IF(C845="","",SUBTOTAL(3,$C$14:C845))</f>
        <v/>
      </c>
      <c r="B845" s="73"/>
      <c r="C845" s="74"/>
      <c r="D845" s="72"/>
      <c r="E845" s="73"/>
      <c r="F845" s="74"/>
      <c r="G845" s="75"/>
      <c r="H845" s="76"/>
      <c r="I845" s="72"/>
      <c r="J845" s="73"/>
      <c r="K845" s="77"/>
      <c r="L845" s="72"/>
      <c r="M845" s="73"/>
      <c r="N845" s="77"/>
      <c r="O845" s="72"/>
      <c r="P845" s="73"/>
      <c r="Q845" s="77"/>
      <c r="R845" s="72"/>
      <c r="S845" s="73"/>
      <c r="T845" s="77"/>
      <c r="U845" s="72"/>
      <c r="V845" s="73"/>
      <c r="W845" s="77"/>
      <c r="X845" s="72"/>
      <c r="Y845" s="73"/>
      <c r="Z845" s="77"/>
      <c r="AA845" s="72"/>
      <c r="AB845" s="73"/>
      <c r="AC845" s="77"/>
      <c r="AD845" s="78"/>
      <c r="AE845" s="78">
        <f t="shared" si="258"/>
        <v>1</v>
      </c>
      <c r="AF845" s="73">
        <f t="shared" si="248"/>
        <v>0</v>
      </c>
      <c r="AG845" s="73">
        <f t="shared" si="249"/>
        <v>0</v>
      </c>
      <c r="AH845" s="79">
        <f t="shared" si="250"/>
        <v>0</v>
      </c>
      <c r="AI845" s="36"/>
      <c r="AJ845" s="36">
        <f t="shared" si="259"/>
        <v>0</v>
      </c>
      <c r="AK845" s="36">
        <f t="shared" si="260"/>
        <v>0</v>
      </c>
      <c r="AL845" s="36">
        <f t="shared" si="261"/>
        <v>0</v>
      </c>
      <c r="AM845" s="36" t="str">
        <f t="shared" si="251"/>
        <v>ok</v>
      </c>
      <c r="AN845" s="36" t="str">
        <f t="shared" si="251"/>
        <v>ok</v>
      </c>
      <c r="AO845" s="36" t="str">
        <f t="shared" si="251"/>
        <v>ok</v>
      </c>
      <c r="AP845" s="5">
        <f t="shared" si="252"/>
        <v>0</v>
      </c>
      <c r="AQ845" s="5">
        <f t="shared" si="253"/>
        <v>0</v>
      </c>
      <c r="AR845" s="5">
        <f t="shared" si="254"/>
        <v>0</v>
      </c>
      <c r="AS845" s="5">
        <f t="shared" si="262"/>
        <v>0</v>
      </c>
      <c r="AT845" s="5" t="str">
        <f t="shared" si="263"/>
        <v>okokok</v>
      </c>
      <c r="AV845" s="5">
        <f t="shared" si="255"/>
        <v>0</v>
      </c>
      <c r="AW845" s="5">
        <f t="shared" si="256"/>
        <v>0</v>
      </c>
      <c r="AX845" s="5">
        <f t="shared" si="257"/>
        <v>0</v>
      </c>
      <c r="AY845" s="5">
        <f t="shared" si="264"/>
        <v>0</v>
      </c>
      <c r="AZ845" s="5">
        <f t="shared" si="265"/>
        <v>0</v>
      </c>
      <c r="BF845" s="36"/>
      <c r="BG845" s="36"/>
      <c r="BH845" s="36"/>
      <c r="BI845" s="36"/>
      <c r="BJ845" s="36"/>
      <c r="BK845" s="36"/>
      <c r="BL845" s="36" t="s">
        <v>32</v>
      </c>
      <c r="BM845" s="36"/>
      <c r="BN845" s="36" t="str">
        <f t="shared" si="266"/>
        <v>البركة____________</v>
      </c>
      <c r="BO845" s="36"/>
      <c r="BP845" s="36">
        <v>833</v>
      </c>
      <c r="BW845" s="36"/>
      <c r="BX845" s="36"/>
      <c r="BY845" s="36"/>
      <c r="BZ845" s="36"/>
      <c r="CA845" s="36"/>
      <c r="CB845" s="36"/>
      <c r="CC845" s="36"/>
      <c r="CD845" s="36"/>
      <c r="CE845" s="36"/>
    </row>
    <row r="846" spans="1:83" ht="23.25" customHeight="1" x14ac:dyDescent="0.2">
      <c r="A846" s="72" t="str">
        <f>IF(C846="","",SUBTOTAL(3,$C$14:C846))</f>
        <v/>
      </c>
      <c r="B846" s="73"/>
      <c r="C846" s="74"/>
      <c r="D846" s="72"/>
      <c r="E846" s="73"/>
      <c r="F846" s="74"/>
      <c r="G846" s="75"/>
      <c r="H846" s="76"/>
      <c r="I846" s="72"/>
      <c r="J846" s="73"/>
      <c r="K846" s="77"/>
      <c r="L846" s="72"/>
      <c r="M846" s="73"/>
      <c r="N846" s="77"/>
      <c r="O846" s="72"/>
      <c r="P846" s="73"/>
      <c r="Q846" s="77"/>
      <c r="R846" s="72"/>
      <c r="S846" s="73"/>
      <c r="T846" s="77"/>
      <c r="U846" s="72"/>
      <c r="V846" s="73"/>
      <c r="W846" s="77"/>
      <c r="X846" s="72"/>
      <c r="Y846" s="73"/>
      <c r="Z846" s="77"/>
      <c r="AA846" s="72"/>
      <c r="AB846" s="73"/>
      <c r="AC846" s="77"/>
      <c r="AD846" s="78"/>
      <c r="AE846" s="78">
        <f t="shared" si="258"/>
        <v>1</v>
      </c>
      <c r="AF846" s="72">
        <f t="shared" ref="AF846:AF909" si="267">INT(MOD(AZ846,24))</f>
        <v>0</v>
      </c>
      <c r="AG846" s="73">
        <f t="shared" ref="AG846:AG909" si="268">INT(MOD(AZ846/24,24))</f>
        <v>0</v>
      </c>
      <c r="AH846" s="79">
        <f t="shared" ref="AH846:AH909" si="269">INT(AZ846/576)</f>
        <v>0</v>
      </c>
      <c r="AI846" s="36"/>
      <c r="AJ846" s="36">
        <f t="shared" si="259"/>
        <v>0</v>
      </c>
      <c r="AK846" s="36">
        <f t="shared" si="260"/>
        <v>0</v>
      </c>
      <c r="AL846" s="36">
        <f t="shared" si="261"/>
        <v>0</v>
      </c>
      <c r="AM846" s="36" t="str">
        <f t="shared" ref="AM846:AO909" si="270">IF(AJ846=D846,"ok","X")</f>
        <v>ok</v>
      </c>
      <c r="AN846" s="36" t="str">
        <f t="shared" si="270"/>
        <v>ok</v>
      </c>
      <c r="AO846" s="36" t="str">
        <f t="shared" si="270"/>
        <v>ok</v>
      </c>
      <c r="AP846" s="5">
        <f t="shared" ref="AP846:AP909" si="271">SUM(CC846+BZ846+U846+BW846+L846+I846+X846+AA846)</f>
        <v>0</v>
      </c>
      <c r="AQ846" s="5">
        <f t="shared" ref="AQ846:AQ909" si="272">SUM(CD846+CA846+V846+BX846+M846+J846+Y846+AB846)*24</f>
        <v>0</v>
      </c>
      <c r="AR846" s="5">
        <f t="shared" ref="AR846:AR909" si="273">SUM(CE846+CB846+W846+N846+BY846+K846+Z846+AC846)*576</f>
        <v>0</v>
      </c>
      <c r="AS846" s="5">
        <f t="shared" si="262"/>
        <v>0</v>
      </c>
      <c r="AT846" s="5" t="str">
        <f t="shared" si="263"/>
        <v>okokok</v>
      </c>
      <c r="AV846" s="5">
        <f t="shared" ref="AV846:AV909" si="274">D846</f>
        <v>0</v>
      </c>
      <c r="AW846" s="5">
        <f t="shared" ref="AW846:AW909" si="275">E846*24</f>
        <v>0</v>
      </c>
      <c r="AX846" s="5">
        <f t="shared" ref="AX846:AX909" si="276">F846*24*24</f>
        <v>0</v>
      </c>
      <c r="AY846" s="5">
        <f t="shared" si="264"/>
        <v>0</v>
      </c>
      <c r="AZ846" s="5">
        <f t="shared" si="265"/>
        <v>0</v>
      </c>
      <c r="BF846" s="36"/>
      <c r="BG846" s="36"/>
      <c r="BH846" s="36"/>
      <c r="BI846" s="36"/>
      <c r="BJ846" s="36"/>
      <c r="BK846" s="36"/>
      <c r="BL846" s="36" t="s">
        <v>32</v>
      </c>
      <c r="BM846" s="36"/>
      <c r="BN846" s="36" t="str">
        <f t="shared" si="266"/>
        <v>البركة____________</v>
      </c>
      <c r="BO846" s="36"/>
      <c r="BP846" s="36">
        <v>834</v>
      </c>
      <c r="BW846" s="36"/>
      <c r="BX846" s="36"/>
      <c r="BY846" s="36"/>
      <c r="BZ846" s="36"/>
      <c r="CA846" s="36"/>
      <c r="CB846" s="36"/>
      <c r="CC846" s="36"/>
      <c r="CD846" s="36"/>
      <c r="CE846" s="36"/>
    </row>
    <row r="847" spans="1:83" ht="23.25" customHeight="1" x14ac:dyDescent="0.2">
      <c r="A847" s="72" t="str">
        <f>IF(C847="","",SUBTOTAL(3,$C$14:C847))</f>
        <v/>
      </c>
      <c r="B847" s="73"/>
      <c r="C847" s="74"/>
      <c r="D847" s="72"/>
      <c r="E847" s="73"/>
      <c r="F847" s="74"/>
      <c r="G847" s="75"/>
      <c r="H847" s="76"/>
      <c r="I847" s="72"/>
      <c r="J847" s="73"/>
      <c r="K847" s="77"/>
      <c r="L847" s="72"/>
      <c r="M847" s="73"/>
      <c r="N847" s="77"/>
      <c r="O847" s="72"/>
      <c r="P847" s="73"/>
      <c r="Q847" s="77"/>
      <c r="R847" s="72"/>
      <c r="S847" s="73"/>
      <c r="T847" s="77"/>
      <c r="U847" s="72"/>
      <c r="V847" s="73"/>
      <c r="W847" s="77"/>
      <c r="X847" s="72"/>
      <c r="Y847" s="73"/>
      <c r="Z847" s="77"/>
      <c r="AA847" s="72"/>
      <c r="AB847" s="73"/>
      <c r="AC847" s="77"/>
      <c r="AD847" s="78"/>
      <c r="AE847" s="78">
        <f t="shared" ref="AE847:AE910" si="277">IF(AT847=$AT$5,1)</f>
        <v>1</v>
      </c>
      <c r="AF847" s="73">
        <f t="shared" si="267"/>
        <v>0</v>
      </c>
      <c r="AG847" s="73">
        <f t="shared" si="268"/>
        <v>0</v>
      </c>
      <c r="AH847" s="79">
        <f t="shared" si="269"/>
        <v>0</v>
      </c>
      <c r="AI847" s="36"/>
      <c r="AJ847" s="36">
        <f t="shared" ref="AJ847:AJ910" si="278">INT(MOD(AS847,24))</f>
        <v>0</v>
      </c>
      <c r="AK847" s="36">
        <f t="shared" ref="AK847:AK910" si="279">INT(MOD(AS847/24,24))</f>
        <v>0</v>
      </c>
      <c r="AL847" s="36">
        <f t="shared" ref="AL847:AL910" si="280">INT(AS847/576)</f>
        <v>0</v>
      </c>
      <c r="AM847" s="36" t="str">
        <f t="shared" si="270"/>
        <v>ok</v>
      </c>
      <c r="AN847" s="36" t="str">
        <f t="shared" si="270"/>
        <v>ok</v>
      </c>
      <c r="AO847" s="36" t="str">
        <f t="shared" si="270"/>
        <v>ok</v>
      </c>
      <c r="AP847" s="5">
        <f t="shared" si="271"/>
        <v>0</v>
      </c>
      <c r="AQ847" s="5">
        <f t="shared" si="272"/>
        <v>0</v>
      </c>
      <c r="AR847" s="5">
        <f t="shared" si="273"/>
        <v>0</v>
      </c>
      <c r="AS847" s="5">
        <f t="shared" ref="AS847:AS910" si="281">AR847+AQ847+AP847</f>
        <v>0</v>
      </c>
      <c r="AT847" s="5" t="str">
        <f t="shared" ref="AT847:AT910" si="282">AO847&amp;AN847&amp;AM847</f>
        <v>okokok</v>
      </c>
      <c r="AV847" s="5">
        <f t="shared" si="274"/>
        <v>0</v>
      </c>
      <c r="AW847" s="5">
        <f t="shared" si="275"/>
        <v>0</v>
      </c>
      <c r="AX847" s="5">
        <f t="shared" si="276"/>
        <v>0</v>
      </c>
      <c r="AY847" s="5">
        <f t="shared" ref="AY847:AY910" si="283">AX847+AW847+AV847</f>
        <v>0</v>
      </c>
      <c r="AZ847" s="5">
        <f t="shared" ref="AZ847:AZ910" si="284">AY847-AS847</f>
        <v>0</v>
      </c>
      <c r="BF847" s="36"/>
      <c r="BG847" s="36"/>
      <c r="BH847" s="36"/>
      <c r="BI847" s="36"/>
      <c r="BJ847" s="36"/>
      <c r="BK847" s="36"/>
      <c r="BL847" s="36"/>
      <c r="BM847" s="36"/>
      <c r="BN847" s="36" t="str">
        <f t="shared" ref="BN847:BN910" si="285">BL847&amp;"__" &amp;BK847&amp;"__" &amp;BJ847&amp;"__" &amp;BI847&amp;"__" &amp;BH847&amp;"__" &amp;BG847&amp;"__" &amp;BF847</f>
        <v>____________</v>
      </c>
      <c r="BO847" s="36"/>
      <c r="BP847" s="36">
        <v>835</v>
      </c>
      <c r="BW847" s="36"/>
      <c r="BX847" s="36"/>
      <c r="BY847" s="36"/>
      <c r="BZ847" s="36"/>
      <c r="CA847" s="36"/>
      <c r="CB847" s="36"/>
      <c r="CC847" s="36"/>
      <c r="CD847" s="36"/>
      <c r="CE847" s="36"/>
    </row>
    <row r="848" spans="1:83" ht="23.25" customHeight="1" x14ac:dyDescent="0.2">
      <c r="A848" s="72" t="str">
        <f>IF(C848="","",SUBTOTAL(3,$C$14:C848))</f>
        <v/>
      </c>
      <c r="B848" s="73"/>
      <c r="C848" s="74"/>
      <c r="D848" s="72"/>
      <c r="E848" s="73"/>
      <c r="F848" s="74"/>
      <c r="G848" s="75"/>
      <c r="H848" s="76"/>
      <c r="I848" s="72"/>
      <c r="J848" s="73"/>
      <c r="K848" s="77"/>
      <c r="L848" s="72"/>
      <c r="M848" s="73"/>
      <c r="N848" s="77"/>
      <c r="O848" s="72"/>
      <c r="P848" s="73"/>
      <c r="Q848" s="77"/>
      <c r="R848" s="72"/>
      <c r="S848" s="73"/>
      <c r="T848" s="77"/>
      <c r="U848" s="72"/>
      <c r="V848" s="73"/>
      <c r="W848" s="77"/>
      <c r="X848" s="72"/>
      <c r="Y848" s="73"/>
      <c r="Z848" s="77"/>
      <c r="AA848" s="72"/>
      <c r="AB848" s="73"/>
      <c r="AC848" s="77"/>
      <c r="AD848" s="78"/>
      <c r="AE848" s="78">
        <f t="shared" si="277"/>
        <v>1</v>
      </c>
      <c r="AF848" s="72">
        <f t="shared" si="267"/>
        <v>0</v>
      </c>
      <c r="AG848" s="73">
        <f t="shared" si="268"/>
        <v>0</v>
      </c>
      <c r="AH848" s="79">
        <f t="shared" si="269"/>
        <v>0</v>
      </c>
      <c r="AI848" s="36"/>
      <c r="AJ848" s="36">
        <f t="shared" si="278"/>
        <v>0</v>
      </c>
      <c r="AK848" s="36">
        <f t="shared" si="279"/>
        <v>0</v>
      </c>
      <c r="AL848" s="36">
        <f t="shared" si="280"/>
        <v>0</v>
      </c>
      <c r="AM848" s="36" t="str">
        <f t="shared" si="270"/>
        <v>ok</v>
      </c>
      <c r="AN848" s="36" t="str">
        <f t="shared" si="270"/>
        <v>ok</v>
      </c>
      <c r="AO848" s="36" t="str">
        <f t="shared" si="270"/>
        <v>ok</v>
      </c>
      <c r="AP848" s="5">
        <f t="shared" si="271"/>
        <v>0</v>
      </c>
      <c r="AQ848" s="5">
        <f t="shared" si="272"/>
        <v>0</v>
      </c>
      <c r="AR848" s="5">
        <f t="shared" si="273"/>
        <v>0</v>
      </c>
      <c r="AS848" s="5">
        <f t="shared" si="281"/>
        <v>0</v>
      </c>
      <c r="AT848" s="5" t="str">
        <f t="shared" si="282"/>
        <v>okokok</v>
      </c>
      <c r="AV848" s="5">
        <f t="shared" si="274"/>
        <v>0</v>
      </c>
      <c r="AW848" s="5">
        <f t="shared" si="275"/>
        <v>0</v>
      </c>
      <c r="AX848" s="5">
        <f t="shared" si="276"/>
        <v>0</v>
      </c>
      <c r="AY848" s="5">
        <f t="shared" si="283"/>
        <v>0</v>
      </c>
      <c r="AZ848" s="5">
        <f t="shared" si="284"/>
        <v>0</v>
      </c>
      <c r="BF848" s="36"/>
      <c r="BG848" s="36"/>
      <c r="BH848" s="36"/>
      <c r="BI848" s="36"/>
      <c r="BJ848" s="36"/>
      <c r="BK848" s="36"/>
      <c r="BL848" s="36"/>
      <c r="BM848" s="36"/>
      <c r="BN848" s="36" t="str">
        <f t="shared" si="285"/>
        <v>____________</v>
      </c>
      <c r="BO848" s="36"/>
      <c r="BP848" s="36">
        <v>836</v>
      </c>
      <c r="BW848" s="36"/>
      <c r="BX848" s="36"/>
      <c r="BY848" s="36"/>
      <c r="BZ848" s="36"/>
      <c r="CA848" s="36"/>
      <c r="CB848" s="36"/>
      <c r="CC848" s="36"/>
      <c r="CD848" s="36"/>
      <c r="CE848" s="36"/>
    </row>
    <row r="849" spans="1:83" ht="23.25" customHeight="1" x14ac:dyDescent="0.2">
      <c r="A849" s="72" t="str">
        <f>IF(C849="","",SUBTOTAL(3,$C$14:C849))</f>
        <v/>
      </c>
      <c r="B849" s="73"/>
      <c r="C849" s="74"/>
      <c r="D849" s="72"/>
      <c r="E849" s="73"/>
      <c r="F849" s="74"/>
      <c r="G849" s="75"/>
      <c r="H849" s="76"/>
      <c r="I849" s="72"/>
      <c r="J849" s="73"/>
      <c r="K849" s="77"/>
      <c r="L849" s="72"/>
      <c r="M849" s="73"/>
      <c r="N849" s="77"/>
      <c r="O849" s="72"/>
      <c r="P849" s="73"/>
      <c r="Q849" s="77"/>
      <c r="R849" s="72"/>
      <c r="S849" s="73"/>
      <c r="T849" s="77"/>
      <c r="U849" s="72"/>
      <c r="V849" s="73"/>
      <c r="W849" s="77"/>
      <c r="X849" s="72"/>
      <c r="Y849" s="73"/>
      <c r="Z849" s="77"/>
      <c r="AA849" s="72"/>
      <c r="AB849" s="73"/>
      <c r="AC849" s="77"/>
      <c r="AD849" s="78"/>
      <c r="AE849" s="78">
        <f t="shared" si="277"/>
        <v>1</v>
      </c>
      <c r="AF849" s="73">
        <f t="shared" si="267"/>
        <v>0</v>
      </c>
      <c r="AG849" s="73">
        <f t="shared" si="268"/>
        <v>0</v>
      </c>
      <c r="AH849" s="79">
        <f t="shared" si="269"/>
        <v>0</v>
      </c>
      <c r="AI849" s="36"/>
      <c r="AJ849" s="36">
        <f t="shared" si="278"/>
        <v>0</v>
      </c>
      <c r="AK849" s="36">
        <f t="shared" si="279"/>
        <v>0</v>
      </c>
      <c r="AL849" s="36">
        <f t="shared" si="280"/>
        <v>0</v>
      </c>
      <c r="AM849" s="36" t="str">
        <f t="shared" si="270"/>
        <v>ok</v>
      </c>
      <c r="AN849" s="36" t="str">
        <f t="shared" si="270"/>
        <v>ok</v>
      </c>
      <c r="AO849" s="36" t="str">
        <f t="shared" si="270"/>
        <v>ok</v>
      </c>
      <c r="AP849" s="5">
        <f t="shared" si="271"/>
        <v>0</v>
      </c>
      <c r="AQ849" s="5">
        <f t="shared" si="272"/>
        <v>0</v>
      </c>
      <c r="AR849" s="5">
        <f t="shared" si="273"/>
        <v>0</v>
      </c>
      <c r="AS849" s="5">
        <f t="shared" si="281"/>
        <v>0</v>
      </c>
      <c r="AT849" s="5" t="str">
        <f t="shared" si="282"/>
        <v>okokok</v>
      </c>
      <c r="AV849" s="5">
        <f t="shared" si="274"/>
        <v>0</v>
      </c>
      <c r="AW849" s="5">
        <f t="shared" si="275"/>
        <v>0</v>
      </c>
      <c r="AX849" s="5">
        <f t="shared" si="276"/>
        <v>0</v>
      </c>
      <c r="AY849" s="5">
        <f t="shared" si="283"/>
        <v>0</v>
      </c>
      <c r="AZ849" s="5">
        <f t="shared" si="284"/>
        <v>0</v>
      </c>
      <c r="BF849" s="36"/>
      <c r="BG849" s="36"/>
      <c r="BH849" s="36"/>
      <c r="BI849" s="36"/>
      <c r="BJ849" s="36"/>
      <c r="BK849" s="36"/>
      <c r="BL849" s="36"/>
      <c r="BM849" s="36"/>
      <c r="BN849" s="36" t="str">
        <f t="shared" si="285"/>
        <v>____________</v>
      </c>
      <c r="BO849" s="36"/>
      <c r="BP849" s="36">
        <v>837</v>
      </c>
      <c r="BW849" s="36"/>
      <c r="BX849" s="36"/>
      <c r="BY849" s="36"/>
      <c r="BZ849" s="36"/>
      <c r="CA849" s="36"/>
      <c r="CB849" s="36"/>
      <c r="CC849" s="36"/>
      <c r="CD849" s="36"/>
      <c r="CE849" s="36"/>
    </row>
    <row r="850" spans="1:83" ht="23.25" customHeight="1" x14ac:dyDescent="0.2">
      <c r="A850" s="72" t="str">
        <f>IF(C850="","",SUBTOTAL(3,$C$14:C850))</f>
        <v/>
      </c>
      <c r="B850" s="73"/>
      <c r="C850" s="74"/>
      <c r="D850" s="72"/>
      <c r="E850" s="73"/>
      <c r="F850" s="74"/>
      <c r="G850" s="75"/>
      <c r="H850" s="76"/>
      <c r="I850" s="72"/>
      <c r="J850" s="73"/>
      <c r="K850" s="77"/>
      <c r="L850" s="72"/>
      <c r="M850" s="73"/>
      <c r="N850" s="77"/>
      <c r="O850" s="72"/>
      <c r="P850" s="73"/>
      <c r="Q850" s="77"/>
      <c r="R850" s="72"/>
      <c r="S850" s="73"/>
      <c r="T850" s="77"/>
      <c r="U850" s="72"/>
      <c r="V850" s="73"/>
      <c r="W850" s="77"/>
      <c r="X850" s="72"/>
      <c r="Y850" s="73"/>
      <c r="Z850" s="77"/>
      <c r="AA850" s="72"/>
      <c r="AB850" s="73"/>
      <c r="AC850" s="77"/>
      <c r="AD850" s="78"/>
      <c r="AE850" s="78">
        <f t="shared" si="277"/>
        <v>1</v>
      </c>
      <c r="AF850" s="72">
        <f t="shared" si="267"/>
        <v>0</v>
      </c>
      <c r="AG850" s="73">
        <f t="shared" si="268"/>
        <v>0</v>
      </c>
      <c r="AH850" s="79">
        <f t="shared" si="269"/>
        <v>0</v>
      </c>
      <c r="AI850" s="36"/>
      <c r="AJ850" s="36">
        <f t="shared" si="278"/>
        <v>0</v>
      </c>
      <c r="AK850" s="36">
        <f t="shared" si="279"/>
        <v>0</v>
      </c>
      <c r="AL850" s="36">
        <f t="shared" si="280"/>
        <v>0</v>
      </c>
      <c r="AM850" s="36" t="str">
        <f t="shared" si="270"/>
        <v>ok</v>
      </c>
      <c r="AN850" s="36" t="str">
        <f t="shared" si="270"/>
        <v>ok</v>
      </c>
      <c r="AO850" s="36" t="str">
        <f t="shared" si="270"/>
        <v>ok</v>
      </c>
      <c r="AP850" s="5">
        <f t="shared" si="271"/>
        <v>0</v>
      </c>
      <c r="AQ850" s="5">
        <f t="shared" si="272"/>
        <v>0</v>
      </c>
      <c r="AR850" s="5">
        <f t="shared" si="273"/>
        <v>0</v>
      </c>
      <c r="AS850" s="5">
        <f t="shared" si="281"/>
        <v>0</v>
      </c>
      <c r="AT850" s="5" t="str">
        <f t="shared" si="282"/>
        <v>okokok</v>
      </c>
      <c r="AV850" s="5">
        <f t="shared" si="274"/>
        <v>0</v>
      </c>
      <c r="AW850" s="5">
        <f t="shared" si="275"/>
        <v>0</v>
      </c>
      <c r="AX850" s="5">
        <f t="shared" si="276"/>
        <v>0</v>
      </c>
      <c r="AY850" s="5">
        <f t="shared" si="283"/>
        <v>0</v>
      </c>
      <c r="AZ850" s="5">
        <f t="shared" si="284"/>
        <v>0</v>
      </c>
      <c r="BF850" s="80"/>
      <c r="BG850" s="36"/>
      <c r="BH850" s="36"/>
      <c r="BI850" s="36"/>
      <c r="BJ850" s="36"/>
      <c r="BK850" s="36"/>
      <c r="BL850" s="36"/>
      <c r="BM850" s="36"/>
      <c r="BN850" s="36" t="str">
        <f t="shared" si="285"/>
        <v>____________</v>
      </c>
      <c r="BO850" s="36"/>
      <c r="BP850" s="36">
        <v>838</v>
      </c>
      <c r="BW850" s="36"/>
      <c r="BX850" s="36"/>
      <c r="BY850" s="36"/>
      <c r="BZ850" s="36"/>
      <c r="CA850" s="36"/>
      <c r="CB850" s="36"/>
      <c r="CC850" s="36"/>
      <c r="CD850" s="36"/>
      <c r="CE850" s="36"/>
    </row>
    <row r="851" spans="1:83" ht="23.25" customHeight="1" x14ac:dyDescent="0.2">
      <c r="A851" s="72" t="str">
        <f>IF(C851="","",SUBTOTAL(3,$C$14:C851))</f>
        <v/>
      </c>
      <c r="B851" s="73"/>
      <c r="C851" s="74"/>
      <c r="D851" s="72"/>
      <c r="E851" s="73"/>
      <c r="F851" s="74"/>
      <c r="G851" s="75"/>
      <c r="H851" s="76"/>
      <c r="I851" s="72"/>
      <c r="J851" s="73"/>
      <c r="K851" s="77"/>
      <c r="L851" s="72"/>
      <c r="M851" s="73"/>
      <c r="N851" s="77"/>
      <c r="O851" s="72"/>
      <c r="P851" s="73"/>
      <c r="Q851" s="77"/>
      <c r="R851" s="72"/>
      <c r="S851" s="73"/>
      <c r="T851" s="77"/>
      <c r="U851" s="72"/>
      <c r="V851" s="73"/>
      <c r="W851" s="77"/>
      <c r="X851" s="72"/>
      <c r="Y851" s="73"/>
      <c r="Z851" s="77"/>
      <c r="AA851" s="72"/>
      <c r="AB851" s="73"/>
      <c r="AC851" s="77"/>
      <c r="AD851" s="78"/>
      <c r="AE851" s="78">
        <f t="shared" si="277"/>
        <v>1</v>
      </c>
      <c r="AF851" s="73">
        <f t="shared" si="267"/>
        <v>0</v>
      </c>
      <c r="AG851" s="73">
        <f t="shared" si="268"/>
        <v>0</v>
      </c>
      <c r="AH851" s="79">
        <f t="shared" si="269"/>
        <v>0</v>
      </c>
      <c r="AI851" s="36"/>
      <c r="AJ851" s="36">
        <f t="shared" si="278"/>
        <v>0</v>
      </c>
      <c r="AK851" s="36">
        <f t="shared" si="279"/>
        <v>0</v>
      </c>
      <c r="AL851" s="36">
        <f t="shared" si="280"/>
        <v>0</v>
      </c>
      <c r="AM851" s="36" t="str">
        <f t="shared" si="270"/>
        <v>ok</v>
      </c>
      <c r="AN851" s="36" t="str">
        <f t="shared" si="270"/>
        <v>ok</v>
      </c>
      <c r="AO851" s="36" t="str">
        <f t="shared" si="270"/>
        <v>ok</v>
      </c>
      <c r="AP851" s="5">
        <f t="shared" si="271"/>
        <v>0</v>
      </c>
      <c r="AQ851" s="5">
        <f t="shared" si="272"/>
        <v>0</v>
      </c>
      <c r="AR851" s="5">
        <f t="shared" si="273"/>
        <v>0</v>
      </c>
      <c r="AS851" s="5">
        <f t="shared" si="281"/>
        <v>0</v>
      </c>
      <c r="AT851" s="5" t="str">
        <f t="shared" si="282"/>
        <v>okokok</v>
      </c>
      <c r="AV851" s="5">
        <f t="shared" si="274"/>
        <v>0</v>
      </c>
      <c r="AW851" s="5">
        <f t="shared" si="275"/>
        <v>0</v>
      </c>
      <c r="AX851" s="5">
        <f t="shared" si="276"/>
        <v>0</v>
      </c>
      <c r="AY851" s="5">
        <f t="shared" si="283"/>
        <v>0</v>
      </c>
      <c r="AZ851" s="5">
        <f t="shared" si="284"/>
        <v>0</v>
      </c>
      <c r="BF851" s="36"/>
      <c r="BG851" s="36">
        <v>10</v>
      </c>
      <c r="BH851" s="36"/>
      <c r="BI851" s="36"/>
      <c r="BJ851" s="36"/>
      <c r="BK851" s="36"/>
      <c r="BL851" s="36"/>
      <c r="BM851" s="36"/>
      <c r="BN851" s="36" t="str">
        <f t="shared" si="285"/>
        <v>__________10__</v>
      </c>
      <c r="BO851" s="36"/>
      <c r="BP851" s="36">
        <v>839</v>
      </c>
      <c r="BW851" s="36"/>
      <c r="BX851" s="36"/>
      <c r="BY851" s="36"/>
      <c r="BZ851" s="36"/>
      <c r="CA851" s="36"/>
      <c r="CB851" s="36"/>
      <c r="CC851" s="36"/>
      <c r="CD851" s="36"/>
      <c r="CE851" s="36"/>
    </row>
    <row r="852" spans="1:83" ht="23.25" customHeight="1" x14ac:dyDescent="0.2">
      <c r="A852" s="72" t="str">
        <f>IF(C852="","",SUBTOTAL(3,$C$14:C852))</f>
        <v/>
      </c>
      <c r="B852" s="73"/>
      <c r="C852" s="74"/>
      <c r="D852" s="72"/>
      <c r="E852" s="73"/>
      <c r="F852" s="74"/>
      <c r="G852" s="75"/>
      <c r="H852" s="76"/>
      <c r="I852" s="72"/>
      <c r="J852" s="73"/>
      <c r="K852" s="77"/>
      <c r="L852" s="72"/>
      <c r="M852" s="73"/>
      <c r="N852" s="77"/>
      <c r="O852" s="72"/>
      <c r="P852" s="73"/>
      <c r="Q852" s="77"/>
      <c r="R852" s="72"/>
      <c r="S852" s="73"/>
      <c r="T852" s="77"/>
      <c r="U852" s="72"/>
      <c r="V852" s="73"/>
      <c r="W852" s="77"/>
      <c r="X852" s="72"/>
      <c r="Y852" s="73"/>
      <c r="Z852" s="77"/>
      <c r="AA852" s="72"/>
      <c r="AB852" s="73"/>
      <c r="AC852" s="77"/>
      <c r="AD852" s="78"/>
      <c r="AE852" s="78">
        <f t="shared" si="277"/>
        <v>1</v>
      </c>
      <c r="AF852" s="72">
        <f t="shared" si="267"/>
        <v>0</v>
      </c>
      <c r="AG852" s="73">
        <f t="shared" si="268"/>
        <v>0</v>
      </c>
      <c r="AH852" s="79">
        <f t="shared" si="269"/>
        <v>0</v>
      </c>
      <c r="AI852" s="36"/>
      <c r="AJ852" s="36">
        <f t="shared" si="278"/>
        <v>0</v>
      </c>
      <c r="AK852" s="36">
        <f t="shared" si="279"/>
        <v>0</v>
      </c>
      <c r="AL852" s="36">
        <f t="shared" si="280"/>
        <v>0</v>
      </c>
      <c r="AM852" s="36" t="str">
        <f t="shared" si="270"/>
        <v>ok</v>
      </c>
      <c r="AN852" s="36" t="str">
        <f t="shared" si="270"/>
        <v>ok</v>
      </c>
      <c r="AO852" s="36" t="str">
        <f t="shared" si="270"/>
        <v>ok</v>
      </c>
      <c r="AP852" s="5">
        <f t="shared" si="271"/>
        <v>0</v>
      </c>
      <c r="AQ852" s="5">
        <f t="shared" si="272"/>
        <v>0</v>
      </c>
      <c r="AR852" s="5">
        <f t="shared" si="273"/>
        <v>0</v>
      </c>
      <c r="AS852" s="5">
        <f t="shared" si="281"/>
        <v>0</v>
      </c>
      <c r="AT852" s="5" t="str">
        <f t="shared" si="282"/>
        <v>okokok</v>
      </c>
      <c r="AV852" s="5">
        <f t="shared" si="274"/>
        <v>0</v>
      </c>
      <c r="AW852" s="5">
        <f t="shared" si="275"/>
        <v>0</v>
      </c>
      <c r="AX852" s="5">
        <f t="shared" si="276"/>
        <v>0</v>
      </c>
      <c r="AY852" s="5">
        <f t="shared" si="283"/>
        <v>0</v>
      </c>
      <c r="AZ852" s="5">
        <f t="shared" si="284"/>
        <v>0</v>
      </c>
      <c r="BF852" s="80"/>
      <c r="BG852" s="36"/>
      <c r="BH852" s="36"/>
      <c r="BI852" s="36"/>
      <c r="BJ852" s="36"/>
      <c r="BK852" s="36"/>
      <c r="BL852" s="36"/>
      <c r="BM852" s="36"/>
      <c r="BN852" s="36" t="str">
        <f t="shared" si="285"/>
        <v>____________</v>
      </c>
      <c r="BO852" s="36"/>
      <c r="BP852" s="36">
        <v>840</v>
      </c>
      <c r="BW852" s="36"/>
      <c r="BX852" s="36"/>
      <c r="BY852" s="36"/>
      <c r="BZ852" s="36"/>
      <c r="CA852" s="36"/>
      <c r="CB852" s="36"/>
      <c r="CC852" s="36"/>
      <c r="CD852" s="36"/>
      <c r="CE852" s="36"/>
    </row>
    <row r="853" spans="1:83" ht="23.25" customHeight="1" x14ac:dyDescent="0.2">
      <c r="A853" s="72" t="str">
        <f>IF(C853="","",SUBTOTAL(3,$C$14:C853))</f>
        <v/>
      </c>
      <c r="B853" s="73"/>
      <c r="C853" s="74"/>
      <c r="D853" s="72"/>
      <c r="E853" s="73"/>
      <c r="F853" s="74"/>
      <c r="G853" s="75"/>
      <c r="H853" s="76"/>
      <c r="I853" s="72"/>
      <c r="J853" s="73"/>
      <c r="K853" s="77"/>
      <c r="L853" s="72"/>
      <c r="M853" s="73"/>
      <c r="N853" s="77"/>
      <c r="O853" s="72"/>
      <c r="P853" s="73"/>
      <c r="Q853" s="77"/>
      <c r="R853" s="72"/>
      <c r="S853" s="73"/>
      <c r="T853" s="77"/>
      <c r="U853" s="72"/>
      <c r="V853" s="73"/>
      <c r="W853" s="77"/>
      <c r="X853" s="72"/>
      <c r="Y853" s="73"/>
      <c r="Z853" s="77"/>
      <c r="AA853" s="72"/>
      <c r="AB853" s="73"/>
      <c r="AC853" s="77"/>
      <c r="AD853" s="78"/>
      <c r="AE853" s="78">
        <f t="shared" si="277"/>
        <v>1</v>
      </c>
      <c r="AF853" s="73">
        <f t="shared" si="267"/>
        <v>0</v>
      </c>
      <c r="AG853" s="73">
        <f t="shared" si="268"/>
        <v>0</v>
      </c>
      <c r="AH853" s="79">
        <f t="shared" si="269"/>
        <v>0</v>
      </c>
      <c r="AI853" s="36"/>
      <c r="AJ853" s="36">
        <f t="shared" si="278"/>
        <v>0</v>
      </c>
      <c r="AK853" s="36">
        <f t="shared" si="279"/>
        <v>0</v>
      </c>
      <c r="AL853" s="36">
        <f t="shared" si="280"/>
        <v>0</v>
      </c>
      <c r="AM853" s="36" t="str">
        <f t="shared" si="270"/>
        <v>ok</v>
      </c>
      <c r="AN853" s="36" t="str">
        <f t="shared" si="270"/>
        <v>ok</v>
      </c>
      <c r="AO853" s="36" t="str">
        <f t="shared" si="270"/>
        <v>ok</v>
      </c>
      <c r="AP853" s="5">
        <f t="shared" si="271"/>
        <v>0</v>
      </c>
      <c r="AQ853" s="5">
        <f t="shared" si="272"/>
        <v>0</v>
      </c>
      <c r="AR853" s="5">
        <f t="shared" si="273"/>
        <v>0</v>
      </c>
      <c r="AS853" s="5">
        <f t="shared" si="281"/>
        <v>0</v>
      </c>
      <c r="AT853" s="5" t="str">
        <f t="shared" si="282"/>
        <v>okokok</v>
      </c>
      <c r="AV853" s="5">
        <f t="shared" si="274"/>
        <v>0</v>
      </c>
      <c r="AW853" s="5">
        <f t="shared" si="275"/>
        <v>0</v>
      </c>
      <c r="AX853" s="5">
        <f t="shared" si="276"/>
        <v>0</v>
      </c>
      <c r="AY853" s="5">
        <f t="shared" si="283"/>
        <v>0</v>
      </c>
      <c r="AZ853" s="5">
        <f t="shared" si="284"/>
        <v>0</v>
      </c>
      <c r="BF853" s="80"/>
      <c r="BG853" s="36"/>
      <c r="BH853" s="36"/>
      <c r="BI853" s="36"/>
      <c r="BJ853" s="36"/>
      <c r="BK853" s="36"/>
      <c r="BL853" s="36"/>
      <c r="BM853" s="36"/>
      <c r="BN853" s="36" t="str">
        <f t="shared" si="285"/>
        <v>____________</v>
      </c>
      <c r="BO853" s="36"/>
      <c r="BP853" s="36">
        <v>841</v>
      </c>
      <c r="BW853" s="36"/>
      <c r="BX853" s="36"/>
      <c r="BY853" s="36"/>
      <c r="BZ853" s="36"/>
      <c r="CA853" s="36"/>
      <c r="CB853" s="36"/>
      <c r="CC853" s="36"/>
      <c r="CD853" s="36"/>
      <c r="CE853" s="36"/>
    </row>
    <row r="854" spans="1:83" ht="23.25" customHeight="1" x14ac:dyDescent="0.2">
      <c r="A854" s="72" t="str">
        <f>IF(C854="","",SUBTOTAL(3,$C$14:C854))</f>
        <v/>
      </c>
      <c r="B854" s="73"/>
      <c r="C854" s="74"/>
      <c r="D854" s="72"/>
      <c r="E854" s="73"/>
      <c r="F854" s="74"/>
      <c r="G854" s="75"/>
      <c r="H854" s="76"/>
      <c r="I854" s="72"/>
      <c r="J854" s="73"/>
      <c r="K854" s="77"/>
      <c r="L854" s="72"/>
      <c r="M854" s="73"/>
      <c r="N854" s="77"/>
      <c r="O854" s="72"/>
      <c r="P854" s="73"/>
      <c r="Q854" s="77"/>
      <c r="R854" s="72"/>
      <c r="S854" s="73"/>
      <c r="T854" s="77"/>
      <c r="U854" s="72"/>
      <c r="V854" s="73"/>
      <c r="W854" s="77"/>
      <c r="X854" s="72"/>
      <c r="Y854" s="73"/>
      <c r="Z854" s="77"/>
      <c r="AA854" s="72"/>
      <c r="AB854" s="73"/>
      <c r="AC854" s="77"/>
      <c r="AD854" s="78"/>
      <c r="AE854" s="78">
        <f t="shared" si="277"/>
        <v>1</v>
      </c>
      <c r="AF854" s="72">
        <f t="shared" si="267"/>
        <v>0</v>
      </c>
      <c r="AG854" s="73">
        <f t="shared" si="268"/>
        <v>0</v>
      </c>
      <c r="AH854" s="79">
        <f t="shared" si="269"/>
        <v>0</v>
      </c>
      <c r="AI854" s="36"/>
      <c r="AJ854" s="36">
        <f t="shared" si="278"/>
        <v>0</v>
      </c>
      <c r="AK854" s="36">
        <f t="shared" si="279"/>
        <v>0</v>
      </c>
      <c r="AL854" s="36">
        <f t="shared" si="280"/>
        <v>0</v>
      </c>
      <c r="AM854" s="36" t="str">
        <f t="shared" si="270"/>
        <v>ok</v>
      </c>
      <c r="AN854" s="36" t="str">
        <f t="shared" si="270"/>
        <v>ok</v>
      </c>
      <c r="AO854" s="36" t="str">
        <f t="shared" si="270"/>
        <v>ok</v>
      </c>
      <c r="AP854" s="5">
        <f t="shared" si="271"/>
        <v>0</v>
      </c>
      <c r="AQ854" s="5">
        <f t="shared" si="272"/>
        <v>0</v>
      </c>
      <c r="AR854" s="5">
        <f t="shared" si="273"/>
        <v>0</v>
      </c>
      <c r="AS854" s="5">
        <f t="shared" si="281"/>
        <v>0</v>
      </c>
      <c r="AT854" s="5" t="str">
        <f t="shared" si="282"/>
        <v>okokok</v>
      </c>
      <c r="AV854" s="5">
        <f t="shared" si="274"/>
        <v>0</v>
      </c>
      <c r="AW854" s="5">
        <f t="shared" si="275"/>
        <v>0</v>
      </c>
      <c r="AX854" s="5">
        <f t="shared" si="276"/>
        <v>0</v>
      </c>
      <c r="AY854" s="5">
        <f t="shared" si="283"/>
        <v>0</v>
      </c>
      <c r="AZ854" s="5">
        <f t="shared" si="284"/>
        <v>0</v>
      </c>
      <c r="BF854" s="80"/>
      <c r="BG854" s="36"/>
      <c r="BH854" s="36"/>
      <c r="BI854" s="36"/>
      <c r="BJ854" s="36"/>
      <c r="BK854" s="36"/>
      <c r="BL854" s="36"/>
      <c r="BM854" s="36"/>
      <c r="BN854" s="36" t="str">
        <f t="shared" si="285"/>
        <v>____________</v>
      </c>
      <c r="BO854" s="36"/>
      <c r="BP854" s="36">
        <v>842</v>
      </c>
      <c r="BW854" s="36"/>
      <c r="BX854" s="36"/>
      <c r="BY854" s="36"/>
      <c r="BZ854" s="36"/>
      <c r="CA854" s="36"/>
      <c r="CB854" s="36"/>
      <c r="CC854" s="36"/>
      <c r="CD854" s="36"/>
      <c r="CE854" s="36"/>
    </row>
    <row r="855" spans="1:83" ht="23.25" customHeight="1" x14ac:dyDescent="0.2">
      <c r="A855" s="72" t="str">
        <f>IF(C855="","",SUBTOTAL(3,$C$14:C855))</f>
        <v/>
      </c>
      <c r="B855" s="73"/>
      <c r="C855" s="74"/>
      <c r="D855" s="72"/>
      <c r="E855" s="73"/>
      <c r="F855" s="74"/>
      <c r="G855" s="75"/>
      <c r="H855" s="76"/>
      <c r="I855" s="72"/>
      <c r="J855" s="73"/>
      <c r="K855" s="77"/>
      <c r="L855" s="72"/>
      <c r="M855" s="73"/>
      <c r="N855" s="77"/>
      <c r="O855" s="72"/>
      <c r="P855" s="73"/>
      <c r="Q855" s="77"/>
      <c r="R855" s="72"/>
      <c r="S855" s="73"/>
      <c r="T855" s="77"/>
      <c r="U855" s="72"/>
      <c r="V855" s="73"/>
      <c r="W855" s="77"/>
      <c r="X855" s="72"/>
      <c r="Y855" s="73"/>
      <c r="Z855" s="77"/>
      <c r="AA855" s="72"/>
      <c r="AB855" s="73"/>
      <c r="AC855" s="77"/>
      <c r="AD855" s="78"/>
      <c r="AE855" s="78">
        <f t="shared" si="277"/>
        <v>1</v>
      </c>
      <c r="AF855" s="73">
        <f t="shared" si="267"/>
        <v>0</v>
      </c>
      <c r="AG855" s="73">
        <f t="shared" si="268"/>
        <v>0</v>
      </c>
      <c r="AH855" s="79">
        <f t="shared" si="269"/>
        <v>0</v>
      </c>
      <c r="AI855" s="36"/>
      <c r="AJ855" s="36">
        <f t="shared" si="278"/>
        <v>0</v>
      </c>
      <c r="AK855" s="36">
        <f t="shared" si="279"/>
        <v>0</v>
      </c>
      <c r="AL855" s="36">
        <f t="shared" si="280"/>
        <v>0</v>
      </c>
      <c r="AM855" s="36" t="str">
        <f t="shared" si="270"/>
        <v>ok</v>
      </c>
      <c r="AN855" s="36" t="str">
        <f t="shared" si="270"/>
        <v>ok</v>
      </c>
      <c r="AO855" s="36" t="str">
        <f t="shared" si="270"/>
        <v>ok</v>
      </c>
      <c r="AP855" s="5">
        <f t="shared" si="271"/>
        <v>0</v>
      </c>
      <c r="AQ855" s="5">
        <f t="shared" si="272"/>
        <v>0</v>
      </c>
      <c r="AR855" s="5">
        <f t="shared" si="273"/>
        <v>0</v>
      </c>
      <c r="AS855" s="5">
        <f t="shared" si="281"/>
        <v>0</v>
      </c>
      <c r="AT855" s="5" t="str">
        <f t="shared" si="282"/>
        <v>okokok</v>
      </c>
      <c r="AV855" s="5">
        <f t="shared" si="274"/>
        <v>0</v>
      </c>
      <c r="AW855" s="5">
        <f t="shared" si="275"/>
        <v>0</v>
      </c>
      <c r="AX855" s="5">
        <f t="shared" si="276"/>
        <v>0</v>
      </c>
      <c r="AY855" s="5">
        <f t="shared" si="283"/>
        <v>0</v>
      </c>
      <c r="AZ855" s="5">
        <f t="shared" si="284"/>
        <v>0</v>
      </c>
      <c r="BF855" s="36"/>
      <c r="BG855" s="36"/>
      <c r="BH855" s="36"/>
      <c r="BI855" s="36"/>
      <c r="BJ855" s="36"/>
      <c r="BK855" s="36"/>
      <c r="BL855" s="36"/>
      <c r="BM855" s="36"/>
      <c r="BN855" s="36" t="str">
        <f t="shared" si="285"/>
        <v>____________</v>
      </c>
      <c r="BO855" s="36"/>
      <c r="BP855" s="36">
        <v>843</v>
      </c>
      <c r="BW855" s="36"/>
      <c r="BX855" s="36"/>
      <c r="BY855" s="36"/>
      <c r="BZ855" s="36"/>
      <c r="CA855" s="36"/>
      <c r="CB855" s="36"/>
      <c r="CC855" s="36"/>
      <c r="CD855" s="36"/>
      <c r="CE855" s="36"/>
    </row>
    <row r="856" spans="1:83" ht="23.25" customHeight="1" x14ac:dyDescent="0.2">
      <c r="A856" s="72" t="str">
        <f>IF(C856="","",SUBTOTAL(3,$C$14:C856))</f>
        <v/>
      </c>
      <c r="B856" s="73"/>
      <c r="C856" s="74"/>
      <c r="D856" s="72"/>
      <c r="E856" s="73"/>
      <c r="F856" s="74"/>
      <c r="G856" s="75"/>
      <c r="H856" s="76"/>
      <c r="I856" s="72"/>
      <c r="J856" s="73"/>
      <c r="K856" s="77"/>
      <c r="L856" s="72"/>
      <c r="M856" s="73"/>
      <c r="N856" s="77"/>
      <c r="O856" s="72"/>
      <c r="P856" s="73"/>
      <c r="Q856" s="77"/>
      <c r="R856" s="72"/>
      <c r="S856" s="73"/>
      <c r="T856" s="77"/>
      <c r="U856" s="72"/>
      <c r="V856" s="73"/>
      <c r="W856" s="77"/>
      <c r="X856" s="72"/>
      <c r="Y856" s="73"/>
      <c r="Z856" s="77"/>
      <c r="AA856" s="72"/>
      <c r="AB856" s="73"/>
      <c r="AC856" s="77"/>
      <c r="AD856" s="78"/>
      <c r="AE856" s="78">
        <f t="shared" si="277"/>
        <v>1</v>
      </c>
      <c r="AF856" s="72">
        <f t="shared" si="267"/>
        <v>0</v>
      </c>
      <c r="AG856" s="73">
        <f t="shared" si="268"/>
        <v>0</v>
      </c>
      <c r="AH856" s="79">
        <f t="shared" si="269"/>
        <v>0</v>
      </c>
      <c r="AI856" s="36"/>
      <c r="AJ856" s="36">
        <f t="shared" si="278"/>
        <v>0</v>
      </c>
      <c r="AK856" s="36">
        <f t="shared" si="279"/>
        <v>0</v>
      </c>
      <c r="AL856" s="36">
        <f t="shared" si="280"/>
        <v>0</v>
      </c>
      <c r="AM856" s="36" t="str">
        <f t="shared" si="270"/>
        <v>ok</v>
      </c>
      <c r="AN856" s="36" t="str">
        <f t="shared" si="270"/>
        <v>ok</v>
      </c>
      <c r="AO856" s="36" t="str">
        <f t="shared" si="270"/>
        <v>ok</v>
      </c>
      <c r="AP856" s="5">
        <f t="shared" si="271"/>
        <v>0</v>
      </c>
      <c r="AQ856" s="5">
        <f t="shared" si="272"/>
        <v>0</v>
      </c>
      <c r="AR856" s="5">
        <f t="shared" si="273"/>
        <v>0</v>
      </c>
      <c r="AS856" s="5">
        <f t="shared" si="281"/>
        <v>0</v>
      </c>
      <c r="AT856" s="5" t="str">
        <f t="shared" si="282"/>
        <v>okokok</v>
      </c>
      <c r="AV856" s="5">
        <f t="shared" si="274"/>
        <v>0</v>
      </c>
      <c r="AW856" s="5">
        <f t="shared" si="275"/>
        <v>0</v>
      </c>
      <c r="AX856" s="5">
        <f t="shared" si="276"/>
        <v>0</v>
      </c>
      <c r="AY856" s="5">
        <f t="shared" si="283"/>
        <v>0</v>
      </c>
      <c r="AZ856" s="5">
        <f t="shared" si="284"/>
        <v>0</v>
      </c>
      <c r="BF856" s="36"/>
      <c r="BG856" s="36"/>
      <c r="BH856" s="36"/>
      <c r="BI856" s="36"/>
      <c r="BJ856" s="36"/>
      <c r="BK856" s="36"/>
      <c r="BL856" s="36"/>
      <c r="BM856" s="36"/>
      <c r="BN856" s="36" t="str">
        <f t="shared" si="285"/>
        <v>____________</v>
      </c>
      <c r="BO856" s="36"/>
      <c r="BP856" s="36">
        <v>844</v>
      </c>
      <c r="BW856" s="36"/>
      <c r="BX856" s="36"/>
      <c r="BY856" s="36"/>
      <c r="BZ856" s="36"/>
      <c r="CA856" s="36"/>
      <c r="CB856" s="36"/>
      <c r="CC856" s="36"/>
      <c r="CD856" s="36"/>
      <c r="CE856" s="36"/>
    </row>
    <row r="857" spans="1:83" ht="23.25" customHeight="1" x14ac:dyDescent="0.2">
      <c r="A857" s="72" t="str">
        <f>IF(C857="","",SUBTOTAL(3,$C$14:C857))</f>
        <v/>
      </c>
      <c r="B857" s="73"/>
      <c r="C857" s="74"/>
      <c r="D857" s="72"/>
      <c r="E857" s="73"/>
      <c r="F857" s="74"/>
      <c r="G857" s="75"/>
      <c r="H857" s="76"/>
      <c r="I857" s="72"/>
      <c r="J857" s="73"/>
      <c r="K857" s="77"/>
      <c r="L857" s="72"/>
      <c r="M857" s="73"/>
      <c r="N857" s="77"/>
      <c r="O857" s="72"/>
      <c r="P857" s="73"/>
      <c r="Q857" s="77"/>
      <c r="R857" s="72"/>
      <c r="S857" s="73"/>
      <c r="T857" s="77"/>
      <c r="U857" s="72"/>
      <c r="V857" s="73"/>
      <c r="W857" s="77"/>
      <c r="X857" s="72"/>
      <c r="Y857" s="73"/>
      <c r="Z857" s="77"/>
      <c r="AA857" s="72"/>
      <c r="AB857" s="73"/>
      <c r="AC857" s="77"/>
      <c r="AD857" s="78"/>
      <c r="AE857" s="78">
        <f t="shared" si="277"/>
        <v>1</v>
      </c>
      <c r="AF857" s="73">
        <f t="shared" si="267"/>
        <v>0</v>
      </c>
      <c r="AG857" s="73">
        <f t="shared" si="268"/>
        <v>0</v>
      </c>
      <c r="AH857" s="79">
        <f t="shared" si="269"/>
        <v>0</v>
      </c>
      <c r="AI857" s="36"/>
      <c r="AJ857" s="36">
        <f t="shared" si="278"/>
        <v>0</v>
      </c>
      <c r="AK857" s="36">
        <f t="shared" si="279"/>
        <v>0</v>
      </c>
      <c r="AL857" s="36">
        <f t="shared" si="280"/>
        <v>0</v>
      </c>
      <c r="AM857" s="36" t="str">
        <f t="shared" si="270"/>
        <v>ok</v>
      </c>
      <c r="AN857" s="36" t="str">
        <f t="shared" si="270"/>
        <v>ok</v>
      </c>
      <c r="AO857" s="36" t="str">
        <f t="shared" si="270"/>
        <v>ok</v>
      </c>
      <c r="AP857" s="5">
        <f t="shared" si="271"/>
        <v>0</v>
      </c>
      <c r="AQ857" s="5">
        <f t="shared" si="272"/>
        <v>0</v>
      </c>
      <c r="AR857" s="5">
        <f t="shared" si="273"/>
        <v>0</v>
      </c>
      <c r="AS857" s="5">
        <f t="shared" si="281"/>
        <v>0</v>
      </c>
      <c r="AT857" s="5" t="str">
        <f t="shared" si="282"/>
        <v>okokok</v>
      </c>
      <c r="AV857" s="5">
        <f t="shared" si="274"/>
        <v>0</v>
      </c>
      <c r="AW857" s="5">
        <f t="shared" si="275"/>
        <v>0</v>
      </c>
      <c r="AX857" s="5">
        <f t="shared" si="276"/>
        <v>0</v>
      </c>
      <c r="AY857" s="5">
        <f t="shared" si="283"/>
        <v>0</v>
      </c>
      <c r="AZ857" s="5">
        <f t="shared" si="284"/>
        <v>0</v>
      </c>
      <c r="BF857" s="36"/>
      <c r="BG857" s="36"/>
      <c r="BH857" s="36"/>
      <c r="BI857" s="36"/>
      <c r="BJ857" s="36"/>
      <c r="BK857" s="36"/>
      <c r="BL857" s="36"/>
      <c r="BM857" s="36"/>
      <c r="BN857" s="36" t="str">
        <f t="shared" si="285"/>
        <v>____________</v>
      </c>
      <c r="BO857" s="36"/>
      <c r="BP857" s="36">
        <v>845</v>
      </c>
      <c r="BW857" s="36"/>
      <c r="BX857" s="36"/>
      <c r="BY857" s="36"/>
      <c r="BZ857" s="36"/>
      <c r="CA857" s="36"/>
      <c r="CB857" s="36"/>
      <c r="CC857" s="36"/>
      <c r="CD857" s="36"/>
      <c r="CE857" s="36"/>
    </row>
    <row r="858" spans="1:83" ht="23.25" customHeight="1" x14ac:dyDescent="0.2">
      <c r="A858" s="72" t="str">
        <f>IF(C858="","",SUBTOTAL(3,$C$14:C858))</f>
        <v/>
      </c>
      <c r="B858" s="73"/>
      <c r="C858" s="74"/>
      <c r="D858" s="72"/>
      <c r="E858" s="73"/>
      <c r="F858" s="74"/>
      <c r="G858" s="75"/>
      <c r="H858" s="76"/>
      <c r="I858" s="72"/>
      <c r="J858" s="73"/>
      <c r="K858" s="77"/>
      <c r="L858" s="72"/>
      <c r="M858" s="73"/>
      <c r="N858" s="77"/>
      <c r="O858" s="72"/>
      <c r="P858" s="73"/>
      <c r="Q858" s="77"/>
      <c r="R858" s="72"/>
      <c r="S858" s="73"/>
      <c r="T858" s="77"/>
      <c r="U858" s="72"/>
      <c r="V858" s="73"/>
      <c r="W858" s="77"/>
      <c r="X858" s="72"/>
      <c r="Y858" s="73"/>
      <c r="Z858" s="77"/>
      <c r="AA858" s="72"/>
      <c r="AB858" s="73"/>
      <c r="AC858" s="77"/>
      <c r="AD858" s="78"/>
      <c r="AE858" s="78">
        <f t="shared" si="277"/>
        <v>1</v>
      </c>
      <c r="AF858" s="72">
        <f t="shared" si="267"/>
        <v>0</v>
      </c>
      <c r="AG858" s="73">
        <f t="shared" si="268"/>
        <v>0</v>
      </c>
      <c r="AH858" s="79">
        <f t="shared" si="269"/>
        <v>0</v>
      </c>
      <c r="AI858" s="36"/>
      <c r="AJ858" s="36">
        <f t="shared" si="278"/>
        <v>0</v>
      </c>
      <c r="AK858" s="36">
        <f t="shared" si="279"/>
        <v>0</v>
      </c>
      <c r="AL858" s="36">
        <f t="shared" si="280"/>
        <v>0</v>
      </c>
      <c r="AM858" s="36" t="str">
        <f t="shared" si="270"/>
        <v>ok</v>
      </c>
      <c r="AN858" s="36" t="str">
        <f t="shared" si="270"/>
        <v>ok</v>
      </c>
      <c r="AO858" s="36" t="str">
        <f t="shared" si="270"/>
        <v>ok</v>
      </c>
      <c r="AP858" s="5">
        <f t="shared" si="271"/>
        <v>0</v>
      </c>
      <c r="AQ858" s="5">
        <f t="shared" si="272"/>
        <v>0</v>
      </c>
      <c r="AR858" s="5">
        <f t="shared" si="273"/>
        <v>0</v>
      </c>
      <c r="AS858" s="5">
        <f t="shared" si="281"/>
        <v>0</v>
      </c>
      <c r="AT858" s="5" t="str">
        <f t="shared" si="282"/>
        <v>okokok</v>
      </c>
      <c r="AV858" s="5">
        <f t="shared" si="274"/>
        <v>0</v>
      </c>
      <c r="AW858" s="5">
        <f t="shared" si="275"/>
        <v>0</v>
      </c>
      <c r="AX858" s="5">
        <f t="shared" si="276"/>
        <v>0</v>
      </c>
      <c r="AY858" s="5">
        <f t="shared" si="283"/>
        <v>0</v>
      </c>
      <c r="AZ858" s="5">
        <f t="shared" si="284"/>
        <v>0</v>
      </c>
      <c r="BF858" s="36"/>
      <c r="BG858" s="36"/>
      <c r="BH858" s="36"/>
      <c r="BI858" s="36"/>
      <c r="BJ858" s="36"/>
      <c r="BK858" s="36"/>
      <c r="BL858" s="36"/>
      <c r="BM858" s="36"/>
      <c r="BN858" s="36" t="str">
        <f t="shared" si="285"/>
        <v>____________</v>
      </c>
      <c r="BO858" s="36"/>
      <c r="BP858" s="36">
        <v>846</v>
      </c>
      <c r="BW858" s="36"/>
      <c r="BX858" s="36"/>
      <c r="BY858" s="36"/>
      <c r="BZ858" s="36"/>
      <c r="CA858" s="36"/>
      <c r="CB858" s="36"/>
      <c r="CC858" s="36"/>
      <c r="CD858" s="36"/>
      <c r="CE858" s="36"/>
    </row>
    <row r="859" spans="1:83" ht="23.25" customHeight="1" x14ac:dyDescent="0.2">
      <c r="A859" s="72" t="str">
        <f>IF(C859="","",SUBTOTAL(3,$C$14:C859))</f>
        <v/>
      </c>
      <c r="B859" s="73"/>
      <c r="C859" s="74"/>
      <c r="D859" s="72"/>
      <c r="E859" s="73"/>
      <c r="F859" s="74"/>
      <c r="G859" s="75"/>
      <c r="H859" s="76"/>
      <c r="I859" s="72"/>
      <c r="J859" s="73"/>
      <c r="K859" s="77"/>
      <c r="L859" s="72"/>
      <c r="M859" s="73"/>
      <c r="N859" s="77"/>
      <c r="O859" s="72"/>
      <c r="P859" s="73"/>
      <c r="Q859" s="77"/>
      <c r="R859" s="72"/>
      <c r="S859" s="73"/>
      <c r="T859" s="77"/>
      <c r="U859" s="72"/>
      <c r="V859" s="73"/>
      <c r="W859" s="77"/>
      <c r="X859" s="72"/>
      <c r="Y859" s="73"/>
      <c r="Z859" s="77"/>
      <c r="AA859" s="72"/>
      <c r="AB859" s="73"/>
      <c r="AC859" s="77"/>
      <c r="AD859" s="78"/>
      <c r="AE859" s="78">
        <f t="shared" si="277"/>
        <v>1</v>
      </c>
      <c r="AF859" s="73">
        <f t="shared" si="267"/>
        <v>0</v>
      </c>
      <c r="AG859" s="73">
        <f t="shared" si="268"/>
        <v>0</v>
      </c>
      <c r="AH859" s="79">
        <f t="shared" si="269"/>
        <v>0</v>
      </c>
      <c r="AI859" s="36"/>
      <c r="AJ859" s="36">
        <f t="shared" si="278"/>
        <v>0</v>
      </c>
      <c r="AK859" s="36">
        <f t="shared" si="279"/>
        <v>0</v>
      </c>
      <c r="AL859" s="36">
        <f t="shared" si="280"/>
        <v>0</v>
      </c>
      <c r="AM859" s="36" t="str">
        <f t="shared" si="270"/>
        <v>ok</v>
      </c>
      <c r="AN859" s="36" t="str">
        <f t="shared" si="270"/>
        <v>ok</v>
      </c>
      <c r="AO859" s="36" t="str">
        <f t="shared" si="270"/>
        <v>ok</v>
      </c>
      <c r="AP859" s="5">
        <f t="shared" si="271"/>
        <v>0</v>
      </c>
      <c r="AQ859" s="5">
        <f t="shared" si="272"/>
        <v>0</v>
      </c>
      <c r="AR859" s="5">
        <f t="shared" si="273"/>
        <v>0</v>
      </c>
      <c r="AS859" s="5">
        <f t="shared" si="281"/>
        <v>0</v>
      </c>
      <c r="AT859" s="5" t="str">
        <f t="shared" si="282"/>
        <v>okokok</v>
      </c>
      <c r="AV859" s="5">
        <f t="shared" si="274"/>
        <v>0</v>
      </c>
      <c r="AW859" s="5">
        <f t="shared" si="275"/>
        <v>0</v>
      </c>
      <c r="AX859" s="5">
        <f t="shared" si="276"/>
        <v>0</v>
      </c>
      <c r="AY859" s="5">
        <f t="shared" si="283"/>
        <v>0</v>
      </c>
      <c r="AZ859" s="5">
        <f t="shared" si="284"/>
        <v>0</v>
      </c>
      <c r="BF859" s="36"/>
      <c r="BG859" s="36"/>
      <c r="BH859" s="36"/>
      <c r="BI859" s="36"/>
      <c r="BJ859" s="36"/>
      <c r="BK859" s="36"/>
      <c r="BL859" s="36"/>
      <c r="BM859" s="36"/>
      <c r="BN859" s="36" t="str">
        <f t="shared" si="285"/>
        <v>____________</v>
      </c>
      <c r="BO859" s="36"/>
      <c r="BP859" s="36">
        <v>847</v>
      </c>
      <c r="BW859" s="36"/>
      <c r="BX859" s="36"/>
      <c r="BY859" s="36"/>
      <c r="BZ859" s="36"/>
      <c r="CA859" s="36"/>
      <c r="CB859" s="36"/>
      <c r="CC859" s="36"/>
      <c r="CD859" s="36"/>
      <c r="CE859" s="36"/>
    </row>
    <row r="860" spans="1:83" ht="23.25" customHeight="1" x14ac:dyDescent="0.2">
      <c r="A860" s="72" t="str">
        <f>IF(C860="","",SUBTOTAL(3,$C$14:C860))</f>
        <v/>
      </c>
      <c r="B860" s="73"/>
      <c r="C860" s="74"/>
      <c r="D860" s="72"/>
      <c r="E860" s="73"/>
      <c r="F860" s="74"/>
      <c r="G860" s="75"/>
      <c r="H860" s="76"/>
      <c r="I860" s="72"/>
      <c r="J860" s="73"/>
      <c r="K860" s="77"/>
      <c r="L860" s="72"/>
      <c r="M860" s="73"/>
      <c r="N860" s="77"/>
      <c r="O860" s="72"/>
      <c r="P860" s="73"/>
      <c r="Q860" s="77"/>
      <c r="R860" s="72"/>
      <c r="S860" s="73"/>
      <c r="T860" s="77"/>
      <c r="U860" s="72"/>
      <c r="V860" s="73"/>
      <c r="W860" s="77"/>
      <c r="X860" s="72"/>
      <c r="Y860" s="73"/>
      <c r="Z860" s="77"/>
      <c r="AA860" s="72"/>
      <c r="AB860" s="73"/>
      <c r="AC860" s="77"/>
      <c r="AD860" s="78"/>
      <c r="AE860" s="78">
        <f t="shared" si="277"/>
        <v>1</v>
      </c>
      <c r="AF860" s="72">
        <f t="shared" si="267"/>
        <v>0</v>
      </c>
      <c r="AG860" s="73">
        <f t="shared" si="268"/>
        <v>0</v>
      </c>
      <c r="AH860" s="79">
        <f t="shared" si="269"/>
        <v>0</v>
      </c>
      <c r="AI860" s="36"/>
      <c r="AJ860" s="36">
        <f t="shared" si="278"/>
        <v>0</v>
      </c>
      <c r="AK860" s="36">
        <f t="shared" si="279"/>
        <v>0</v>
      </c>
      <c r="AL860" s="36">
        <f t="shared" si="280"/>
        <v>0</v>
      </c>
      <c r="AM860" s="36" t="str">
        <f t="shared" si="270"/>
        <v>ok</v>
      </c>
      <c r="AN860" s="36" t="str">
        <f t="shared" si="270"/>
        <v>ok</v>
      </c>
      <c r="AO860" s="36" t="str">
        <f t="shared" si="270"/>
        <v>ok</v>
      </c>
      <c r="AP860" s="5">
        <f t="shared" si="271"/>
        <v>0</v>
      </c>
      <c r="AQ860" s="5">
        <f t="shared" si="272"/>
        <v>0</v>
      </c>
      <c r="AR860" s="5">
        <f t="shared" si="273"/>
        <v>0</v>
      </c>
      <c r="AS860" s="5">
        <f t="shared" si="281"/>
        <v>0</v>
      </c>
      <c r="AT860" s="5" t="str">
        <f t="shared" si="282"/>
        <v>okokok</v>
      </c>
      <c r="AV860" s="5">
        <f t="shared" si="274"/>
        <v>0</v>
      </c>
      <c r="AW860" s="5">
        <f t="shared" si="275"/>
        <v>0</v>
      </c>
      <c r="AX860" s="5">
        <f t="shared" si="276"/>
        <v>0</v>
      </c>
      <c r="AY860" s="5">
        <f t="shared" si="283"/>
        <v>0</v>
      </c>
      <c r="AZ860" s="5">
        <f t="shared" si="284"/>
        <v>0</v>
      </c>
      <c r="BF860" s="36"/>
      <c r="BG860" s="36"/>
      <c r="BH860" s="36"/>
      <c r="BI860" s="36"/>
      <c r="BJ860" s="36"/>
      <c r="BK860" s="36"/>
      <c r="BL860" s="36"/>
      <c r="BM860" s="36"/>
      <c r="BN860" s="36" t="str">
        <f t="shared" si="285"/>
        <v>____________</v>
      </c>
      <c r="BO860" s="36"/>
      <c r="BP860" s="36">
        <v>848</v>
      </c>
      <c r="BW860" s="36"/>
      <c r="BX860" s="36"/>
      <c r="BY860" s="36"/>
      <c r="BZ860" s="36"/>
      <c r="CA860" s="36"/>
      <c r="CB860" s="36"/>
      <c r="CC860" s="36"/>
      <c r="CD860" s="36"/>
      <c r="CE860" s="36"/>
    </row>
    <row r="861" spans="1:83" ht="23.25" customHeight="1" x14ac:dyDescent="0.2">
      <c r="A861" s="72" t="str">
        <f>IF(C861="","",SUBTOTAL(3,$C$14:C861))</f>
        <v/>
      </c>
      <c r="B861" s="73"/>
      <c r="C861" s="74"/>
      <c r="D861" s="72"/>
      <c r="E861" s="73"/>
      <c r="F861" s="74"/>
      <c r="G861" s="75"/>
      <c r="H861" s="76"/>
      <c r="I861" s="72"/>
      <c r="J861" s="73"/>
      <c r="K861" s="77"/>
      <c r="L861" s="72"/>
      <c r="M861" s="73"/>
      <c r="N861" s="77"/>
      <c r="O861" s="72"/>
      <c r="P861" s="73"/>
      <c r="Q861" s="77"/>
      <c r="R861" s="72"/>
      <c r="S861" s="73"/>
      <c r="T861" s="77"/>
      <c r="U861" s="72"/>
      <c r="V861" s="73"/>
      <c r="W861" s="77"/>
      <c r="X861" s="72"/>
      <c r="Y861" s="73"/>
      <c r="Z861" s="77"/>
      <c r="AA861" s="72"/>
      <c r="AB861" s="73"/>
      <c r="AC861" s="77"/>
      <c r="AD861" s="78"/>
      <c r="AE861" s="78">
        <f t="shared" si="277"/>
        <v>1</v>
      </c>
      <c r="AF861" s="73">
        <f t="shared" si="267"/>
        <v>0</v>
      </c>
      <c r="AG861" s="73">
        <f t="shared" si="268"/>
        <v>0</v>
      </c>
      <c r="AH861" s="79">
        <f t="shared" si="269"/>
        <v>0</v>
      </c>
      <c r="AI861" s="36"/>
      <c r="AJ861" s="36">
        <f t="shared" si="278"/>
        <v>0</v>
      </c>
      <c r="AK861" s="36">
        <f t="shared" si="279"/>
        <v>0</v>
      </c>
      <c r="AL861" s="36">
        <f t="shared" si="280"/>
        <v>0</v>
      </c>
      <c r="AM861" s="36" t="str">
        <f t="shared" si="270"/>
        <v>ok</v>
      </c>
      <c r="AN861" s="36" t="str">
        <f t="shared" si="270"/>
        <v>ok</v>
      </c>
      <c r="AO861" s="36" t="str">
        <f t="shared" si="270"/>
        <v>ok</v>
      </c>
      <c r="AP861" s="5">
        <f t="shared" si="271"/>
        <v>0</v>
      </c>
      <c r="AQ861" s="5">
        <f t="shared" si="272"/>
        <v>0</v>
      </c>
      <c r="AR861" s="5">
        <f t="shared" si="273"/>
        <v>0</v>
      </c>
      <c r="AS861" s="5">
        <f t="shared" si="281"/>
        <v>0</v>
      </c>
      <c r="AT861" s="5" t="str">
        <f t="shared" si="282"/>
        <v>okokok</v>
      </c>
      <c r="AV861" s="5">
        <f t="shared" si="274"/>
        <v>0</v>
      </c>
      <c r="AW861" s="5">
        <f t="shared" si="275"/>
        <v>0</v>
      </c>
      <c r="AX861" s="5">
        <f t="shared" si="276"/>
        <v>0</v>
      </c>
      <c r="AY861" s="5">
        <f t="shared" si="283"/>
        <v>0</v>
      </c>
      <c r="AZ861" s="5">
        <f t="shared" si="284"/>
        <v>0</v>
      </c>
      <c r="BF861" s="36"/>
      <c r="BG861" s="36"/>
      <c r="BH861" s="36"/>
      <c r="BI861" s="36"/>
      <c r="BJ861" s="36"/>
      <c r="BK861" s="36"/>
      <c r="BL861" s="36"/>
      <c r="BM861" s="36"/>
      <c r="BN861" s="36" t="str">
        <f t="shared" si="285"/>
        <v>____________</v>
      </c>
      <c r="BO861" s="36"/>
      <c r="BP861" s="36">
        <v>849</v>
      </c>
      <c r="BW861" s="36"/>
      <c r="BX861" s="36"/>
      <c r="BY861" s="36"/>
      <c r="BZ861" s="36"/>
      <c r="CA861" s="36"/>
      <c r="CB861" s="36"/>
      <c r="CC861" s="36"/>
      <c r="CD861" s="36"/>
      <c r="CE861" s="36"/>
    </row>
    <row r="862" spans="1:83" ht="23.25" customHeight="1" x14ac:dyDescent="0.2">
      <c r="A862" s="72" t="str">
        <f>IF(C862="","",SUBTOTAL(3,$C$14:C862))</f>
        <v/>
      </c>
      <c r="B862" s="73"/>
      <c r="C862" s="74"/>
      <c r="D862" s="72"/>
      <c r="E862" s="73"/>
      <c r="F862" s="74"/>
      <c r="G862" s="75"/>
      <c r="H862" s="76"/>
      <c r="I862" s="72"/>
      <c r="J862" s="73"/>
      <c r="K862" s="77"/>
      <c r="L862" s="72"/>
      <c r="M862" s="73"/>
      <c r="N862" s="77"/>
      <c r="O862" s="72"/>
      <c r="P862" s="73"/>
      <c r="Q862" s="77"/>
      <c r="R862" s="72"/>
      <c r="S862" s="73"/>
      <c r="T862" s="77"/>
      <c r="U862" s="72"/>
      <c r="V862" s="73"/>
      <c r="W862" s="77"/>
      <c r="X862" s="72"/>
      <c r="Y862" s="73"/>
      <c r="Z862" s="77"/>
      <c r="AA862" s="72"/>
      <c r="AB862" s="73"/>
      <c r="AC862" s="77"/>
      <c r="AD862" s="78"/>
      <c r="AE862" s="78">
        <f t="shared" si="277"/>
        <v>1</v>
      </c>
      <c r="AF862" s="72">
        <f t="shared" si="267"/>
        <v>0</v>
      </c>
      <c r="AG862" s="73">
        <f t="shared" si="268"/>
        <v>0</v>
      </c>
      <c r="AH862" s="79">
        <f t="shared" si="269"/>
        <v>0</v>
      </c>
      <c r="AI862" s="36"/>
      <c r="AJ862" s="36">
        <f t="shared" si="278"/>
        <v>0</v>
      </c>
      <c r="AK862" s="36">
        <f t="shared" si="279"/>
        <v>0</v>
      </c>
      <c r="AL862" s="36">
        <f t="shared" si="280"/>
        <v>0</v>
      </c>
      <c r="AM862" s="36" t="str">
        <f t="shared" si="270"/>
        <v>ok</v>
      </c>
      <c r="AN862" s="36" t="str">
        <f t="shared" si="270"/>
        <v>ok</v>
      </c>
      <c r="AO862" s="36" t="str">
        <f t="shared" si="270"/>
        <v>ok</v>
      </c>
      <c r="AP862" s="5">
        <f t="shared" si="271"/>
        <v>0</v>
      </c>
      <c r="AQ862" s="5">
        <f t="shared" si="272"/>
        <v>0</v>
      </c>
      <c r="AR862" s="5">
        <f t="shared" si="273"/>
        <v>0</v>
      </c>
      <c r="AS862" s="5">
        <f t="shared" si="281"/>
        <v>0</v>
      </c>
      <c r="AT862" s="5" t="str">
        <f t="shared" si="282"/>
        <v>okokok</v>
      </c>
      <c r="AV862" s="5">
        <f t="shared" si="274"/>
        <v>0</v>
      </c>
      <c r="AW862" s="5">
        <f t="shared" si="275"/>
        <v>0</v>
      </c>
      <c r="AX862" s="5">
        <f t="shared" si="276"/>
        <v>0</v>
      </c>
      <c r="AY862" s="5">
        <f t="shared" si="283"/>
        <v>0</v>
      </c>
      <c r="AZ862" s="5">
        <f t="shared" si="284"/>
        <v>0</v>
      </c>
      <c r="BF862" s="80"/>
      <c r="BG862" s="36"/>
      <c r="BH862" s="36"/>
      <c r="BI862" s="36"/>
      <c r="BJ862" s="36">
        <v>2</v>
      </c>
      <c r="BK862" s="36"/>
      <c r="BL862" s="36"/>
      <c r="BM862" s="36"/>
      <c r="BN862" s="36" t="str">
        <f t="shared" si="285"/>
        <v>____2________</v>
      </c>
      <c r="BO862" s="36"/>
      <c r="BP862" s="36">
        <v>850</v>
      </c>
      <c r="BW862" s="36"/>
      <c r="BX862" s="36"/>
      <c r="BY862" s="36"/>
      <c r="BZ862" s="36"/>
      <c r="CA862" s="36"/>
      <c r="CB862" s="36"/>
      <c r="CC862" s="36"/>
      <c r="CD862" s="36"/>
      <c r="CE862" s="36"/>
    </row>
    <row r="863" spans="1:83" ht="23.25" customHeight="1" x14ac:dyDescent="0.2">
      <c r="A863" s="72" t="str">
        <f>IF(C863="","",SUBTOTAL(3,$C$14:C863))</f>
        <v/>
      </c>
      <c r="B863" s="73"/>
      <c r="C863" s="74"/>
      <c r="D863" s="72"/>
      <c r="E863" s="73"/>
      <c r="F863" s="74"/>
      <c r="G863" s="75"/>
      <c r="H863" s="76"/>
      <c r="I863" s="72"/>
      <c r="J863" s="73"/>
      <c r="K863" s="77"/>
      <c r="L863" s="72"/>
      <c r="M863" s="73"/>
      <c r="N863" s="77"/>
      <c r="O863" s="72"/>
      <c r="P863" s="73"/>
      <c r="Q863" s="77"/>
      <c r="R863" s="72"/>
      <c r="S863" s="73"/>
      <c r="T863" s="77"/>
      <c r="U863" s="72"/>
      <c r="V863" s="73"/>
      <c r="W863" s="77"/>
      <c r="X863" s="72"/>
      <c r="Y863" s="73"/>
      <c r="Z863" s="77"/>
      <c r="AA863" s="72"/>
      <c r="AB863" s="73"/>
      <c r="AC863" s="77"/>
      <c r="AD863" s="78"/>
      <c r="AE863" s="78">
        <f t="shared" si="277"/>
        <v>1</v>
      </c>
      <c r="AF863" s="73">
        <f t="shared" si="267"/>
        <v>0</v>
      </c>
      <c r="AG863" s="73">
        <f t="shared" si="268"/>
        <v>0</v>
      </c>
      <c r="AH863" s="79">
        <f t="shared" si="269"/>
        <v>0</v>
      </c>
      <c r="AI863" s="36"/>
      <c r="AJ863" s="36">
        <f t="shared" si="278"/>
        <v>0</v>
      </c>
      <c r="AK863" s="36">
        <f t="shared" si="279"/>
        <v>0</v>
      </c>
      <c r="AL863" s="36">
        <f t="shared" si="280"/>
        <v>0</v>
      </c>
      <c r="AM863" s="36" t="str">
        <f t="shared" si="270"/>
        <v>ok</v>
      </c>
      <c r="AN863" s="36" t="str">
        <f t="shared" si="270"/>
        <v>ok</v>
      </c>
      <c r="AO863" s="36" t="str">
        <f t="shared" si="270"/>
        <v>ok</v>
      </c>
      <c r="AP863" s="5">
        <f t="shared" si="271"/>
        <v>0</v>
      </c>
      <c r="AQ863" s="5">
        <f t="shared" si="272"/>
        <v>0</v>
      </c>
      <c r="AR863" s="5">
        <f t="shared" si="273"/>
        <v>0</v>
      </c>
      <c r="AS863" s="5">
        <f t="shared" si="281"/>
        <v>0</v>
      </c>
      <c r="AT863" s="5" t="str">
        <f t="shared" si="282"/>
        <v>okokok</v>
      </c>
      <c r="AV863" s="5">
        <f t="shared" si="274"/>
        <v>0</v>
      </c>
      <c r="AW863" s="5">
        <f t="shared" si="275"/>
        <v>0</v>
      </c>
      <c r="AX863" s="5">
        <f t="shared" si="276"/>
        <v>0</v>
      </c>
      <c r="AY863" s="5">
        <f t="shared" si="283"/>
        <v>0</v>
      </c>
      <c r="AZ863" s="5">
        <f t="shared" si="284"/>
        <v>0</v>
      </c>
      <c r="BF863" s="36"/>
      <c r="BG863" s="36"/>
      <c r="BH863" s="36"/>
      <c r="BI863" s="36"/>
      <c r="BJ863" s="36"/>
      <c r="BK863" s="36"/>
      <c r="BL863" s="36"/>
      <c r="BM863" s="36"/>
      <c r="BN863" s="36" t="str">
        <f t="shared" si="285"/>
        <v>____________</v>
      </c>
      <c r="BO863" s="36"/>
      <c r="BP863" s="36">
        <v>851</v>
      </c>
      <c r="BW863" s="36"/>
      <c r="BX863" s="36"/>
      <c r="BY863" s="36"/>
      <c r="BZ863" s="36"/>
      <c r="CA863" s="36"/>
      <c r="CB863" s="36"/>
      <c r="CC863" s="36"/>
      <c r="CD863" s="36"/>
      <c r="CE863" s="36"/>
    </row>
    <row r="864" spans="1:83" ht="23.25" customHeight="1" x14ac:dyDescent="0.2">
      <c r="A864" s="72" t="str">
        <f>IF(C864="","",SUBTOTAL(3,$C$14:C864))</f>
        <v/>
      </c>
      <c r="B864" s="73"/>
      <c r="C864" s="74"/>
      <c r="D864" s="72"/>
      <c r="E864" s="73"/>
      <c r="F864" s="74"/>
      <c r="G864" s="75"/>
      <c r="H864" s="76"/>
      <c r="I864" s="72"/>
      <c r="J864" s="73"/>
      <c r="K864" s="77"/>
      <c r="L864" s="72"/>
      <c r="M864" s="73"/>
      <c r="N864" s="77"/>
      <c r="O864" s="72"/>
      <c r="P864" s="73"/>
      <c r="Q864" s="77"/>
      <c r="R864" s="72"/>
      <c r="S864" s="73"/>
      <c r="T864" s="77"/>
      <c r="U864" s="72"/>
      <c r="V864" s="73"/>
      <c r="W864" s="77"/>
      <c r="X864" s="72"/>
      <c r="Y864" s="73"/>
      <c r="Z864" s="77"/>
      <c r="AA864" s="72"/>
      <c r="AB864" s="73"/>
      <c r="AC864" s="77"/>
      <c r="AD864" s="78"/>
      <c r="AE864" s="78">
        <f t="shared" si="277"/>
        <v>1</v>
      </c>
      <c r="AF864" s="72">
        <f t="shared" si="267"/>
        <v>0</v>
      </c>
      <c r="AG864" s="73">
        <f t="shared" si="268"/>
        <v>0</v>
      </c>
      <c r="AH864" s="79">
        <f t="shared" si="269"/>
        <v>0</v>
      </c>
      <c r="AI864" s="36"/>
      <c r="AJ864" s="36">
        <f t="shared" si="278"/>
        <v>0</v>
      </c>
      <c r="AK864" s="36">
        <f t="shared" si="279"/>
        <v>0</v>
      </c>
      <c r="AL864" s="36">
        <f t="shared" si="280"/>
        <v>0</v>
      </c>
      <c r="AM864" s="36" t="str">
        <f t="shared" si="270"/>
        <v>ok</v>
      </c>
      <c r="AN864" s="36" t="str">
        <f t="shared" si="270"/>
        <v>ok</v>
      </c>
      <c r="AO864" s="36" t="str">
        <f t="shared" si="270"/>
        <v>ok</v>
      </c>
      <c r="AP864" s="5">
        <f t="shared" si="271"/>
        <v>0</v>
      </c>
      <c r="AQ864" s="5">
        <f t="shared" si="272"/>
        <v>0</v>
      </c>
      <c r="AR864" s="5">
        <f t="shared" si="273"/>
        <v>0</v>
      </c>
      <c r="AS864" s="5">
        <f t="shared" si="281"/>
        <v>0</v>
      </c>
      <c r="AT864" s="5" t="str">
        <f t="shared" si="282"/>
        <v>okokok</v>
      </c>
      <c r="AV864" s="5">
        <f t="shared" si="274"/>
        <v>0</v>
      </c>
      <c r="AW864" s="5">
        <f t="shared" si="275"/>
        <v>0</v>
      </c>
      <c r="AX864" s="5">
        <f t="shared" si="276"/>
        <v>0</v>
      </c>
      <c r="AY864" s="5">
        <f t="shared" si="283"/>
        <v>0</v>
      </c>
      <c r="AZ864" s="5">
        <f t="shared" si="284"/>
        <v>0</v>
      </c>
      <c r="BF864" s="36"/>
      <c r="BG864" s="36">
        <v>10</v>
      </c>
      <c r="BH864" s="36"/>
      <c r="BI864" s="36"/>
      <c r="BJ864" s="36"/>
      <c r="BK864" s="36"/>
      <c r="BL864" s="36"/>
      <c r="BM864" s="36"/>
      <c r="BN864" s="36" t="str">
        <f t="shared" si="285"/>
        <v>__________10__</v>
      </c>
      <c r="BO864" s="36"/>
      <c r="BP864" s="36">
        <v>852</v>
      </c>
      <c r="BW864" s="36"/>
      <c r="BX864" s="36"/>
      <c r="BY864" s="36"/>
      <c r="BZ864" s="36"/>
      <c r="CA864" s="36"/>
      <c r="CB864" s="36"/>
      <c r="CC864" s="36"/>
      <c r="CD864" s="36"/>
      <c r="CE864" s="36"/>
    </row>
    <row r="865" spans="1:83" ht="23.25" customHeight="1" x14ac:dyDescent="0.2">
      <c r="A865" s="72" t="str">
        <f>IF(C865="","",SUBTOTAL(3,$C$14:C865))</f>
        <v/>
      </c>
      <c r="B865" s="73"/>
      <c r="C865" s="74"/>
      <c r="D865" s="72"/>
      <c r="E865" s="73"/>
      <c r="F865" s="74"/>
      <c r="G865" s="75"/>
      <c r="H865" s="76"/>
      <c r="I865" s="72"/>
      <c r="J865" s="73"/>
      <c r="K865" s="77"/>
      <c r="L865" s="72"/>
      <c r="M865" s="73"/>
      <c r="N865" s="77"/>
      <c r="O865" s="72"/>
      <c r="P865" s="73"/>
      <c r="Q865" s="77"/>
      <c r="R865" s="72"/>
      <c r="S865" s="73"/>
      <c r="T865" s="77"/>
      <c r="U865" s="72"/>
      <c r="V865" s="73"/>
      <c r="W865" s="77"/>
      <c r="X865" s="72"/>
      <c r="Y865" s="73"/>
      <c r="Z865" s="77"/>
      <c r="AA865" s="72"/>
      <c r="AB865" s="73"/>
      <c r="AC865" s="77"/>
      <c r="AD865" s="78"/>
      <c r="AE865" s="78">
        <f t="shared" si="277"/>
        <v>1</v>
      </c>
      <c r="AF865" s="73">
        <f t="shared" si="267"/>
        <v>0</v>
      </c>
      <c r="AG865" s="73">
        <f t="shared" si="268"/>
        <v>0</v>
      </c>
      <c r="AH865" s="79">
        <f t="shared" si="269"/>
        <v>0</v>
      </c>
      <c r="AI865" s="36"/>
      <c r="AJ865" s="36">
        <f t="shared" si="278"/>
        <v>0</v>
      </c>
      <c r="AK865" s="36">
        <f t="shared" si="279"/>
        <v>0</v>
      </c>
      <c r="AL865" s="36">
        <f t="shared" si="280"/>
        <v>0</v>
      </c>
      <c r="AM865" s="36" t="str">
        <f t="shared" si="270"/>
        <v>ok</v>
      </c>
      <c r="AN865" s="36" t="str">
        <f t="shared" si="270"/>
        <v>ok</v>
      </c>
      <c r="AO865" s="36" t="str">
        <f t="shared" si="270"/>
        <v>ok</v>
      </c>
      <c r="AP865" s="5">
        <f t="shared" si="271"/>
        <v>0</v>
      </c>
      <c r="AQ865" s="5">
        <f t="shared" si="272"/>
        <v>0</v>
      </c>
      <c r="AR865" s="5">
        <f t="shared" si="273"/>
        <v>0</v>
      </c>
      <c r="AS865" s="5">
        <f t="shared" si="281"/>
        <v>0</v>
      </c>
      <c r="AT865" s="5" t="str">
        <f t="shared" si="282"/>
        <v>okokok</v>
      </c>
      <c r="AV865" s="5">
        <f t="shared" si="274"/>
        <v>0</v>
      </c>
      <c r="AW865" s="5">
        <f t="shared" si="275"/>
        <v>0</v>
      </c>
      <c r="AX865" s="5">
        <f t="shared" si="276"/>
        <v>0</v>
      </c>
      <c r="AY865" s="5">
        <f t="shared" si="283"/>
        <v>0</v>
      </c>
      <c r="AZ865" s="5">
        <f t="shared" si="284"/>
        <v>0</v>
      </c>
      <c r="BF865" s="80"/>
      <c r="BG865" s="36"/>
      <c r="BH865" s="36"/>
      <c r="BI865" s="36"/>
      <c r="BJ865" s="36">
        <v>2</v>
      </c>
      <c r="BK865" s="36"/>
      <c r="BL865" s="36"/>
      <c r="BM865" s="36"/>
      <c r="BN865" s="36" t="str">
        <f t="shared" si="285"/>
        <v>____2________</v>
      </c>
      <c r="BO865" s="36"/>
      <c r="BP865" s="36">
        <v>853</v>
      </c>
      <c r="BW865" s="36"/>
      <c r="BX865" s="36"/>
      <c r="BY865" s="36"/>
      <c r="BZ865" s="36"/>
      <c r="CA865" s="36"/>
      <c r="CB865" s="36"/>
      <c r="CC865" s="36"/>
      <c r="CD865" s="36"/>
      <c r="CE865" s="36"/>
    </row>
    <row r="866" spans="1:83" ht="23.25" customHeight="1" x14ac:dyDescent="0.2">
      <c r="A866" s="72" t="str">
        <f>IF(C866="","",SUBTOTAL(3,$C$14:C866))</f>
        <v/>
      </c>
      <c r="B866" s="73"/>
      <c r="C866" s="74"/>
      <c r="D866" s="72"/>
      <c r="E866" s="73"/>
      <c r="F866" s="74"/>
      <c r="G866" s="75"/>
      <c r="H866" s="76"/>
      <c r="I866" s="72"/>
      <c r="J866" s="73"/>
      <c r="K866" s="77"/>
      <c r="L866" s="72"/>
      <c r="M866" s="73"/>
      <c r="N866" s="77"/>
      <c r="O866" s="72"/>
      <c r="P866" s="73"/>
      <c r="Q866" s="77"/>
      <c r="R866" s="72"/>
      <c r="S866" s="73"/>
      <c r="T866" s="77"/>
      <c r="U866" s="72"/>
      <c r="V866" s="73"/>
      <c r="W866" s="77"/>
      <c r="X866" s="72"/>
      <c r="Y866" s="73"/>
      <c r="Z866" s="77"/>
      <c r="AA866" s="72"/>
      <c r="AB866" s="73"/>
      <c r="AC866" s="77"/>
      <c r="AD866" s="78"/>
      <c r="AE866" s="78">
        <f t="shared" si="277"/>
        <v>1</v>
      </c>
      <c r="AF866" s="72">
        <f t="shared" si="267"/>
        <v>0</v>
      </c>
      <c r="AG866" s="73">
        <f t="shared" si="268"/>
        <v>0</v>
      </c>
      <c r="AH866" s="79">
        <f t="shared" si="269"/>
        <v>0</v>
      </c>
      <c r="AI866" s="36"/>
      <c r="AJ866" s="36">
        <f t="shared" si="278"/>
        <v>0</v>
      </c>
      <c r="AK866" s="36">
        <f t="shared" si="279"/>
        <v>0</v>
      </c>
      <c r="AL866" s="36">
        <f t="shared" si="280"/>
        <v>0</v>
      </c>
      <c r="AM866" s="36" t="str">
        <f t="shared" si="270"/>
        <v>ok</v>
      </c>
      <c r="AN866" s="36" t="str">
        <f t="shared" si="270"/>
        <v>ok</v>
      </c>
      <c r="AO866" s="36" t="str">
        <f t="shared" si="270"/>
        <v>ok</v>
      </c>
      <c r="AP866" s="5">
        <f t="shared" si="271"/>
        <v>0</v>
      </c>
      <c r="AQ866" s="5">
        <f t="shared" si="272"/>
        <v>0</v>
      </c>
      <c r="AR866" s="5">
        <f t="shared" si="273"/>
        <v>0</v>
      </c>
      <c r="AS866" s="5">
        <f t="shared" si="281"/>
        <v>0</v>
      </c>
      <c r="AT866" s="5" t="str">
        <f t="shared" si="282"/>
        <v>okokok</v>
      </c>
      <c r="AV866" s="5">
        <f t="shared" si="274"/>
        <v>0</v>
      </c>
      <c r="AW866" s="5">
        <f t="shared" si="275"/>
        <v>0</v>
      </c>
      <c r="AX866" s="5">
        <f t="shared" si="276"/>
        <v>0</v>
      </c>
      <c r="AY866" s="5">
        <f t="shared" si="283"/>
        <v>0</v>
      </c>
      <c r="AZ866" s="5">
        <f t="shared" si="284"/>
        <v>0</v>
      </c>
      <c r="BF866" s="36"/>
      <c r="BG866" s="36">
        <v>10</v>
      </c>
      <c r="BH866" s="36"/>
      <c r="BI866" s="36"/>
      <c r="BJ866" s="36"/>
      <c r="BK866" s="36"/>
      <c r="BL866" s="36"/>
      <c r="BM866" s="36"/>
      <c r="BN866" s="36" t="str">
        <f t="shared" si="285"/>
        <v>__________10__</v>
      </c>
      <c r="BO866" s="36"/>
      <c r="BP866" s="36">
        <v>854</v>
      </c>
      <c r="BW866" s="36"/>
      <c r="BX866" s="36"/>
      <c r="BY866" s="36"/>
      <c r="BZ866" s="36"/>
      <c r="CA866" s="36"/>
      <c r="CB866" s="36"/>
      <c r="CC866" s="36"/>
      <c r="CD866" s="36"/>
      <c r="CE866" s="36"/>
    </row>
    <row r="867" spans="1:83" ht="23.25" customHeight="1" x14ac:dyDescent="0.2">
      <c r="A867" s="72" t="str">
        <f>IF(C867="","",SUBTOTAL(3,$C$14:C867))</f>
        <v/>
      </c>
      <c r="B867" s="73"/>
      <c r="C867" s="74"/>
      <c r="D867" s="72"/>
      <c r="E867" s="73"/>
      <c r="F867" s="74"/>
      <c r="G867" s="75"/>
      <c r="H867" s="76"/>
      <c r="I867" s="72"/>
      <c r="J867" s="73"/>
      <c r="K867" s="77"/>
      <c r="L867" s="72"/>
      <c r="M867" s="73"/>
      <c r="N867" s="77"/>
      <c r="O867" s="72"/>
      <c r="P867" s="73"/>
      <c r="Q867" s="77"/>
      <c r="R867" s="72"/>
      <c r="S867" s="73"/>
      <c r="T867" s="77"/>
      <c r="U867" s="72"/>
      <c r="V867" s="73"/>
      <c r="W867" s="77"/>
      <c r="X867" s="72"/>
      <c r="Y867" s="73"/>
      <c r="Z867" s="77"/>
      <c r="AA867" s="72"/>
      <c r="AB867" s="73"/>
      <c r="AC867" s="77"/>
      <c r="AD867" s="78"/>
      <c r="AE867" s="78">
        <f t="shared" si="277"/>
        <v>1</v>
      </c>
      <c r="AF867" s="73">
        <f t="shared" si="267"/>
        <v>0</v>
      </c>
      <c r="AG867" s="73">
        <f t="shared" si="268"/>
        <v>0</v>
      </c>
      <c r="AH867" s="79">
        <f t="shared" si="269"/>
        <v>0</v>
      </c>
      <c r="AI867" s="36"/>
      <c r="AJ867" s="36">
        <f t="shared" si="278"/>
        <v>0</v>
      </c>
      <c r="AK867" s="36">
        <f t="shared" si="279"/>
        <v>0</v>
      </c>
      <c r="AL867" s="36">
        <f t="shared" si="280"/>
        <v>0</v>
      </c>
      <c r="AM867" s="36" t="str">
        <f t="shared" si="270"/>
        <v>ok</v>
      </c>
      <c r="AN867" s="36" t="str">
        <f t="shared" si="270"/>
        <v>ok</v>
      </c>
      <c r="AO867" s="36" t="str">
        <f t="shared" si="270"/>
        <v>ok</v>
      </c>
      <c r="AP867" s="5">
        <f t="shared" si="271"/>
        <v>0</v>
      </c>
      <c r="AQ867" s="5">
        <f t="shared" si="272"/>
        <v>0</v>
      </c>
      <c r="AR867" s="5">
        <f t="shared" si="273"/>
        <v>0</v>
      </c>
      <c r="AS867" s="5">
        <f t="shared" si="281"/>
        <v>0</v>
      </c>
      <c r="AT867" s="5" t="str">
        <f t="shared" si="282"/>
        <v>okokok</v>
      </c>
      <c r="AV867" s="5">
        <f t="shared" si="274"/>
        <v>0</v>
      </c>
      <c r="AW867" s="5">
        <f t="shared" si="275"/>
        <v>0</v>
      </c>
      <c r="AX867" s="5">
        <f t="shared" si="276"/>
        <v>0</v>
      </c>
      <c r="AY867" s="5">
        <f t="shared" si="283"/>
        <v>0</v>
      </c>
      <c r="AZ867" s="5">
        <f t="shared" si="284"/>
        <v>0</v>
      </c>
      <c r="BF867" s="36"/>
      <c r="BG867" s="36"/>
      <c r="BH867" s="36"/>
      <c r="BI867" s="36"/>
      <c r="BJ867" s="36"/>
      <c r="BK867" s="36"/>
      <c r="BL867" s="36"/>
      <c r="BM867" s="36"/>
      <c r="BN867" s="36" t="str">
        <f t="shared" si="285"/>
        <v>____________</v>
      </c>
      <c r="BO867" s="36"/>
      <c r="BP867" s="36">
        <v>855</v>
      </c>
      <c r="BW867" s="36"/>
      <c r="BX867" s="36"/>
      <c r="BY867" s="36"/>
      <c r="BZ867" s="36"/>
      <c r="CA867" s="36"/>
      <c r="CB867" s="36"/>
      <c r="CC867" s="36"/>
      <c r="CD867" s="36"/>
      <c r="CE867" s="36"/>
    </row>
    <row r="868" spans="1:83" ht="23.25" customHeight="1" x14ac:dyDescent="0.2">
      <c r="A868" s="72" t="str">
        <f>IF(C868="","",SUBTOTAL(3,$C$14:C868))</f>
        <v/>
      </c>
      <c r="B868" s="73"/>
      <c r="C868" s="74"/>
      <c r="D868" s="72"/>
      <c r="E868" s="73"/>
      <c r="F868" s="74"/>
      <c r="G868" s="75"/>
      <c r="H868" s="76"/>
      <c r="I868" s="72"/>
      <c r="J868" s="73"/>
      <c r="K868" s="77"/>
      <c r="L868" s="72"/>
      <c r="M868" s="73"/>
      <c r="N868" s="77"/>
      <c r="O868" s="72"/>
      <c r="P868" s="73"/>
      <c r="Q868" s="77"/>
      <c r="R868" s="72"/>
      <c r="S868" s="73"/>
      <c r="T868" s="77"/>
      <c r="U868" s="72"/>
      <c r="V868" s="73"/>
      <c r="W868" s="77"/>
      <c r="X868" s="72"/>
      <c r="Y868" s="73"/>
      <c r="Z868" s="77"/>
      <c r="AA868" s="72"/>
      <c r="AB868" s="73"/>
      <c r="AC868" s="77"/>
      <c r="AD868" s="78"/>
      <c r="AE868" s="78">
        <f t="shared" si="277"/>
        <v>1</v>
      </c>
      <c r="AF868" s="72">
        <f t="shared" si="267"/>
        <v>0</v>
      </c>
      <c r="AG868" s="73">
        <f t="shared" si="268"/>
        <v>0</v>
      </c>
      <c r="AH868" s="79">
        <f t="shared" si="269"/>
        <v>0</v>
      </c>
      <c r="AI868" s="36"/>
      <c r="AJ868" s="36">
        <f t="shared" si="278"/>
        <v>0</v>
      </c>
      <c r="AK868" s="36">
        <f t="shared" si="279"/>
        <v>0</v>
      </c>
      <c r="AL868" s="36">
        <f t="shared" si="280"/>
        <v>0</v>
      </c>
      <c r="AM868" s="36" t="str">
        <f t="shared" si="270"/>
        <v>ok</v>
      </c>
      <c r="AN868" s="36" t="str">
        <f t="shared" si="270"/>
        <v>ok</v>
      </c>
      <c r="AO868" s="36" t="str">
        <f t="shared" si="270"/>
        <v>ok</v>
      </c>
      <c r="AP868" s="5">
        <f t="shared" si="271"/>
        <v>0</v>
      </c>
      <c r="AQ868" s="5">
        <f t="shared" si="272"/>
        <v>0</v>
      </c>
      <c r="AR868" s="5">
        <f t="shared" si="273"/>
        <v>0</v>
      </c>
      <c r="AS868" s="5">
        <f t="shared" si="281"/>
        <v>0</v>
      </c>
      <c r="AT868" s="5" t="str">
        <f t="shared" si="282"/>
        <v>okokok</v>
      </c>
      <c r="AV868" s="5">
        <f t="shared" si="274"/>
        <v>0</v>
      </c>
      <c r="AW868" s="5">
        <f t="shared" si="275"/>
        <v>0</v>
      </c>
      <c r="AX868" s="5">
        <f t="shared" si="276"/>
        <v>0</v>
      </c>
      <c r="AY868" s="5">
        <f t="shared" si="283"/>
        <v>0</v>
      </c>
      <c r="AZ868" s="5">
        <f t="shared" si="284"/>
        <v>0</v>
      </c>
      <c r="BF868" s="36"/>
      <c r="BG868" s="36"/>
      <c r="BH868" s="36"/>
      <c r="BI868" s="36"/>
      <c r="BJ868" s="36"/>
      <c r="BK868" s="36"/>
      <c r="BL868" s="36"/>
      <c r="BM868" s="36"/>
      <c r="BN868" s="36" t="str">
        <f t="shared" si="285"/>
        <v>____________</v>
      </c>
      <c r="BO868" s="36"/>
      <c r="BP868" s="36">
        <v>856</v>
      </c>
      <c r="BW868" s="36"/>
      <c r="BX868" s="36"/>
      <c r="BY868" s="36"/>
      <c r="BZ868" s="36"/>
      <c r="CA868" s="36"/>
      <c r="CB868" s="36"/>
      <c r="CC868" s="36"/>
      <c r="CD868" s="36"/>
      <c r="CE868" s="36"/>
    </row>
    <row r="869" spans="1:83" ht="23.25" customHeight="1" x14ac:dyDescent="0.2">
      <c r="A869" s="72" t="str">
        <f>IF(C869="","",SUBTOTAL(3,$C$14:C869))</f>
        <v/>
      </c>
      <c r="B869" s="73"/>
      <c r="C869" s="74"/>
      <c r="D869" s="72"/>
      <c r="E869" s="73"/>
      <c r="F869" s="74"/>
      <c r="G869" s="75"/>
      <c r="H869" s="76"/>
      <c r="I869" s="72"/>
      <c r="J869" s="73"/>
      <c r="K869" s="77"/>
      <c r="L869" s="72"/>
      <c r="M869" s="73"/>
      <c r="N869" s="77"/>
      <c r="O869" s="72"/>
      <c r="P869" s="73"/>
      <c r="Q869" s="77"/>
      <c r="R869" s="72"/>
      <c r="S869" s="73"/>
      <c r="T869" s="77"/>
      <c r="U869" s="72"/>
      <c r="V869" s="73"/>
      <c r="W869" s="77"/>
      <c r="X869" s="72"/>
      <c r="Y869" s="73"/>
      <c r="Z869" s="77"/>
      <c r="AA869" s="72"/>
      <c r="AB869" s="73"/>
      <c r="AC869" s="77"/>
      <c r="AD869" s="78"/>
      <c r="AE869" s="78">
        <f t="shared" si="277"/>
        <v>1</v>
      </c>
      <c r="AF869" s="73">
        <f t="shared" si="267"/>
        <v>0</v>
      </c>
      <c r="AG869" s="73">
        <f t="shared" si="268"/>
        <v>0</v>
      </c>
      <c r="AH869" s="79">
        <f t="shared" si="269"/>
        <v>0</v>
      </c>
      <c r="AI869" s="36"/>
      <c r="AJ869" s="36">
        <f t="shared" si="278"/>
        <v>0</v>
      </c>
      <c r="AK869" s="36">
        <f t="shared" si="279"/>
        <v>0</v>
      </c>
      <c r="AL869" s="36">
        <f t="shared" si="280"/>
        <v>0</v>
      </c>
      <c r="AM869" s="36" t="str">
        <f t="shared" si="270"/>
        <v>ok</v>
      </c>
      <c r="AN869" s="36" t="str">
        <f t="shared" si="270"/>
        <v>ok</v>
      </c>
      <c r="AO869" s="36" t="str">
        <f t="shared" si="270"/>
        <v>ok</v>
      </c>
      <c r="AP869" s="5">
        <f t="shared" si="271"/>
        <v>0</v>
      </c>
      <c r="AQ869" s="5">
        <f t="shared" si="272"/>
        <v>0</v>
      </c>
      <c r="AR869" s="5">
        <f t="shared" si="273"/>
        <v>0</v>
      </c>
      <c r="AS869" s="5">
        <f t="shared" si="281"/>
        <v>0</v>
      </c>
      <c r="AT869" s="5" t="str">
        <f t="shared" si="282"/>
        <v>okokok</v>
      </c>
      <c r="AV869" s="5">
        <f t="shared" si="274"/>
        <v>0</v>
      </c>
      <c r="AW869" s="5">
        <f t="shared" si="275"/>
        <v>0</v>
      </c>
      <c r="AX869" s="5">
        <f t="shared" si="276"/>
        <v>0</v>
      </c>
      <c r="AY869" s="5">
        <f t="shared" si="283"/>
        <v>0</v>
      </c>
      <c r="AZ869" s="5">
        <f t="shared" si="284"/>
        <v>0</v>
      </c>
      <c r="BF869" s="36"/>
      <c r="BG869" s="36"/>
      <c r="BH869" s="36"/>
      <c r="BI869" s="36"/>
      <c r="BJ869" s="36"/>
      <c r="BK869" s="36"/>
      <c r="BL869" s="36"/>
      <c r="BM869" s="36"/>
      <c r="BN869" s="36" t="str">
        <f t="shared" si="285"/>
        <v>____________</v>
      </c>
      <c r="BO869" s="36"/>
      <c r="BP869" s="36">
        <v>857</v>
      </c>
      <c r="BW869" s="36"/>
      <c r="BX869" s="36"/>
      <c r="BY869" s="36"/>
      <c r="BZ869" s="36"/>
      <c r="CA869" s="36"/>
      <c r="CB869" s="36"/>
      <c r="CC869" s="36"/>
      <c r="CD869" s="36"/>
      <c r="CE869" s="36"/>
    </row>
    <row r="870" spans="1:83" ht="23.25" customHeight="1" x14ac:dyDescent="0.2">
      <c r="A870" s="72" t="str">
        <f>IF(C870="","",SUBTOTAL(3,$C$14:C870))</f>
        <v/>
      </c>
      <c r="B870" s="73"/>
      <c r="C870" s="74"/>
      <c r="D870" s="72"/>
      <c r="E870" s="73"/>
      <c r="F870" s="74"/>
      <c r="G870" s="75"/>
      <c r="H870" s="76"/>
      <c r="I870" s="72"/>
      <c r="J870" s="73"/>
      <c r="K870" s="77"/>
      <c r="L870" s="72"/>
      <c r="M870" s="73"/>
      <c r="N870" s="77"/>
      <c r="O870" s="72"/>
      <c r="P870" s="73"/>
      <c r="Q870" s="77"/>
      <c r="R870" s="72"/>
      <c r="S870" s="73"/>
      <c r="T870" s="77"/>
      <c r="U870" s="72"/>
      <c r="V870" s="73"/>
      <c r="W870" s="77"/>
      <c r="X870" s="72"/>
      <c r="Y870" s="73"/>
      <c r="Z870" s="77"/>
      <c r="AA870" s="72"/>
      <c r="AB870" s="73"/>
      <c r="AC870" s="77"/>
      <c r="AD870" s="78"/>
      <c r="AE870" s="78">
        <f t="shared" si="277"/>
        <v>1</v>
      </c>
      <c r="AF870" s="72">
        <f t="shared" si="267"/>
        <v>0</v>
      </c>
      <c r="AG870" s="73">
        <f t="shared" si="268"/>
        <v>0</v>
      </c>
      <c r="AH870" s="79">
        <f t="shared" si="269"/>
        <v>0</v>
      </c>
      <c r="AI870" s="36"/>
      <c r="AJ870" s="36">
        <f t="shared" si="278"/>
        <v>0</v>
      </c>
      <c r="AK870" s="36">
        <f t="shared" si="279"/>
        <v>0</v>
      </c>
      <c r="AL870" s="36">
        <f t="shared" si="280"/>
        <v>0</v>
      </c>
      <c r="AM870" s="36" t="str">
        <f t="shared" si="270"/>
        <v>ok</v>
      </c>
      <c r="AN870" s="36" t="str">
        <f t="shared" si="270"/>
        <v>ok</v>
      </c>
      <c r="AO870" s="36" t="str">
        <f t="shared" si="270"/>
        <v>ok</v>
      </c>
      <c r="AP870" s="5">
        <f t="shared" si="271"/>
        <v>0</v>
      </c>
      <c r="AQ870" s="5">
        <f t="shared" si="272"/>
        <v>0</v>
      </c>
      <c r="AR870" s="5">
        <f t="shared" si="273"/>
        <v>0</v>
      </c>
      <c r="AS870" s="5">
        <f t="shared" si="281"/>
        <v>0</v>
      </c>
      <c r="AT870" s="5" t="str">
        <f t="shared" si="282"/>
        <v>okokok</v>
      </c>
      <c r="AV870" s="5">
        <f t="shared" si="274"/>
        <v>0</v>
      </c>
      <c r="AW870" s="5">
        <f t="shared" si="275"/>
        <v>0</v>
      </c>
      <c r="AX870" s="5">
        <f t="shared" si="276"/>
        <v>0</v>
      </c>
      <c r="AY870" s="5">
        <f t="shared" si="283"/>
        <v>0</v>
      </c>
      <c r="AZ870" s="5">
        <f t="shared" si="284"/>
        <v>0</v>
      </c>
      <c r="BF870" s="80"/>
      <c r="BG870" s="36"/>
      <c r="BH870" s="36"/>
      <c r="BI870" s="36"/>
      <c r="BJ870" s="36"/>
      <c r="BK870" s="36"/>
      <c r="BL870" s="36"/>
      <c r="BM870" s="36"/>
      <c r="BN870" s="36" t="str">
        <f t="shared" si="285"/>
        <v>____________</v>
      </c>
      <c r="BO870" s="36"/>
      <c r="BP870" s="36">
        <v>858</v>
      </c>
      <c r="BW870" s="36"/>
      <c r="BX870" s="36"/>
      <c r="BY870" s="36"/>
      <c r="BZ870" s="36"/>
      <c r="CA870" s="36"/>
      <c r="CB870" s="36"/>
      <c r="CC870" s="36"/>
      <c r="CD870" s="36"/>
      <c r="CE870" s="36"/>
    </row>
    <row r="871" spans="1:83" ht="23.25" customHeight="1" x14ac:dyDescent="0.2">
      <c r="A871" s="72" t="str">
        <f>IF(C871="","",SUBTOTAL(3,$C$14:C871))</f>
        <v/>
      </c>
      <c r="B871" s="73"/>
      <c r="C871" s="74"/>
      <c r="D871" s="72"/>
      <c r="E871" s="73"/>
      <c r="F871" s="74"/>
      <c r="G871" s="75"/>
      <c r="H871" s="76"/>
      <c r="I871" s="72"/>
      <c r="J871" s="73"/>
      <c r="K871" s="77"/>
      <c r="L871" s="72"/>
      <c r="M871" s="73"/>
      <c r="N871" s="77"/>
      <c r="O871" s="72"/>
      <c r="P871" s="73"/>
      <c r="Q871" s="77"/>
      <c r="R871" s="72"/>
      <c r="S871" s="73"/>
      <c r="T871" s="77"/>
      <c r="U871" s="72"/>
      <c r="V871" s="73"/>
      <c r="W871" s="77"/>
      <c r="X871" s="72"/>
      <c r="Y871" s="73"/>
      <c r="Z871" s="77"/>
      <c r="AA871" s="72"/>
      <c r="AB871" s="73"/>
      <c r="AC871" s="77"/>
      <c r="AD871" s="78"/>
      <c r="AE871" s="78">
        <f t="shared" si="277"/>
        <v>1</v>
      </c>
      <c r="AF871" s="73">
        <f t="shared" si="267"/>
        <v>0</v>
      </c>
      <c r="AG871" s="73">
        <f t="shared" si="268"/>
        <v>0</v>
      </c>
      <c r="AH871" s="79">
        <f t="shared" si="269"/>
        <v>0</v>
      </c>
      <c r="AI871" s="36"/>
      <c r="AJ871" s="36">
        <f t="shared" si="278"/>
        <v>0</v>
      </c>
      <c r="AK871" s="36">
        <f t="shared" si="279"/>
        <v>0</v>
      </c>
      <c r="AL871" s="36">
        <f t="shared" si="280"/>
        <v>0</v>
      </c>
      <c r="AM871" s="36" t="str">
        <f t="shared" si="270"/>
        <v>ok</v>
      </c>
      <c r="AN871" s="36" t="str">
        <f t="shared" si="270"/>
        <v>ok</v>
      </c>
      <c r="AO871" s="36" t="str">
        <f t="shared" si="270"/>
        <v>ok</v>
      </c>
      <c r="AP871" s="5">
        <f t="shared" si="271"/>
        <v>0</v>
      </c>
      <c r="AQ871" s="5">
        <f t="shared" si="272"/>
        <v>0</v>
      </c>
      <c r="AR871" s="5">
        <f t="shared" si="273"/>
        <v>0</v>
      </c>
      <c r="AS871" s="5">
        <f t="shared" si="281"/>
        <v>0</v>
      </c>
      <c r="AT871" s="5" t="str">
        <f t="shared" si="282"/>
        <v>okokok</v>
      </c>
      <c r="AV871" s="5">
        <f t="shared" si="274"/>
        <v>0</v>
      </c>
      <c r="AW871" s="5">
        <f t="shared" si="275"/>
        <v>0</v>
      </c>
      <c r="AX871" s="5">
        <f t="shared" si="276"/>
        <v>0</v>
      </c>
      <c r="AY871" s="5">
        <f t="shared" si="283"/>
        <v>0</v>
      </c>
      <c r="AZ871" s="5">
        <f t="shared" si="284"/>
        <v>0</v>
      </c>
      <c r="BF871" s="36"/>
      <c r="BG871" s="36"/>
      <c r="BH871" s="36"/>
      <c r="BI871" s="36"/>
      <c r="BJ871" s="36"/>
      <c r="BK871" s="36"/>
      <c r="BL871" s="36"/>
      <c r="BM871" s="36"/>
      <c r="BN871" s="36" t="str">
        <f t="shared" si="285"/>
        <v>____________</v>
      </c>
      <c r="BO871" s="36"/>
      <c r="BP871" s="36">
        <v>859</v>
      </c>
      <c r="BW871" s="36"/>
      <c r="BX871" s="36"/>
      <c r="BY871" s="36"/>
      <c r="BZ871" s="36"/>
      <c r="CA871" s="36"/>
      <c r="CB871" s="36"/>
      <c r="CC871" s="36"/>
      <c r="CD871" s="36"/>
      <c r="CE871" s="36"/>
    </row>
    <row r="872" spans="1:83" ht="23.25" customHeight="1" x14ac:dyDescent="0.2">
      <c r="A872" s="72" t="str">
        <f>IF(C872="","",SUBTOTAL(3,$C$14:C872))</f>
        <v/>
      </c>
      <c r="B872" s="73"/>
      <c r="C872" s="74"/>
      <c r="D872" s="72"/>
      <c r="E872" s="73"/>
      <c r="F872" s="74"/>
      <c r="G872" s="75"/>
      <c r="H872" s="76"/>
      <c r="I872" s="72"/>
      <c r="J872" s="73"/>
      <c r="K872" s="77"/>
      <c r="L872" s="72"/>
      <c r="M872" s="73"/>
      <c r="N872" s="77"/>
      <c r="O872" s="72"/>
      <c r="P872" s="73"/>
      <c r="Q872" s="77"/>
      <c r="R872" s="72"/>
      <c r="S872" s="73"/>
      <c r="T872" s="77"/>
      <c r="U872" s="72"/>
      <c r="V872" s="73"/>
      <c r="W872" s="77"/>
      <c r="X872" s="72"/>
      <c r="Y872" s="73"/>
      <c r="Z872" s="77"/>
      <c r="AA872" s="72"/>
      <c r="AB872" s="73"/>
      <c r="AC872" s="77"/>
      <c r="AD872" s="78"/>
      <c r="AE872" s="78">
        <f t="shared" si="277"/>
        <v>1</v>
      </c>
      <c r="AF872" s="72">
        <f t="shared" si="267"/>
        <v>0</v>
      </c>
      <c r="AG872" s="73">
        <f t="shared" si="268"/>
        <v>0</v>
      </c>
      <c r="AH872" s="79">
        <f t="shared" si="269"/>
        <v>0</v>
      </c>
      <c r="AI872" s="36"/>
      <c r="AJ872" s="36">
        <f t="shared" si="278"/>
        <v>0</v>
      </c>
      <c r="AK872" s="36">
        <f t="shared" si="279"/>
        <v>0</v>
      </c>
      <c r="AL872" s="36">
        <f t="shared" si="280"/>
        <v>0</v>
      </c>
      <c r="AM872" s="36" t="str">
        <f t="shared" si="270"/>
        <v>ok</v>
      </c>
      <c r="AN872" s="36" t="str">
        <f t="shared" si="270"/>
        <v>ok</v>
      </c>
      <c r="AO872" s="36" t="str">
        <f t="shared" si="270"/>
        <v>ok</v>
      </c>
      <c r="AP872" s="5">
        <f t="shared" si="271"/>
        <v>0</v>
      </c>
      <c r="AQ872" s="5">
        <f t="shared" si="272"/>
        <v>0</v>
      </c>
      <c r="AR872" s="5">
        <f t="shared" si="273"/>
        <v>0</v>
      </c>
      <c r="AS872" s="5">
        <f t="shared" si="281"/>
        <v>0</v>
      </c>
      <c r="AT872" s="5" t="str">
        <f t="shared" si="282"/>
        <v>okokok</v>
      </c>
      <c r="AV872" s="5">
        <f t="shared" si="274"/>
        <v>0</v>
      </c>
      <c r="AW872" s="5">
        <f t="shared" si="275"/>
        <v>0</v>
      </c>
      <c r="AX872" s="5">
        <f t="shared" si="276"/>
        <v>0</v>
      </c>
      <c r="AY872" s="5">
        <f t="shared" si="283"/>
        <v>0</v>
      </c>
      <c r="AZ872" s="5">
        <f t="shared" si="284"/>
        <v>0</v>
      </c>
      <c r="BF872" s="36"/>
      <c r="BG872" s="36"/>
      <c r="BH872" s="36"/>
      <c r="BI872" s="36"/>
      <c r="BJ872" s="36"/>
      <c r="BK872" s="36"/>
      <c r="BL872" s="36"/>
      <c r="BM872" s="36"/>
      <c r="BN872" s="36" t="str">
        <f t="shared" si="285"/>
        <v>____________</v>
      </c>
      <c r="BO872" s="36"/>
      <c r="BP872" s="36">
        <v>860</v>
      </c>
      <c r="BW872" s="36"/>
      <c r="BX872" s="36"/>
      <c r="BY872" s="36"/>
      <c r="BZ872" s="36"/>
      <c r="CA872" s="36"/>
      <c r="CB872" s="36"/>
      <c r="CC872" s="36"/>
      <c r="CD872" s="36"/>
      <c r="CE872" s="36"/>
    </row>
    <row r="873" spans="1:83" ht="23.25" customHeight="1" x14ac:dyDescent="0.2">
      <c r="A873" s="72" t="str">
        <f>IF(C873="","",SUBTOTAL(3,$C$14:C873))</f>
        <v/>
      </c>
      <c r="B873" s="73"/>
      <c r="C873" s="74"/>
      <c r="D873" s="72"/>
      <c r="E873" s="73"/>
      <c r="F873" s="74"/>
      <c r="G873" s="75"/>
      <c r="H873" s="76"/>
      <c r="I873" s="72"/>
      <c r="J873" s="73"/>
      <c r="K873" s="77"/>
      <c r="L873" s="72"/>
      <c r="M873" s="73"/>
      <c r="N873" s="77"/>
      <c r="O873" s="72"/>
      <c r="P873" s="73"/>
      <c r="Q873" s="77"/>
      <c r="R873" s="72"/>
      <c r="S873" s="73"/>
      <c r="T873" s="77"/>
      <c r="U873" s="72"/>
      <c r="V873" s="73"/>
      <c r="W873" s="77"/>
      <c r="X873" s="72"/>
      <c r="Y873" s="73"/>
      <c r="Z873" s="77"/>
      <c r="AA873" s="72"/>
      <c r="AB873" s="73"/>
      <c r="AC873" s="77"/>
      <c r="AD873" s="78"/>
      <c r="AE873" s="78">
        <f t="shared" si="277"/>
        <v>1</v>
      </c>
      <c r="AF873" s="73">
        <f t="shared" si="267"/>
        <v>0</v>
      </c>
      <c r="AG873" s="73">
        <f t="shared" si="268"/>
        <v>0</v>
      </c>
      <c r="AH873" s="79">
        <f t="shared" si="269"/>
        <v>0</v>
      </c>
      <c r="AI873" s="36"/>
      <c r="AJ873" s="36">
        <f t="shared" si="278"/>
        <v>0</v>
      </c>
      <c r="AK873" s="36">
        <f t="shared" si="279"/>
        <v>0</v>
      </c>
      <c r="AL873" s="36">
        <f t="shared" si="280"/>
        <v>0</v>
      </c>
      <c r="AM873" s="36" t="str">
        <f t="shared" si="270"/>
        <v>ok</v>
      </c>
      <c r="AN873" s="36" t="str">
        <f t="shared" si="270"/>
        <v>ok</v>
      </c>
      <c r="AO873" s="36" t="str">
        <f t="shared" si="270"/>
        <v>ok</v>
      </c>
      <c r="AP873" s="5">
        <f t="shared" si="271"/>
        <v>0</v>
      </c>
      <c r="AQ873" s="5">
        <f t="shared" si="272"/>
        <v>0</v>
      </c>
      <c r="AR873" s="5">
        <f t="shared" si="273"/>
        <v>0</v>
      </c>
      <c r="AS873" s="5">
        <f t="shared" si="281"/>
        <v>0</v>
      </c>
      <c r="AT873" s="5" t="str">
        <f t="shared" si="282"/>
        <v>okokok</v>
      </c>
      <c r="AV873" s="5">
        <f t="shared" si="274"/>
        <v>0</v>
      </c>
      <c r="AW873" s="5">
        <f t="shared" si="275"/>
        <v>0</v>
      </c>
      <c r="AX873" s="5">
        <f t="shared" si="276"/>
        <v>0</v>
      </c>
      <c r="AY873" s="5">
        <f t="shared" si="283"/>
        <v>0</v>
      </c>
      <c r="AZ873" s="5">
        <f t="shared" si="284"/>
        <v>0</v>
      </c>
      <c r="BF873" s="36"/>
      <c r="BG873" s="36"/>
      <c r="BH873" s="36"/>
      <c r="BI873" s="36"/>
      <c r="BJ873" s="36"/>
      <c r="BK873" s="36"/>
      <c r="BL873" s="36"/>
      <c r="BM873" s="36"/>
      <c r="BN873" s="36" t="str">
        <f t="shared" si="285"/>
        <v>____________</v>
      </c>
      <c r="BO873" s="36"/>
      <c r="BP873" s="36">
        <v>861</v>
      </c>
      <c r="BW873" s="36"/>
      <c r="BX873" s="36"/>
      <c r="BY873" s="36"/>
      <c r="BZ873" s="36"/>
      <c r="CA873" s="36"/>
      <c r="CB873" s="36"/>
      <c r="CC873" s="36"/>
      <c r="CD873" s="36"/>
      <c r="CE873" s="36"/>
    </row>
    <row r="874" spans="1:83" ht="23.25" customHeight="1" x14ac:dyDescent="0.2">
      <c r="A874" s="72" t="str">
        <f>IF(C874="","",SUBTOTAL(3,$C$14:C874))</f>
        <v/>
      </c>
      <c r="B874" s="73"/>
      <c r="C874" s="74"/>
      <c r="D874" s="72"/>
      <c r="E874" s="73"/>
      <c r="F874" s="74"/>
      <c r="G874" s="75"/>
      <c r="H874" s="76"/>
      <c r="I874" s="72"/>
      <c r="J874" s="73"/>
      <c r="K874" s="77"/>
      <c r="L874" s="72"/>
      <c r="M874" s="73"/>
      <c r="N874" s="77"/>
      <c r="O874" s="72"/>
      <c r="P874" s="73"/>
      <c r="Q874" s="77"/>
      <c r="R874" s="72"/>
      <c r="S874" s="73"/>
      <c r="T874" s="77"/>
      <c r="U874" s="72"/>
      <c r="V874" s="73"/>
      <c r="W874" s="77"/>
      <c r="X874" s="72"/>
      <c r="Y874" s="73"/>
      <c r="Z874" s="77"/>
      <c r="AA874" s="72"/>
      <c r="AB874" s="73"/>
      <c r="AC874" s="77"/>
      <c r="AD874" s="78"/>
      <c r="AE874" s="78">
        <f t="shared" si="277"/>
        <v>1</v>
      </c>
      <c r="AF874" s="72">
        <f t="shared" si="267"/>
        <v>0</v>
      </c>
      <c r="AG874" s="73">
        <f t="shared" si="268"/>
        <v>0</v>
      </c>
      <c r="AH874" s="79">
        <f t="shared" si="269"/>
        <v>0</v>
      </c>
      <c r="AI874" s="36"/>
      <c r="AJ874" s="36">
        <f t="shared" si="278"/>
        <v>0</v>
      </c>
      <c r="AK874" s="36">
        <f t="shared" si="279"/>
        <v>0</v>
      </c>
      <c r="AL874" s="36">
        <f t="shared" si="280"/>
        <v>0</v>
      </c>
      <c r="AM874" s="36" t="str">
        <f t="shared" si="270"/>
        <v>ok</v>
      </c>
      <c r="AN874" s="36" t="str">
        <f t="shared" si="270"/>
        <v>ok</v>
      </c>
      <c r="AO874" s="36" t="str">
        <f t="shared" si="270"/>
        <v>ok</v>
      </c>
      <c r="AP874" s="5">
        <f t="shared" si="271"/>
        <v>0</v>
      </c>
      <c r="AQ874" s="5">
        <f t="shared" si="272"/>
        <v>0</v>
      </c>
      <c r="AR874" s="5">
        <f t="shared" si="273"/>
        <v>0</v>
      </c>
      <c r="AS874" s="5">
        <f t="shared" si="281"/>
        <v>0</v>
      </c>
      <c r="AT874" s="5" t="str">
        <f t="shared" si="282"/>
        <v>okokok</v>
      </c>
      <c r="AV874" s="5">
        <f t="shared" si="274"/>
        <v>0</v>
      </c>
      <c r="AW874" s="5">
        <f t="shared" si="275"/>
        <v>0</v>
      </c>
      <c r="AX874" s="5">
        <f t="shared" si="276"/>
        <v>0</v>
      </c>
      <c r="AY874" s="5">
        <f t="shared" si="283"/>
        <v>0</v>
      </c>
      <c r="AZ874" s="5">
        <f t="shared" si="284"/>
        <v>0</v>
      </c>
      <c r="BF874" s="36"/>
      <c r="BG874" s="36"/>
      <c r="BH874" s="36"/>
      <c r="BI874" s="36"/>
      <c r="BJ874" s="36"/>
      <c r="BK874" s="36"/>
      <c r="BL874" s="36"/>
      <c r="BM874" s="36"/>
      <c r="BN874" s="36" t="str">
        <f t="shared" si="285"/>
        <v>____________</v>
      </c>
      <c r="BO874" s="36"/>
      <c r="BP874" s="36">
        <v>862</v>
      </c>
      <c r="BW874" s="36"/>
      <c r="BX874" s="36"/>
      <c r="BY874" s="36"/>
      <c r="BZ874" s="36"/>
      <c r="CA874" s="36"/>
      <c r="CB874" s="36"/>
      <c r="CC874" s="36"/>
      <c r="CD874" s="36"/>
      <c r="CE874" s="36"/>
    </row>
    <row r="875" spans="1:83" ht="23.25" customHeight="1" x14ac:dyDescent="0.2">
      <c r="A875" s="72" t="str">
        <f>IF(C875="","",SUBTOTAL(3,$C$14:C875))</f>
        <v/>
      </c>
      <c r="B875" s="73"/>
      <c r="C875" s="74"/>
      <c r="D875" s="72"/>
      <c r="E875" s="73"/>
      <c r="F875" s="74"/>
      <c r="G875" s="75"/>
      <c r="H875" s="76"/>
      <c r="I875" s="72"/>
      <c r="J875" s="73"/>
      <c r="K875" s="77"/>
      <c r="L875" s="72"/>
      <c r="M875" s="73"/>
      <c r="N875" s="77"/>
      <c r="O875" s="72"/>
      <c r="P875" s="73"/>
      <c r="Q875" s="77"/>
      <c r="R875" s="72"/>
      <c r="S875" s="73"/>
      <c r="T875" s="77"/>
      <c r="U875" s="72"/>
      <c r="V875" s="73"/>
      <c r="W875" s="77"/>
      <c r="X875" s="72"/>
      <c r="Y875" s="73"/>
      <c r="Z875" s="77"/>
      <c r="AA875" s="72"/>
      <c r="AB875" s="73"/>
      <c r="AC875" s="77"/>
      <c r="AD875" s="78"/>
      <c r="AE875" s="78">
        <f t="shared" si="277"/>
        <v>1</v>
      </c>
      <c r="AF875" s="73">
        <f t="shared" si="267"/>
        <v>0</v>
      </c>
      <c r="AG875" s="73">
        <f t="shared" si="268"/>
        <v>0</v>
      </c>
      <c r="AH875" s="79">
        <f t="shared" si="269"/>
        <v>0</v>
      </c>
      <c r="AI875" s="36"/>
      <c r="AJ875" s="36">
        <f t="shared" si="278"/>
        <v>0</v>
      </c>
      <c r="AK875" s="36">
        <f t="shared" si="279"/>
        <v>0</v>
      </c>
      <c r="AL875" s="36">
        <f t="shared" si="280"/>
        <v>0</v>
      </c>
      <c r="AM875" s="36" t="str">
        <f t="shared" si="270"/>
        <v>ok</v>
      </c>
      <c r="AN875" s="36" t="str">
        <f t="shared" si="270"/>
        <v>ok</v>
      </c>
      <c r="AO875" s="36" t="str">
        <f t="shared" si="270"/>
        <v>ok</v>
      </c>
      <c r="AP875" s="5">
        <f t="shared" si="271"/>
        <v>0</v>
      </c>
      <c r="AQ875" s="5">
        <f t="shared" si="272"/>
        <v>0</v>
      </c>
      <c r="AR875" s="5">
        <f t="shared" si="273"/>
        <v>0</v>
      </c>
      <c r="AS875" s="5">
        <f t="shared" si="281"/>
        <v>0</v>
      </c>
      <c r="AT875" s="5" t="str">
        <f t="shared" si="282"/>
        <v>okokok</v>
      </c>
      <c r="AV875" s="5">
        <f t="shared" si="274"/>
        <v>0</v>
      </c>
      <c r="AW875" s="5">
        <f t="shared" si="275"/>
        <v>0</v>
      </c>
      <c r="AX875" s="5">
        <f t="shared" si="276"/>
        <v>0</v>
      </c>
      <c r="AY875" s="5">
        <f t="shared" si="283"/>
        <v>0</v>
      </c>
      <c r="AZ875" s="5">
        <f t="shared" si="284"/>
        <v>0</v>
      </c>
      <c r="BF875" s="36"/>
      <c r="BG875" s="36"/>
      <c r="BH875" s="36"/>
      <c r="BI875" s="36"/>
      <c r="BJ875" s="36"/>
      <c r="BK875" s="36"/>
      <c r="BL875" s="36"/>
      <c r="BM875" s="36"/>
      <c r="BN875" s="36" t="str">
        <f t="shared" si="285"/>
        <v>____________</v>
      </c>
      <c r="BO875" s="36"/>
      <c r="BP875" s="36">
        <v>863</v>
      </c>
      <c r="BW875" s="36"/>
      <c r="BX875" s="36"/>
      <c r="BY875" s="36"/>
      <c r="BZ875" s="36"/>
      <c r="CA875" s="36"/>
      <c r="CB875" s="36"/>
      <c r="CC875" s="36"/>
      <c r="CD875" s="36"/>
      <c r="CE875" s="36"/>
    </row>
    <row r="876" spans="1:83" ht="23.25" customHeight="1" x14ac:dyDescent="0.2">
      <c r="A876" s="72" t="str">
        <f>IF(C876="","",SUBTOTAL(3,$C$14:C876))</f>
        <v/>
      </c>
      <c r="B876" s="73"/>
      <c r="C876" s="74"/>
      <c r="D876" s="72"/>
      <c r="E876" s="73"/>
      <c r="F876" s="74"/>
      <c r="G876" s="75"/>
      <c r="H876" s="76"/>
      <c r="I876" s="72"/>
      <c r="J876" s="73"/>
      <c r="K876" s="77"/>
      <c r="L876" s="72"/>
      <c r="M876" s="73"/>
      <c r="N876" s="77"/>
      <c r="O876" s="72"/>
      <c r="P876" s="73"/>
      <c r="Q876" s="77"/>
      <c r="R876" s="72"/>
      <c r="S876" s="73"/>
      <c r="T876" s="77"/>
      <c r="U876" s="72"/>
      <c r="V876" s="73"/>
      <c r="W876" s="77"/>
      <c r="X876" s="72"/>
      <c r="Y876" s="73"/>
      <c r="Z876" s="77"/>
      <c r="AA876" s="72"/>
      <c r="AB876" s="73"/>
      <c r="AC876" s="77"/>
      <c r="AD876" s="78"/>
      <c r="AE876" s="78">
        <f t="shared" si="277"/>
        <v>1</v>
      </c>
      <c r="AF876" s="72">
        <f t="shared" si="267"/>
        <v>0</v>
      </c>
      <c r="AG876" s="73">
        <f t="shared" si="268"/>
        <v>0</v>
      </c>
      <c r="AH876" s="79">
        <f t="shared" si="269"/>
        <v>0</v>
      </c>
      <c r="AI876" s="36"/>
      <c r="AJ876" s="36">
        <f t="shared" si="278"/>
        <v>0</v>
      </c>
      <c r="AK876" s="36">
        <f t="shared" si="279"/>
        <v>0</v>
      </c>
      <c r="AL876" s="36">
        <f t="shared" si="280"/>
        <v>0</v>
      </c>
      <c r="AM876" s="36" t="str">
        <f t="shared" si="270"/>
        <v>ok</v>
      </c>
      <c r="AN876" s="36" t="str">
        <f t="shared" si="270"/>
        <v>ok</v>
      </c>
      <c r="AO876" s="36" t="str">
        <f t="shared" si="270"/>
        <v>ok</v>
      </c>
      <c r="AP876" s="5">
        <f t="shared" si="271"/>
        <v>0</v>
      </c>
      <c r="AQ876" s="5">
        <f t="shared" si="272"/>
        <v>0</v>
      </c>
      <c r="AR876" s="5">
        <f t="shared" si="273"/>
        <v>0</v>
      </c>
      <c r="AS876" s="5">
        <f t="shared" si="281"/>
        <v>0</v>
      </c>
      <c r="AT876" s="5" t="str">
        <f t="shared" si="282"/>
        <v>okokok</v>
      </c>
      <c r="AV876" s="5">
        <f t="shared" si="274"/>
        <v>0</v>
      </c>
      <c r="AW876" s="5">
        <f t="shared" si="275"/>
        <v>0</v>
      </c>
      <c r="AX876" s="5">
        <f t="shared" si="276"/>
        <v>0</v>
      </c>
      <c r="AY876" s="5">
        <f t="shared" si="283"/>
        <v>0</v>
      </c>
      <c r="AZ876" s="5">
        <f t="shared" si="284"/>
        <v>0</v>
      </c>
      <c r="BF876" s="36"/>
      <c r="BG876" s="36"/>
      <c r="BH876" s="36"/>
      <c r="BI876" s="36"/>
      <c r="BJ876" s="36"/>
      <c r="BK876" s="36"/>
      <c r="BL876" s="36"/>
      <c r="BM876" s="36"/>
      <c r="BN876" s="36" t="str">
        <f t="shared" si="285"/>
        <v>____________</v>
      </c>
      <c r="BO876" s="36"/>
      <c r="BP876" s="36">
        <v>864</v>
      </c>
      <c r="BW876" s="36"/>
      <c r="BX876" s="36"/>
      <c r="BY876" s="36"/>
      <c r="BZ876" s="36"/>
      <c r="CA876" s="36"/>
      <c r="CB876" s="36"/>
      <c r="CC876" s="36"/>
      <c r="CD876" s="36"/>
      <c r="CE876" s="36"/>
    </row>
    <row r="877" spans="1:83" ht="23.25" customHeight="1" x14ac:dyDescent="0.2">
      <c r="A877" s="72" t="str">
        <f>IF(C877="","",SUBTOTAL(3,$C$14:C877))</f>
        <v/>
      </c>
      <c r="B877" s="73"/>
      <c r="C877" s="74"/>
      <c r="D877" s="72"/>
      <c r="E877" s="73"/>
      <c r="F877" s="74"/>
      <c r="G877" s="75"/>
      <c r="H877" s="76"/>
      <c r="I877" s="72"/>
      <c r="J877" s="73"/>
      <c r="K877" s="77"/>
      <c r="L877" s="72"/>
      <c r="M877" s="73"/>
      <c r="N877" s="77"/>
      <c r="O877" s="72"/>
      <c r="P877" s="73"/>
      <c r="Q877" s="77"/>
      <c r="R877" s="72"/>
      <c r="S877" s="73"/>
      <c r="T877" s="77"/>
      <c r="U877" s="72"/>
      <c r="V877" s="73"/>
      <c r="W877" s="77"/>
      <c r="X877" s="72"/>
      <c r="Y877" s="73"/>
      <c r="Z877" s="77"/>
      <c r="AA877" s="72"/>
      <c r="AB877" s="73"/>
      <c r="AC877" s="77"/>
      <c r="AD877" s="78"/>
      <c r="AE877" s="78">
        <f t="shared" si="277"/>
        <v>1</v>
      </c>
      <c r="AF877" s="73">
        <f t="shared" si="267"/>
        <v>0</v>
      </c>
      <c r="AG877" s="73">
        <f t="shared" si="268"/>
        <v>0</v>
      </c>
      <c r="AH877" s="79">
        <f t="shared" si="269"/>
        <v>0</v>
      </c>
      <c r="AI877" s="36"/>
      <c r="AJ877" s="36">
        <f t="shared" si="278"/>
        <v>0</v>
      </c>
      <c r="AK877" s="36">
        <f t="shared" si="279"/>
        <v>0</v>
      </c>
      <c r="AL877" s="36">
        <f t="shared" si="280"/>
        <v>0</v>
      </c>
      <c r="AM877" s="36" t="str">
        <f t="shared" si="270"/>
        <v>ok</v>
      </c>
      <c r="AN877" s="36" t="str">
        <f t="shared" si="270"/>
        <v>ok</v>
      </c>
      <c r="AO877" s="36" t="str">
        <f t="shared" si="270"/>
        <v>ok</v>
      </c>
      <c r="AP877" s="5">
        <f t="shared" si="271"/>
        <v>0</v>
      </c>
      <c r="AQ877" s="5">
        <f t="shared" si="272"/>
        <v>0</v>
      </c>
      <c r="AR877" s="5">
        <f t="shared" si="273"/>
        <v>0</v>
      </c>
      <c r="AS877" s="5">
        <f t="shared" si="281"/>
        <v>0</v>
      </c>
      <c r="AT877" s="5" t="str">
        <f t="shared" si="282"/>
        <v>okokok</v>
      </c>
      <c r="AV877" s="5">
        <f t="shared" si="274"/>
        <v>0</v>
      </c>
      <c r="AW877" s="5">
        <f t="shared" si="275"/>
        <v>0</v>
      </c>
      <c r="AX877" s="5">
        <f t="shared" si="276"/>
        <v>0</v>
      </c>
      <c r="AY877" s="5">
        <f t="shared" si="283"/>
        <v>0</v>
      </c>
      <c r="AZ877" s="5">
        <f t="shared" si="284"/>
        <v>0</v>
      </c>
      <c r="BF877" s="36"/>
      <c r="BG877" s="36"/>
      <c r="BH877" s="36"/>
      <c r="BI877" s="36"/>
      <c r="BJ877" s="36"/>
      <c r="BK877" s="36"/>
      <c r="BL877" s="36"/>
      <c r="BM877" s="36"/>
      <c r="BN877" s="36" t="str">
        <f t="shared" si="285"/>
        <v>____________</v>
      </c>
      <c r="BO877" s="36"/>
      <c r="BP877" s="36">
        <v>865</v>
      </c>
      <c r="BW877" s="36"/>
      <c r="BX877" s="36"/>
      <c r="BY877" s="36"/>
      <c r="BZ877" s="36"/>
      <c r="CA877" s="36"/>
      <c r="CB877" s="36"/>
      <c r="CC877" s="36"/>
      <c r="CD877" s="36"/>
      <c r="CE877" s="36"/>
    </row>
    <row r="878" spans="1:83" ht="23.25" customHeight="1" x14ac:dyDescent="0.2">
      <c r="A878" s="72" t="str">
        <f>IF(C878="","",SUBTOTAL(3,$C$14:C878))</f>
        <v/>
      </c>
      <c r="B878" s="73"/>
      <c r="C878" s="74"/>
      <c r="D878" s="72"/>
      <c r="E878" s="73"/>
      <c r="F878" s="74"/>
      <c r="G878" s="75"/>
      <c r="H878" s="76"/>
      <c r="I878" s="72"/>
      <c r="J878" s="73"/>
      <c r="K878" s="77"/>
      <c r="L878" s="72"/>
      <c r="M878" s="73"/>
      <c r="N878" s="77"/>
      <c r="O878" s="72"/>
      <c r="P878" s="73"/>
      <c r="Q878" s="77"/>
      <c r="R878" s="72"/>
      <c r="S878" s="73"/>
      <c r="T878" s="77"/>
      <c r="U878" s="72"/>
      <c r="V878" s="73"/>
      <c r="W878" s="77"/>
      <c r="X878" s="72"/>
      <c r="Y878" s="73"/>
      <c r="Z878" s="77"/>
      <c r="AA878" s="72"/>
      <c r="AB878" s="73"/>
      <c r="AC878" s="77"/>
      <c r="AD878" s="78"/>
      <c r="AE878" s="78">
        <f t="shared" si="277"/>
        <v>1</v>
      </c>
      <c r="AF878" s="72">
        <f t="shared" si="267"/>
        <v>0</v>
      </c>
      <c r="AG878" s="73">
        <f t="shared" si="268"/>
        <v>0</v>
      </c>
      <c r="AH878" s="79">
        <f t="shared" si="269"/>
        <v>0</v>
      </c>
      <c r="AI878" s="36"/>
      <c r="AJ878" s="36">
        <f t="shared" si="278"/>
        <v>0</v>
      </c>
      <c r="AK878" s="36">
        <f t="shared" si="279"/>
        <v>0</v>
      </c>
      <c r="AL878" s="36">
        <f t="shared" si="280"/>
        <v>0</v>
      </c>
      <c r="AM878" s="36" t="str">
        <f t="shared" si="270"/>
        <v>ok</v>
      </c>
      <c r="AN878" s="36" t="str">
        <f t="shared" si="270"/>
        <v>ok</v>
      </c>
      <c r="AO878" s="36" t="str">
        <f t="shared" si="270"/>
        <v>ok</v>
      </c>
      <c r="AP878" s="5">
        <f t="shared" si="271"/>
        <v>0</v>
      </c>
      <c r="AQ878" s="5">
        <f t="shared" si="272"/>
        <v>0</v>
      </c>
      <c r="AR878" s="5">
        <f t="shared" si="273"/>
        <v>0</v>
      </c>
      <c r="AS878" s="5">
        <f t="shared" si="281"/>
        <v>0</v>
      </c>
      <c r="AT878" s="5" t="str">
        <f t="shared" si="282"/>
        <v>okokok</v>
      </c>
      <c r="AV878" s="5">
        <f t="shared" si="274"/>
        <v>0</v>
      </c>
      <c r="AW878" s="5">
        <f t="shared" si="275"/>
        <v>0</v>
      </c>
      <c r="AX878" s="5">
        <f t="shared" si="276"/>
        <v>0</v>
      </c>
      <c r="AY878" s="5">
        <f t="shared" si="283"/>
        <v>0</v>
      </c>
      <c r="AZ878" s="5">
        <f t="shared" si="284"/>
        <v>0</v>
      </c>
      <c r="BF878" s="36"/>
      <c r="BG878" s="36"/>
      <c r="BH878" s="36"/>
      <c r="BI878" s="36"/>
      <c r="BJ878" s="36"/>
      <c r="BK878" s="36"/>
      <c r="BL878" s="36"/>
      <c r="BM878" s="36"/>
      <c r="BN878" s="36" t="str">
        <f t="shared" si="285"/>
        <v>____________</v>
      </c>
      <c r="BO878" s="36"/>
      <c r="BP878" s="36">
        <v>866</v>
      </c>
      <c r="BW878" s="36"/>
      <c r="BX878" s="36"/>
      <c r="BY878" s="36"/>
      <c r="BZ878" s="36"/>
      <c r="CA878" s="36"/>
      <c r="CB878" s="36"/>
      <c r="CC878" s="36"/>
      <c r="CD878" s="36"/>
      <c r="CE878" s="36"/>
    </row>
    <row r="879" spans="1:83" ht="23.25" customHeight="1" x14ac:dyDescent="0.2">
      <c r="A879" s="72" t="str">
        <f>IF(C879="","",SUBTOTAL(3,$C$14:C879))</f>
        <v/>
      </c>
      <c r="B879" s="73"/>
      <c r="C879" s="74"/>
      <c r="D879" s="72"/>
      <c r="E879" s="73"/>
      <c r="F879" s="74"/>
      <c r="G879" s="75"/>
      <c r="H879" s="76"/>
      <c r="I879" s="72"/>
      <c r="J879" s="73"/>
      <c r="K879" s="77"/>
      <c r="L879" s="72"/>
      <c r="M879" s="73"/>
      <c r="N879" s="77"/>
      <c r="O879" s="72"/>
      <c r="P879" s="73"/>
      <c r="Q879" s="77"/>
      <c r="R879" s="72"/>
      <c r="S879" s="73"/>
      <c r="T879" s="77"/>
      <c r="U879" s="72"/>
      <c r="V879" s="73"/>
      <c r="W879" s="77"/>
      <c r="X879" s="72"/>
      <c r="Y879" s="73"/>
      <c r="Z879" s="77"/>
      <c r="AA879" s="72"/>
      <c r="AB879" s="73"/>
      <c r="AC879" s="77"/>
      <c r="AD879" s="78"/>
      <c r="AE879" s="78">
        <f t="shared" si="277"/>
        <v>1</v>
      </c>
      <c r="AF879" s="73">
        <f t="shared" si="267"/>
        <v>0</v>
      </c>
      <c r="AG879" s="73">
        <f t="shared" si="268"/>
        <v>0</v>
      </c>
      <c r="AH879" s="79">
        <f t="shared" si="269"/>
        <v>0</v>
      </c>
      <c r="AI879" s="36"/>
      <c r="AJ879" s="36">
        <f t="shared" si="278"/>
        <v>0</v>
      </c>
      <c r="AK879" s="36">
        <f t="shared" si="279"/>
        <v>0</v>
      </c>
      <c r="AL879" s="36">
        <f t="shared" si="280"/>
        <v>0</v>
      </c>
      <c r="AM879" s="36" t="str">
        <f t="shared" si="270"/>
        <v>ok</v>
      </c>
      <c r="AN879" s="36" t="str">
        <f t="shared" si="270"/>
        <v>ok</v>
      </c>
      <c r="AO879" s="36" t="str">
        <f t="shared" si="270"/>
        <v>ok</v>
      </c>
      <c r="AP879" s="5">
        <f t="shared" si="271"/>
        <v>0</v>
      </c>
      <c r="AQ879" s="5">
        <f t="shared" si="272"/>
        <v>0</v>
      </c>
      <c r="AR879" s="5">
        <f t="shared" si="273"/>
        <v>0</v>
      </c>
      <c r="AS879" s="5">
        <f t="shared" si="281"/>
        <v>0</v>
      </c>
      <c r="AT879" s="5" t="str">
        <f t="shared" si="282"/>
        <v>okokok</v>
      </c>
      <c r="AV879" s="5">
        <f t="shared" si="274"/>
        <v>0</v>
      </c>
      <c r="AW879" s="5">
        <f t="shared" si="275"/>
        <v>0</v>
      </c>
      <c r="AX879" s="5">
        <f t="shared" si="276"/>
        <v>0</v>
      </c>
      <c r="AY879" s="5">
        <f t="shared" si="283"/>
        <v>0</v>
      </c>
      <c r="AZ879" s="5">
        <f t="shared" si="284"/>
        <v>0</v>
      </c>
      <c r="BF879" s="36"/>
      <c r="BG879" s="36"/>
      <c r="BH879" s="36"/>
      <c r="BI879" s="36"/>
      <c r="BJ879" s="36"/>
      <c r="BK879" s="36"/>
      <c r="BL879" s="36" t="s">
        <v>32</v>
      </c>
      <c r="BM879" s="36"/>
      <c r="BN879" s="36" t="str">
        <f t="shared" si="285"/>
        <v>البركة____________</v>
      </c>
      <c r="BO879" s="36"/>
      <c r="BP879" s="36">
        <v>867</v>
      </c>
      <c r="BW879" s="36"/>
      <c r="BX879" s="36"/>
      <c r="BY879" s="36"/>
      <c r="BZ879" s="36"/>
      <c r="CA879" s="36"/>
      <c r="CB879" s="36"/>
      <c r="CC879" s="36"/>
      <c r="CD879" s="36"/>
      <c r="CE879" s="36"/>
    </row>
    <row r="880" spans="1:83" ht="23.25" customHeight="1" x14ac:dyDescent="0.2">
      <c r="A880" s="72" t="str">
        <f>IF(C880="","",SUBTOTAL(3,$C$14:C880))</f>
        <v/>
      </c>
      <c r="B880" s="73"/>
      <c r="C880" s="74"/>
      <c r="D880" s="72"/>
      <c r="E880" s="73"/>
      <c r="F880" s="74"/>
      <c r="G880" s="75"/>
      <c r="H880" s="76"/>
      <c r="I880" s="72"/>
      <c r="J880" s="73"/>
      <c r="K880" s="77"/>
      <c r="L880" s="72"/>
      <c r="M880" s="73"/>
      <c r="N880" s="77"/>
      <c r="O880" s="72"/>
      <c r="P880" s="73"/>
      <c r="Q880" s="77"/>
      <c r="R880" s="72"/>
      <c r="S880" s="73"/>
      <c r="T880" s="77"/>
      <c r="U880" s="72"/>
      <c r="V880" s="73"/>
      <c r="W880" s="77"/>
      <c r="X880" s="72"/>
      <c r="Y880" s="73"/>
      <c r="Z880" s="77"/>
      <c r="AA880" s="72"/>
      <c r="AB880" s="73"/>
      <c r="AC880" s="77"/>
      <c r="AD880" s="78"/>
      <c r="AE880" s="78">
        <f t="shared" si="277"/>
        <v>1</v>
      </c>
      <c r="AF880" s="72">
        <f t="shared" si="267"/>
        <v>0</v>
      </c>
      <c r="AG880" s="73">
        <f t="shared" si="268"/>
        <v>0</v>
      </c>
      <c r="AH880" s="79">
        <f t="shared" si="269"/>
        <v>0</v>
      </c>
      <c r="AI880" s="36"/>
      <c r="AJ880" s="36">
        <f t="shared" si="278"/>
        <v>0</v>
      </c>
      <c r="AK880" s="36">
        <f t="shared" si="279"/>
        <v>0</v>
      </c>
      <c r="AL880" s="36">
        <f t="shared" si="280"/>
        <v>0</v>
      </c>
      <c r="AM880" s="36" t="str">
        <f t="shared" si="270"/>
        <v>ok</v>
      </c>
      <c r="AN880" s="36" t="str">
        <f t="shared" si="270"/>
        <v>ok</v>
      </c>
      <c r="AO880" s="36" t="str">
        <f t="shared" si="270"/>
        <v>ok</v>
      </c>
      <c r="AP880" s="5">
        <f t="shared" si="271"/>
        <v>0</v>
      </c>
      <c r="AQ880" s="5">
        <f t="shared" si="272"/>
        <v>0</v>
      </c>
      <c r="AR880" s="5">
        <f t="shared" si="273"/>
        <v>0</v>
      </c>
      <c r="AS880" s="5">
        <f t="shared" si="281"/>
        <v>0</v>
      </c>
      <c r="AT880" s="5" t="str">
        <f t="shared" si="282"/>
        <v>okokok</v>
      </c>
      <c r="AV880" s="5">
        <f t="shared" si="274"/>
        <v>0</v>
      </c>
      <c r="AW880" s="5">
        <f t="shared" si="275"/>
        <v>0</v>
      </c>
      <c r="AX880" s="5">
        <f t="shared" si="276"/>
        <v>0</v>
      </c>
      <c r="AY880" s="5">
        <f t="shared" si="283"/>
        <v>0</v>
      </c>
      <c r="AZ880" s="5">
        <f t="shared" si="284"/>
        <v>0</v>
      </c>
      <c r="BF880" s="36"/>
      <c r="BG880" s="36"/>
      <c r="BH880" s="36"/>
      <c r="BI880" s="36"/>
      <c r="BJ880" s="36"/>
      <c r="BK880" s="36"/>
      <c r="BL880" s="36"/>
      <c r="BM880" s="36"/>
      <c r="BN880" s="36" t="str">
        <f t="shared" si="285"/>
        <v>____________</v>
      </c>
      <c r="BO880" s="36"/>
      <c r="BP880" s="36">
        <v>868</v>
      </c>
      <c r="BW880" s="36"/>
      <c r="BX880" s="36"/>
      <c r="BY880" s="36"/>
      <c r="BZ880" s="36"/>
      <c r="CA880" s="36"/>
      <c r="CB880" s="36"/>
      <c r="CC880" s="36"/>
      <c r="CD880" s="36"/>
      <c r="CE880" s="36"/>
    </row>
    <row r="881" spans="1:83" ht="23.25" customHeight="1" x14ac:dyDescent="0.2">
      <c r="A881" s="72" t="str">
        <f>IF(C881="","",SUBTOTAL(3,$C$14:C881))</f>
        <v/>
      </c>
      <c r="B881" s="73"/>
      <c r="C881" s="74"/>
      <c r="D881" s="72"/>
      <c r="E881" s="73"/>
      <c r="F881" s="74"/>
      <c r="G881" s="75"/>
      <c r="H881" s="76"/>
      <c r="I881" s="72"/>
      <c r="J881" s="73"/>
      <c r="K881" s="77"/>
      <c r="L881" s="72"/>
      <c r="M881" s="73"/>
      <c r="N881" s="77"/>
      <c r="O881" s="72"/>
      <c r="P881" s="73"/>
      <c r="Q881" s="77"/>
      <c r="R881" s="72"/>
      <c r="S881" s="73"/>
      <c r="T881" s="77"/>
      <c r="U881" s="72"/>
      <c r="V881" s="73"/>
      <c r="W881" s="77"/>
      <c r="X881" s="72"/>
      <c r="Y881" s="73"/>
      <c r="Z881" s="77"/>
      <c r="AA881" s="72"/>
      <c r="AB881" s="73"/>
      <c r="AC881" s="77"/>
      <c r="AD881" s="78"/>
      <c r="AE881" s="78">
        <f t="shared" si="277"/>
        <v>1</v>
      </c>
      <c r="AF881" s="73">
        <f t="shared" si="267"/>
        <v>0</v>
      </c>
      <c r="AG881" s="73">
        <f t="shared" si="268"/>
        <v>0</v>
      </c>
      <c r="AH881" s="79">
        <f t="shared" si="269"/>
        <v>0</v>
      </c>
      <c r="AI881" s="36"/>
      <c r="AJ881" s="36">
        <f t="shared" si="278"/>
        <v>0</v>
      </c>
      <c r="AK881" s="36">
        <f t="shared" si="279"/>
        <v>0</v>
      </c>
      <c r="AL881" s="36">
        <f t="shared" si="280"/>
        <v>0</v>
      </c>
      <c r="AM881" s="36" t="str">
        <f t="shared" si="270"/>
        <v>ok</v>
      </c>
      <c r="AN881" s="36" t="str">
        <f t="shared" si="270"/>
        <v>ok</v>
      </c>
      <c r="AO881" s="36" t="str">
        <f t="shared" si="270"/>
        <v>ok</v>
      </c>
      <c r="AP881" s="5">
        <f t="shared" si="271"/>
        <v>0</v>
      </c>
      <c r="AQ881" s="5">
        <f t="shared" si="272"/>
        <v>0</v>
      </c>
      <c r="AR881" s="5">
        <f t="shared" si="273"/>
        <v>0</v>
      </c>
      <c r="AS881" s="5">
        <f t="shared" si="281"/>
        <v>0</v>
      </c>
      <c r="AT881" s="5" t="str">
        <f t="shared" si="282"/>
        <v>okokok</v>
      </c>
      <c r="AV881" s="5">
        <f t="shared" si="274"/>
        <v>0</v>
      </c>
      <c r="AW881" s="5">
        <f t="shared" si="275"/>
        <v>0</v>
      </c>
      <c r="AX881" s="5">
        <f t="shared" si="276"/>
        <v>0</v>
      </c>
      <c r="AY881" s="5">
        <f t="shared" si="283"/>
        <v>0</v>
      </c>
      <c r="AZ881" s="5">
        <f t="shared" si="284"/>
        <v>0</v>
      </c>
      <c r="BF881" s="36"/>
      <c r="BG881" s="36"/>
      <c r="BH881" s="36"/>
      <c r="BI881" s="36"/>
      <c r="BJ881" s="36"/>
      <c r="BK881" s="36"/>
      <c r="BL881" s="36"/>
      <c r="BM881" s="36"/>
      <c r="BN881" s="36" t="str">
        <f t="shared" si="285"/>
        <v>____________</v>
      </c>
      <c r="BO881" s="36"/>
      <c r="BP881" s="36">
        <v>869</v>
      </c>
      <c r="BW881" s="36"/>
      <c r="BX881" s="36"/>
      <c r="BY881" s="36"/>
      <c r="BZ881" s="36"/>
      <c r="CA881" s="36"/>
      <c r="CB881" s="36"/>
      <c r="CC881" s="36"/>
      <c r="CD881" s="36"/>
      <c r="CE881" s="36"/>
    </row>
    <row r="882" spans="1:83" ht="23.25" customHeight="1" x14ac:dyDescent="0.2">
      <c r="A882" s="72" t="str">
        <f>IF(C882="","",SUBTOTAL(3,$C$14:C882))</f>
        <v/>
      </c>
      <c r="B882" s="73"/>
      <c r="C882" s="74"/>
      <c r="D882" s="72"/>
      <c r="E882" s="73"/>
      <c r="F882" s="74"/>
      <c r="G882" s="75"/>
      <c r="H882" s="76"/>
      <c r="I882" s="72"/>
      <c r="J882" s="73"/>
      <c r="K882" s="77"/>
      <c r="L882" s="72"/>
      <c r="M882" s="73"/>
      <c r="N882" s="77"/>
      <c r="O882" s="72"/>
      <c r="P882" s="73"/>
      <c r="Q882" s="77"/>
      <c r="R882" s="72"/>
      <c r="S882" s="73"/>
      <c r="T882" s="77"/>
      <c r="U882" s="72"/>
      <c r="V882" s="73"/>
      <c r="W882" s="77"/>
      <c r="X882" s="72"/>
      <c r="Y882" s="73"/>
      <c r="Z882" s="77"/>
      <c r="AA882" s="72"/>
      <c r="AB882" s="73"/>
      <c r="AC882" s="77"/>
      <c r="AD882" s="78"/>
      <c r="AE882" s="78">
        <f t="shared" si="277"/>
        <v>1</v>
      </c>
      <c r="AF882" s="72">
        <f t="shared" si="267"/>
        <v>0</v>
      </c>
      <c r="AG882" s="73">
        <f t="shared" si="268"/>
        <v>0</v>
      </c>
      <c r="AH882" s="79">
        <f t="shared" si="269"/>
        <v>0</v>
      </c>
      <c r="AI882" s="36"/>
      <c r="AJ882" s="36">
        <f t="shared" si="278"/>
        <v>0</v>
      </c>
      <c r="AK882" s="36">
        <f t="shared" si="279"/>
        <v>0</v>
      </c>
      <c r="AL882" s="36">
        <f t="shared" si="280"/>
        <v>0</v>
      </c>
      <c r="AM882" s="36" t="str">
        <f t="shared" si="270"/>
        <v>ok</v>
      </c>
      <c r="AN882" s="36" t="str">
        <f t="shared" si="270"/>
        <v>ok</v>
      </c>
      <c r="AO882" s="36" t="str">
        <f t="shared" si="270"/>
        <v>ok</v>
      </c>
      <c r="AP882" s="5">
        <f t="shared" si="271"/>
        <v>0</v>
      </c>
      <c r="AQ882" s="5">
        <f t="shared" si="272"/>
        <v>0</v>
      </c>
      <c r="AR882" s="5">
        <f t="shared" si="273"/>
        <v>0</v>
      </c>
      <c r="AS882" s="5">
        <f t="shared" si="281"/>
        <v>0</v>
      </c>
      <c r="AT882" s="5" t="str">
        <f t="shared" si="282"/>
        <v>okokok</v>
      </c>
      <c r="AV882" s="5">
        <f t="shared" si="274"/>
        <v>0</v>
      </c>
      <c r="AW882" s="5">
        <f t="shared" si="275"/>
        <v>0</v>
      </c>
      <c r="AX882" s="5">
        <f t="shared" si="276"/>
        <v>0</v>
      </c>
      <c r="AY882" s="5">
        <f t="shared" si="283"/>
        <v>0</v>
      </c>
      <c r="AZ882" s="5">
        <f t="shared" si="284"/>
        <v>0</v>
      </c>
      <c r="BF882" s="36"/>
      <c r="BG882" s="36"/>
      <c r="BH882" s="36"/>
      <c r="BI882" s="36"/>
      <c r="BJ882" s="36"/>
      <c r="BK882" s="36"/>
      <c r="BL882" s="36"/>
      <c r="BM882" s="36"/>
      <c r="BN882" s="36" t="str">
        <f t="shared" si="285"/>
        <v>____________</v>
      </c>
      <c r="BO882" s="36"/>
      <c r="BP882" s="36">
        <v>870</v>
      </c>
      <c r="BW882" s="36"/>
      <c r="BX882" s="36"/>
      <c r="BY882" s="36"/>
      <c r="BZ882" s="36"/>
      <c r="CA882" s="36"/>
      <c r="CB882" s="36"/>
      <c r="CC882" s="36"/>
      <c r="CD882" s="36"/>
      <c r="CE882" s="36"/>
    </row>
    <row r="883" spans="1:83" ht="23.25" customHeight="1" x14ac:dyDescent="0.2">
      <c r="A883" s="72" t="str">
        <f>IF(C883="","",SUBTOTAL(3,$C$14:C883))</f>
        <v/>
      </c>
      <c r="B883" s="73"/>
      <c r="C883" s="74"/>
      <c r="D883" s="72"/>
      <c r="E883" s="73"/>
      <c r="F883" s="74"/>
      <c r="G883" s="75"/>
      <c r="H883" s="76"/>
      <c r="I883" s="72"/>
      <c r="J883" s="73"/>
      <c r="K883" s="77"/>
      <c r="L883" s="72"/>
      <c r="M883" s="73"/>
      <c r="N883" s="77"/>
      <c r="O883" s="72"/>
      <c r="P883" s="73"/>
      <c r="Q883" s="77"/>
      <c r="R883" s="72"/>
      <c r="S883" s="73"/>
      <c r="T883" s="77"/>
      <c r="U883" s="72"/>
      <c r="V883" s="73"/>
      <c r="W883" s="77"/>
      <c r="X883" s="72"/>
      <c r="Y883" s="73"/>
      <c r="Z883" s="77"/>
      <c r="AA883" s="72"/>
      <c r="AB883" s="73"/>
      <c r="AC883" s="77"/>
      <c r="AD883" s="78"/>
      <c r="AE883" s="78">
        <f t="shared" si="277"/>
        <v>1</v>
      </c>
      <c r="AF883" s="73">
        <f t="shared" si="267"/>
        <v>0</v>
      </c>
      <c r="AG883" s="73">
        <f t="shared" si="268"/>
        <v>0</v>
      </c>
      <c r="AH883" s="79">
        <f t="shared" si="269"/>
        <v>0</v>
      </c>
      <c r="AI883" s="36"/>
      <c r="AJ883" s="36">
        <f t="shared" si="278"/>
        <v>0</v>
      </c>
      <c r="AK883" s="36">
        <f t="shared" si="279"/>
        <v>0</v>
      </c>
      <c r="AL883" s="36">
        <f t="shared" si="280"/>
        <v>0</v>
      </c>
      <c r="AM883" s="36" t="str">
        <f t="shared" si="270"/>
        <v>ok</v>
      </c>
      <c r="AN883" s="36" t="str">
        <f t="shared" si="270"/>
        <v>ok</v>
      </c>
      <c r="AO883" s="36" t="str">
        <f t="shared" si="270"/>
        <v>ok</v>
      </c>
      <c r="AP883" s="5">
        <f t="shared" si="271"/>
        <v>0</v>
      </c>
      <c r="AQ883" s="5">
        <f t="shared" si="272"/>
        <v>0</v>
      </c>
      <c r="AR883" s="5">
        <f t="shared" si="273"/>
        <v>0</v>
      </c>
      <c r="AS883" s="5">
        <f t="shared" si="281"/>
        <v>0</v>
      </c>
      <c r="AT883" s="5" t="str">
        <f t="shared" si="282"/>
        <v>okokok</v>
      </c>
      <c r="AV883" s="5">
        <f t="shared" si="274"/>
        <v>0</v>
      </c>
      <c r="AW883" s="5">
        <f t="shared" si="275"/>
        <v>0</v>
      </c>
      <c r="AX883" s="5">
        <f t="shared" si="276"/>
        <v>0</v>
      </c>
      <c r="AY883" s="5">
        <f t="shared" si="283"/>
        <v>0</v>
      </c>
      <c r="AZ883" s="5">
        <f t="shared" si="284"/>
        <v>0</v>
      </c>
      <c r="BF883" s="36"/>
      <c r="BG883" s="36"/>
      <c r="BH883" s="36"/>
      <c r="BI883" s="36"/>
      <c r="BJ883" s="36"/>
      <c r="BK883" s="36"/>
      <c r="BL883" s="36"/>
      <c r="BM883" s="36"/>
      <c r="BN883" s="36" t="str">
        <f t="shared" si="285"/>
        <v>____________</v>
      </c>
      <c r="BO883" s="36"/>
      <c r="BP883" s="36">
        <v>871</v>
      </c>
      <c r="BW883" s="36"/>
      <c r="BX883" s="36"/>
      <c r="BY883" s="36"/>
      <c r="BZ883" s="36"/>
      <c r="CA883" s="36"/>
      <c r="CB883" s="36"/>
      <c r="CC883" s="36"/>
      <c r="CD883" s="36"/>
      <c r="CE883" s="36"/>
    </row>
    <row r="884" spans="1:83" ht="23.25" customHeight="1" x14ac:dyDescent="0.2">
      <c r="A884" s="72" t="str">
        <f>IF(C884="","",SUBTOTAL(3,$C$14:C884))</f>
        <v/>
      </c>
      <c r="B884" s="73"/>
      <c r="C884" s="74"/>
      <c r="D884" s="72"/>
      <c r="E884" s="73"/>
      <c r="F884" s="74"/>
      <c r="G884" s="75"/>
      <c r="H884" s="76"/>
      <c r="I884" s="72"/>
      <c r="J884" s="73"/>
      <c r="K884" s="77"/>
      <c r="L884" s="72"/>
      <c r="M884" s="73"/>
      <c r="N884" s="77"/>
      <c r="O884" s="72"/>
      <c r="P884" s="73"/>
      <c r="Q884" s="77"/>
      <c r="R884" s="72"/>
      <c r="S884" s="73"/>
      <c r="T884" s="77"/>
      <c r="U884" s="72"/>
      <c r="V884" s="73"/>
      <c r="W884" s="77"/>
      <c r="X884" s="72"/>
      <c r="Y884" s="73"/>
      <c r="Z884" s="77"/>
      <c r="AA884" s="72"/>
      <c r="AB884" s="73"/>
      <c r="AC884" s="77"/>
      <c r="AD884" s="78"/>
      <c r="AE884" s="78">
        <f t="shared" si="277"/>
        <v>1</v>
      </c>
      <c r="AF884" s="72">
        <f t="shared" si="267"/>
        <v>0</v>
      </c>
      <c r="AG884" s="73">
        <f t="shared" si="268"/>
        <v>0</v>
      </c>
      <c r="AH884" s="79">
        <f t="shared" si="269"/>
        <v>0</v>
      </c>
      <c r="AI884" s="36"/>
      <c r="AJ884" s="36">
        <f t="shared" si="278"/>
        <v>0</v>
      </c>
      <c r="AK884" s="36">
        <f t="shared" si="279"/>
        <v>0</v>
      </c>
      <c r="AL884" s="36">
        <f t="shared" si="280"/>
        <v>0</v>
      </c>
      <c r="AM884" s="36" t="str">
        <f t="shared" si="270"/>
        <v>ok</v>
      </c>
      <c r="AN884" s="36" t="str">
        <f t="shared" si="270"/>
        <v>ok</v>
      </c>
      <c r="AO884" s="36" t="str">
        <f t="shared" si="270"/>
        <v>ok</v>
      </c>
      <c r="AP884" s="5">
        <f t="shared" si="271"/>
        <v>0</v>
      </c>
      <c r="AQ884" s="5">
        <f t="shared" si="272"/>
        <v>0</v>
      </c>
      <c r="AR884" s="5">
        <f t="shared" si="273"/>
        <v>0</v>
      </c>
      <c r="AS884" s="5">
        <f t="shared" si="281"/>
        <v>0</v>
      </c>
      <c r="AT884" s="5" t="str">
        <f t="shared" si="282"/>
        <v>okokok</v>
      </c>
      <c r="AV884" s="5">
        <f t="shared" si="274"/>
        <v>0</v>
      </c>
      <c r="AW884" s="5">
        <f t="shared" si="275"/>
        <v>0</v>
      </c>
      <c r="AX884" s="5">
        <f t="shared" si="276"/>
        <v>0</v>
      </c>
      <c r="AY884" s="5">
        <f t="shared" si="283"/>
        <v>0</v>
      </c>
      <c r="AZ884" s="5">
        <f t="shared" si="284"/>
        <v>0</v>
      </c>
      <c r="BF884" s="36"/>
      <c r="BG884" s="36">
        <v>10</v>
      </c>
      <c r="BH884" s="36"/>
      <c r="BI884" s="36"/>
      <c r="BJ884" s="36"/>
      <c r="BK884" s="36"/>
      <c r="BL884" s="36"/>
      <c r="BM884" s="36"/>
      <c r="BN884" s="36" t="str">
        <f t="shared" si="285"/>
        <v>__________10__</v>
      </c>
      <c r="BO884" s="36"/>
      <c r="BP884" s="36">
        <v>872</v>
      </c>
      <c r="BW884" s="36"/>
      <c r="BX884" s="36"/>
      <c r="BY884" s="36"/>
      <c r="BZ884" s="36"/>
      <c r="CA884" s="36"/>
      <c r="CB884" s="36"/>
      <c r="CC884" s="36"/>
      <c r="CD884" s="36"/>
      <c r="CE884" s="36"/>
    </row>
    <row r="885" spans="1:83" ht="23.25" customHeight="1" x14ac:dyDescent="0.2">
      <c r="A885" s="72" t="str">
        <f>IF(C885="","",SUBTOTAL(3,$C$14:C885))</f>
        <v/>
      </c>
      <c r="B885" s="73"/>
      <c r="C885" s="74"/>
      <c r="D885" s="72"/>
      <c r="E885" s="73"/>
      <c r="F885" s="74"/>
      <c r="G885" s="75"/>
      <c r="H885" s="76"/>
      <c r="I885" s="72"/>
      <c r="J885" s="73"/>
      <c r="K885" s="77"/>
      <c r="L885" s="72"/>
      <c r="M885" s="73"/>
      <c r="N885" s="77"/>
      <c r="O885" s="72"/>
      <c r="P885" s="73"/>
      <c r="Q885" s="77"/>
      <c r="R885" s="72"/>
      <c r="S885" s="73"/>
      <c r="T885" s="77"/>
      <c r="U885" s="72"/>
      <c r="V885" s="73"/>
      <c r="W885" s="77"/>
      <c r="X885" s="72"/>
      <c r="Y885" s="73"/>
      <c r="Z885" s="77"/>
      <c r="AA885" s="72"/>
      <c r="AB885" s="73"/>
      <c r="AC885" s="77"/>
      <c r="AD885" s="78"/>
      <c r="AE885" s="78">
        <f t="shared" si="277"/>
        <v>1</v>
      </c>
      <c r="AF885" s="73">
        <f t="shared" si="267"/>
        <v>0</v>
      </c>
      <c r="AG885" s="73">
        <f t="shared" si="268"/>
        <v>0</v>
      </c>
      <c r="AH885" s="79">
        <f t="shared" si="269"/>
        <v>0</v>
      </c>
      <c r="AI885" s="36"/>
      <c r="AJ885" s="36">
        <f t="shared" si="278"/>
        <v>0</v>
      </c>
      <c r="AK885" s="36">
        <f t="shared" si="279"/>
        <v>0</v>
      </c>
      <c r="AL885" s="36">
        <f t="shared" si="280"/>
        <v>0</v>
      </c>
      <c r="AM885" s="36" t="str">
        <f t="shared" si="270"/>
        <v>ok</v>
      </c>
      <c r="AN885" s="36" t="str">
        <f t="shared" si="270"/>
        <v>ok</v>
      </c>
      <c r="AO885" s="36" t="str">
        <f t="shared" si="270"/>
        <v>ok</v>
      </c>
      <c r="AP885" s="5">
        <f t="shared" si="271"/>
        <v>0</v>
      </c>
      <c r="AQ885" s="5">
        <f t="shared" si="272"/>
        <v>0</v>
      </c>
      <c r="AR885" s="5">
        <f t="shared" si="273"/>
        <v>0</v>
      </c>
      <c r="AS885" s="5">
        <f t="shared" si="281"/>
        <v>0</v>
      </c>
      <c r="AT885" s="5" t="str">
        <f t="shared" si="282"/>
        <v>okokok</v>
      </c>
      <c r="AV885" s="5">
        <f t="shared" si="274"/>
        <v>0</v>
      </c>
      <c r="AW885" s="5">
        <f t="shared" si="275"/>
        <v>0</v>
      </c>
      <c r="AX885" s="5">
        <f t="shared" si="276"/>
        <v>0</v>
      </c>
      <c r="AY885" s="5">
        <f t="shared" si="283"/>
        <v>0</v>
      </c>
      <c r="AZ885" s="5">
        <f t="shared" si="284"/>
        <v>0</v>
      </c>
      <c r="BF885" s="36"/>
      <c r="BG885" s="36"/>
      <c r="BH885" s="36"/>
      <c r="BI885" s="36"/>
      <c r="BJ885" s="36"/>
      <c r="BK885" s="36"/>
      <c r="BL885" s="36"/>
      <c r="BM885" s="36"/>
      <c r="BN885" s="36" t="str">
        <f t="shared" si="285"/>
        <v>____________</v>
      </c>
      <c r="BO885" s="36"/>
      <c r="BP885" s="36">
        <v>873</v>
      </c>
      <c r="BW885" s="36"/>
      <c r="BX885" s="36"/>
      <c r="BY885" s="36"/>
      <c r="BZ885" s="36"/>
      <c r="CA885" s="36"/>
      <c r="CB885" s="36"/>
      <c r="CC885" s="36"/>
      <c r="CD885" s="36"/>
      <c r="CE885" s="36"/>
    </row>
    <row r="886" spans="1:83" ht="23.25" customHeight="1" x14ac:dyDescent="0.2">
      <c r="A886" s="72" t="str">
        <f>IF(C886="","",SUBTOTAL(3,$C$14:C886))</f>
        <v/>
      </c>
      <c r="B886" s="73"/>
      <c r="C886" s="74"/>
      <c r="D886" s="72"/>
      <c r="E886" s="73"/>
      <c r="F886" s="74"/>
      <c r="G886" s="75"/>
      <c r="H886" s="76"/>
      <c r="I886" s="72"/>
      <c r="J886" s="73"/>
      <c r="K886" s="77"/>
      <c r="L886" s="72"/>
      <c r="M886" s="73"/>
      <c r="N886" s="77"/>
      <c r="O886" s="72"/>
      <c r="P886" s="73"/>
      <c r="Q886" s="77"/>
      <c r="R886" s="72"/>
      <c r="S886" s="73"/>
      <c r="T886" s="77"/>
      <c r="U886" s="72"/>
      <c r="V886" s="73"/>
      <c r="W886" s="77"/>
      <c r="X886" s="72"/>
      <c r="Y886" s="73"/>
      <c r="Z886" s="77"/>
      <c r="AA886" s="72"/>
      <c r="AB886" s="73"/>
      <c r="AC886" s="77"/>
      <c r="AD886" s="78"/>
      <c r="AE886" s="78">
        <f t="shared" si="277"/>
        <v>1</v>
      </c>
      <c r="AF886" s="72">
        <f t="shared" si="267"/>
        <v>0</v>
      </c>
      <c r="AG886" s="73">
        <f t="shared" si="268"/>
        <v>0</v>
      </c>
      <c r="AH886" s="79">
        <f t="shared" si="269"/>
        <v>0</v>
      </c>
      <c r="AI886" s="36"/>
      <c r="AJ886" s="36">
        <f t="shared" si="278"/>
        <v>0</v>
      </c>
      <c r="AK886" s="36">
        <f t="shared" si="279"/>
        <v>0</v>
      </c>
      <c r="AL886" s="36">
        <f t="shared" si="280"/>
        <v>0</v>
      </c>
      <c r="AM886" s="36" t="str">
        <f t="shared" si="270"/>
        <v>ok</v>
      </c>
      <c r="AN886" s="36" t="str">
        <f t="shared" si="270"/>
        <v>ok</v>
      </c>
      <c r="AO886" s="36" t="str">
        <f t="shared" si="270"/>
        <v>ok</v>
      </c>
      <c r="AP886" s="5">
        <f t="shared" si="271"/>
        <v>0</v>
      </c>
      <c r="AQ886" s="5">
        <f t="shared" si="272"/>
        <v>0</v>
      </c>
      <c r="AR886" s="5">
        <f t="shared" si="273"/>
        <v>0</v>
      </c>
      <c r="AS886" s="5">
        <f t="shared" si="281"/>
        <v>0</v>
      </c>
      <c r="AT886" s="5" t="str">
        <f t="shared" si="282"/>
        <v>okokok</v>
      </c>
      <c r="AV886" s="5">
        <f t="shared" si="274"/>
        <v>0</v>
      </c>
      <c r="AW886" s="5">
        <f t="shared" si="275"/>
        <v>0</v>
      </c>
      <c r="AX886" s="5">
        <f t="shared" si="276"/>
        <v>0</v>
      </c>
      <c r="AY886" s="5">
        <f t="shared" si="283"/>
        <v>0</v>
      </c>
      <c r="AZ886" s="5">
        <f t="shared" si="284"/>
        <v>0</v>
      </c>
      <c r="BF886" s="80"/>
      <c r="BG886" s="36"/>
      <c r="BH886" s="36"/>
      <c r="BI886" s="36"/>
      <c r="BJ886" s="36"/>
      <c r="BK886" s="36"/>
      <c r="BL886" s="36"/>
      <c r="BM886" s="36"/>
      <c r="BN886" s="36" t="str">
        <f t="shared" si="285"/>
        <v>____________</v>
      </c>
      <c r="BO886" s="36"/>
      <c r="BP886" s="36">
        <v>874</v>
      </c>
      <c r="BW886" s="36"/>
      <c r="BX886" s="36"/>
      <c r="BY886" s="36"/>
      <c r="BZ886" s="36"/>
      <c r="CA886" s="36"/>
      <c r="CB886" s="36"/>
      <c r="CC886" s="36"/>
      <c r="CD886" s="36"/>
      <c r="CE886" s="36"/>
    </row>
    <row r="887" spans="1:83" ht="23.25" customHeight="1" x14ac:dyDescent="0.2">
      <c r="A887" s="72" t="str">
        <f>IF(C887="","",SUBTOTAL(3,$C$14:C887))</f>
        <v/>
      </c>
      <c r="B887" s="73"/>
      <c r="C887" s="74"/>
      <c r="D887" s="72"/>
      <c r="E887" s="73"/>
      <c r="F887" s="74"/>
      <c r="G887" s="75"/>
      <c r="H887" s="76"/>
      <c r="I887" s="72"/>
      <c r="J887" s="73"/>
      <c r="K887" s="77"/>
      <c r="L887" s="72"/>
      <c r="M887" s="73"/>
      <c r="N887" s="77"/>
      <c r="O887" s="72"/>
      <c r="P887" s="73"/>
      <c r="Q887" s="77"/>
      <c r="R887" s="72"/>
      <c r="S887" s="73"/>
      <c r="T887" s="77"/>
      <c r="U887" s="72"/>
      <c r="V887" s="73"/>
      <c r="W887" s="77"/>
      <c r="X887" s="72"/>
      <c r="Y887" s="73"/>
      <c r="Z887" s="77"/>
      <c r="AA887" s="72"/>
      <c r="AB887" s="73"/>
      <c r="AC887" s="77"/>
      <c r="AD887" s="78"/>
      <c r="AE887" s="78">
        <f t="shared" si="277"/>
        <v>1</v>
      </c>
      <c r="AF887" s="73">
        <f t="shared" si="267"/>
        <v>0</v>
      </c>
      <c r="AG887" s="73">
        <f t="shared" si="268"/>
        <v>0</v>
      </c>
      <c r="AH887" s="79">
        <f t="shared" si="269"/>
        <v>0</v>
      </c>
      <c r="AI887" s="36"/>
      <c r="AJ887" s="36">
        <f t="shared" si="278"/>
        <v>0</v>
      </c>
      <c r="AK887" s="36">
        <f t="shared" si="279"/>
        <v>0</v>
      </c>
      <c r="AL887" s="36">
        <f t="shared" si="280"/>
        <v>0</v>
      </c>
      <c r="AM887" s="36" t="str">
        <f t="shared" si="270"/>
        <v>ok</v>
      </c>
      <c r="AN887" s="36" t="str">
        <f t="shared" si="270"/>
        <v>ok</v>
      </c>
      <c r="AO887" s="36" t="str">
        <f t="shared" si="270"/>
        <v>ok</v>
      </c>
      <c r="AP887" s="5">
        <f t="shared" si="271"/>
        <v>0</v>
      </c>
      <c r="AQ887" s="5">
        <f t="shared" si="272"/>
        <v>0</v>
      </c>
      <c r="AR887" s="5">
        <f t="shared" si="273"/>
        <v>0</v>
      </c>
      <c r="AS887" s="5">
        <f t="shared" si="281"/>
        <v>0</v>
      </c>
      <c r="AT887" s="5" t="str">
        <f t="shared" si="282"/>
        <v>okokok</v>
      </c>
      <c r="AV887" s="5">
        <f t="shared" si="274"/>
        <v>0</v>
      </c>
      <c r="AW887" s="5">
        <f t="shared" si="275"/>
        <v>0</v>
      </c>
      <c r="AX887" s="5">
        <f t="shared" si="276"/>
        <v>0</v>
      </c>
      <c r="AY887" s="5">
        <f t="shared" si="283"/>
        <v>0</v>
      </c>
      <c r="AZ887" s="5">
        <f t="shared" si="284"/>
        <v>0</v>
      </c>
      <c r="BF887" s="80"/>
      <c r="BG887" s="36"/>
      <c r="BH887" s="36"/>
      <c r="BI887" s="36"/>
      <c r="BJ887" s="36"/>
      <c r="BK887" s="36"/>
      <c r="BL887" s="36"/>
      <c r="BM887" s="36"/>
      <c r="BN887" s="36" t="str">
        <f t="shared" si="285"/>
        <v>____________</v>
      </c>
      <c r="BO887" s="36"/>
      <c r="BP887" s="36">
        <v>875</v>
      </c>
      <c r="BW887" s="36"/>
      <c r="BX887" s="36"/>
      <c r="BY887" s="36"/>
      <c r="BZ887" s="36"/>
      <c r="CA887" s="36"/>
      <c r="CB887" s="36"/>
      <c r="CC887" s="36"/>
      <c r="CD887" s="36"/>
      <c r="CE887" s="36"/>
    </row>
    <row r="888" spans="1:83" ht="23.25" customHeight="1" x14ac:dyDescent="0.2">
      <c r="A888" s="72" t="str">
        <f>IF(C888="","",SUBTOTAL(3,$C$14:C888))</f>
        <v/>
      </c>
      <c r="B888" s="73"/>
      <c r="C888" s="74"/>
      <c r="D888" s="72"/>
      <c r="E888" s="73"/>
      <c r="F888" s="74"/>
      <c r="G888" s="75"/>
      <c r="H888" s="76"/>
      <c r="I888" s="72"/>
      <c r="J888" s="73"/>
      <c r="K888" s="77"/>
      <c r="L888" s="72"/>
      <c r="M888" s="73"/>
      <c r="N888" s="77"/>
      <c r="O888" s="72"/>
      <c r="P888" s="73"/>
      <c r="Q888" s="77"/>
      <c r="R888" s="72"/>
      <c r="S888" s="73"/>
      <c r="T888" s="77"/>
      <c r="U888" s="72"/>
      <c r="V888" s="73"/>
      <c r="W888" s="77"/>
      <c r="X888" s="72"/>
      <c r="Y888" s="73"/>
      <c r="Z888" s="77"/>
      <c r="AA888" s="72"/>
      <c r="AB888" s="73"/>
      <c r="AC888" s="77"/>
      <c r="AD888" s="78"/>
      <c r="AE888" s="78">
        <f t="shared" si="277"/>
        <v>1</v>
      </c>
      <c r="AF888" s="72">
        <f t="shared" si="267"/>
        <v>0</v>
      </c>
      <c r="AG888" s="73">
        <f t="shared" si="268"/>
        <v>0</v>
      </c>
      <c r="AH888" s="79">
        <f t="shared" si="269"/>
        <v>0</v>
      </c>
      <c r="AI888" s="36"/>
      <c r="AJ888" s="36">
        <f t="shared" si="278"/>
        <v>0</v>
      </c>
      <c r="AK888" s="36">
        <f t="shared" si="279"/>
        <v>0</v>
      </c>
      <c r="AL888" s="36">
        <f t="shared" si="280"/>
        <v>0</v>
      </c>
      <c r="AM888" s="36" t="str">
        <f t="shared" si="270"/>
        <v>ok</v>
      </c>
      <c r="AN888" s="36" t="str">
        <f t="shared" si="270"/>
        <v>ok</v>
      </c>
      <c r="AO888" s="36" t="str">
        <f t="shared" si="270"/>
        <v>ok</v>
      </c>
      <c r="AP888" s="5">
        <f t="shared" si="271"/>
        <v>0</v>
      </c>
      <c r="AQ888" s="5">
        <f t="shared" si="272"/>
        <v>0</v>
      </c>
      <c r="AR888" s="5">
        <f t="shared" si="273"/>
        <v>0</v>
      </c>
      <c r="AS888" s="5">
        <f t="shared" si="281"/>
        <v>0</v>
      </c>
      <c r="AT888" s="5" t="str">
        <f t="shared" si="282"/>
        <v>okokok</v>
      </c>
      <c r="AV888" s="5">
        <f t="shared" si="274"/>
        <v>0</v>
      </c>
      <c r="AW888" s="5">
        <f t="shared" si="275"/>
        <v>0</v>
      </c>
      <c r="AX888" s="5">
        <f t="shared" si="276"/>
        <v>0</v>
      </c>
      <c r="AY888" s="5">
        <f t="shared" si="283"/>
        <v>0</v>
      </c>
      <c r="AZ888" s="5">
        <f t="shared" si="284"/>
        <v>0</v>
      </c>
      <c r="BF888" s="80"/>
      <c r="BG888" s="36"/>
      <c r="BH888" s="36"/>
      <c r="BI888" s="36"/>
      <c r="BJ888" s="36"/>
      <c r="BK888" s="36"/>
      <c r="BL888" s="36"/>
      <c r="BM888" s="36"/>
      <c r="BN888" s="36" t="str">
        <f t="shared" si="285"/>
        <v>____________</v>
      </c>
      <c r="BO888" s="36"/>
      <c r="BP888" s="36">
        <v>876</v>
      </c>
      <c r="BW888" s="36"/>
      <c r="BX888" s="36"/>
      <c r="BY888" s="36"/>
      <c r="BZ888" s="36"/>
      <c r="CA888" s="36"/>
      <c r="CB888" s="36"/>
      <c r="CC888" s="36"/>
      <c r="CD888" s="36"/>
      <c r="CE888" s="36"/>
    </row>
    <row r="889" spans="1:83" ht="23.25" customHeight="1" x14ac:dyDescent="0.2">
      <c r="A889" s="72" t="str">
        <f>IF(C889="","",SUBTOTAL(3,$C$14:C889))</f>
        <v/>
      </c>
      <c r="B889" s="73"/>
      <c r="C889" s="74"/>
      <c r="D889" s="72"/>
      <c r="E889" s="73"/>
      <c r="F889" s="74"/>
      <c r="G889" s="75"/>
      <c r="H889" s="76"/>
      <c r="I889" s="72"/>
      <c r="J889" s="73"/>
      <c r="K889" s="77"/>
      <c r="L889" s="72"/>
      <c r="M889" s="73"/>
      <c r="N889" s="77"/>
      <c r="O889" s="72"/>
      <c r="P889" s="73"/>
      <c r="Q889" s="77"/>
      <c r="R889" s="72"/>
      <c r="S889" s="73"/>
      <c r="T889" s="77"/>
      <c r="U889" s="72"/>
      <c r="V889" s="73"/>
      <c r="W889" s="77"/>
      <c r="X889" s="72"/>
      <c r="Y889" s="73"/>
      <c r="Z889" s="77"/>
      <c r="AA889" s="72"/>
      <c r="AB889" s="73"/>
      <c r="AC889" s="77"/>
      <c r="AD889" s="78"/>
      <c r="AE889" s="78">
        <f t="shared" si="277"/>
        <v>1</v>
      </c>
      <c r="AF889" s="73">
        <f t="shared" si="267"/>
        <v>0</v>
      </c>
      <c r="AG889" s="73">
        <f t="shared" si="268"/>
        <v>0</v>
      </c>
      <c r="AH889" s="79">
        <f t="shared" si="269"/>
        <v>0</v>
      </c>
      <c r="AI889" s="36"/>
      <c r="AJ889" s="36">
        <f t="shared" si="278"/>
        <v>0</v>
      </c>
      <c r="AK889" s="36">
        <f t="shared" si="279"/>
        <v>0</v>
      </c>
      <c r="AL889" s="36">
        <f t="shared" si="280"/>
        <v>0</v>
      </c>
      <c r="AM889" s="36" t="str">
        <f t="shared" si="270"/>
        <v>ok</v>
      </c>
      <c r="AN889" s="36" t="str">
        <f t="shared" si="270"/>
        <v>ok</v>
      </c>
      <c r="AO889" s="36" t="str">
        <f t="shared" si="270"/>
        <v>ok</v>
      </c>
      <c r="AP889" s="5">
        <f t="shared" si="271"/>
        <v>0</v>
      </c>
      <c r="AQ889" s="5">
        <f t="shared" si="272"/>
        <v>0</v>
      </c>
      <c r="AR889" s="5">
        <f t="shared" si="273"/>
        <v>0</v>
      </c>
      <c r="AS889" s="5">
        <f t="shared" si="281"/>
        <v>0</v>
      </c>
      <c r="AT889" s="5" t="str">
        <f t="shared" si="282"/>
        <v>okokok</v>
      </c>
      <c r="AV889" s="5">
        <f t="shared" si="274"/>
        <v>0</v>
      </c>
      <c r="AW889" s="5">
        <f t="shared" si="275"/>
        <v>0</v>
      </c>
      <c r="AX889" s="5">
        <f t="shared" si="276"/>
        <v>0</v>
      </c>
      <c r="AY889" s="5">
        <f t="shared" si="283"/>
        <v>0</v>
      </c>
      <c r="AZ889" s="5">
        <f t="shared" si="284"/>
        <v>0</v>
      </c>
      <c r="BF889" s="80"/>
      <c r="BG889" s="36"/>
      <c r="BH889" s="36"/>
      <c r="BI889" s="36"/>
      <c r="BJ889" s="36"/>
      <c r="BK889" s="36"/>
      <c r="BL889" s="36"/>
      <c r="BM889" s="36"/>
      <c r="BN889" s="36" t="str">
        <f t="shared" si="285"/>
        <v>____________</v>
      </c>
      <c r="BO889" s="36"/>
      <c r="BP889" s="36">
        <v>877</v>
      </c>
      <c r="BW889" s="36"/>
      <c r="BX889" s="36"/>
      <c r="BY889" s="36"/>
      <c r="BZ889" s="36"/>
      <c r="CA889" s="36"/>
      <c r="CB889" s="36"/>
      <c r="CC889" s="36"/>
      <c r="CD889" s="36"/>
      <c r="CE889" s="36"/>
    </row>
    <row r="890" spans="1:83" ht="23.25" customHeight="1" x14ac:dyDescent="0.2">
      <c r="A890" s="72" t="str">
        <f>IF(C890="","",SUBTOTAL(3,$C$14:C890))</f>
        <v/>
      </c>
      <c r="B890" s="73"/>
      <c r="C890" s="74"/>
      <c r="D890" s="72"/>
      <c r="E890" s="73"/>
      <c r="F890" s="74"/>
      <c r="G890" s="75"/>
      <c r="H890" s="76"/>
      <c r="I890" s="72"/>
      <c r="J890" s="73"/>
      <c r="K890" s="77"/>
      <c r="L890" s="72"/>
      <c r="M890" s="73"/>
      <c r="N890" s="77"/>
      <c r="O890" s="72"/>
      <c r="P890" s="73"/>
      <c r="Q890" s="77"/>
      <c r="R890" s="72"/>
      <c r="S890" s="73"/>
      <c r="T890" s="77"/>
      <c r="U890" s="72"/>
      <c r="V890" s="73"/>
      <c r="W890" s="77"/>
      <c r="X890" s="72"/>
      <c r="Y890" s="73"/>
      <c r="Z890" s="77"/>
      <c r="AA890" s="72"/>
      <c r="AB890" s="73"/>
      <c r="AC890" s="77"/>
      <c r="AD890" s="78"/>
      <c r="AE890" s="78">
        <f t="shared" si="277"/>
        <v>1</v>
      </c>
      <c r="AF890" s="72">
        <f t="shared" si="267"/>
        <v>0</v>
      </c>
      <c r="AG890" s="73">
        <f t="shared" si="268"/>
        <v>0</v>
      </c>
      <c r="AH890" s="79">
        <f t="shared" si="269"/>
        <v>0</v>
      </c>
      <c r="AI890" s="36"/>
      <c r="AJ890" s="36">
        <f t="shared" si="278"/>
        <v>0</v>
      </c>
      <c r="AK890" s="36">
        <f t="shared" si="279"/>
        <v>0</v>
      </c>
      <c r="AL890" s="36">
        <f t="shared" si="280"/>
        <v>0</v>
      </c>
      <c r="AM890" s="36" t="str">
        <f t="shared" si="270"/>
        <v>ok</v>
      </c>
      <c r="AN890" s="36" t="str">
        <f t="shared" si="270"/>
        <v>ok</v>
      </c>
      <c r="AO890" s="36" t="str">
        <f t="shared" si="270"/>
        <v>ok</v>
      </c>
      <c r="AP890" s="5">
        <f t="shared" si="271"/>
        <v>0</v>
      </c>
      <c r="AQ890" s="5">
        <f t="shared" si="272"/>
        <v>0</v>
      </c>
      <c r="AR890" s="5">
        <f t="shared" si="273"/>
        <v>0</v>
      </c>
      <c r="AS890" s="5">
        <f t="shared" si="281"/>
        <v>0</v>
      </c>
      <c r="AT890" s="5" t="str">
        <f t="shared" si="282"/>
        <v>okokok</v>
      </c>
      <c r="AV890" s="5">
        <f t="shared" si="274"/>
        <v>0</v>
      </c>
      <c r="AW890" s="5">
        <f t="shared" si="275"/>
        <v>0</v>
      </c>
      <c r="AX890" s="5">
        <f t="shared" si="276"/>
        <v>0</v>
      </c>
      <c r="AY890" s="5">
        <f t="shared" si="283"/>
        <v>0</v>
      </c>
      <c r="AZ890" s="5">
        <f t="shared" si="284"/>
        <v>0</v>
      </c>
      <c r="BF890" s="36"/>
      <c r="BG890" s="36"/>
      <c r="BH890" s="36"/>
      <c r="BI890" s="36"/>
      <c r="BJ890" s="36"/>
      <c r="BK890" s="36"/>
      <c r="BL890" s="36"/>
      <c r="BM890" s="36"/>
      <c r="BN890" s="36" t="str">
        <f t="shared" si="285"/>
        <v>____________</v>
      </c>
      <c r="BO890" s="36"/>
      <c r="BP890" s="36">
        <v>878</v>
      </c>
      <c r="BW890" s="36"/>
      <c r="BX890" s="36"/>
      <c r="BY890" s="36"/>
      <c r="BZ890" s="36"/>
      <c r="CA890" s="36"/>
      <c r="CB890" s="36"/>
      <c r="CC890" s="36"/>
      <c r="CD890" s="36"/>
      <c r="CE890" s="36"/>
    </row>
    <row r="891" spans="1:83" ht="23.25" customHeight="1" x14ac:dyDescent="0.2">
      <c r="A891" s="72" t="str">
        <f>IF(C891="","",SUBTOTAL(3,$C$14:C891))</f>
        <v/>
      </c>
      <c r="B891" s="73"/>
      <c r="C891" s="74"/>
      <c r="D891" s="72"/>
      <c r="E891" s="73"/>
      <c r="F891" s="74"/>
      <c r="G891" s="75"/>
      <c r="H891" s="76"/>
      <c r="I891" s="72"/>
      <c r="J891" s="73"/>
      <c r="K891" s="77"/>
      <c r="L891" s="72"/>
      <c r="M891" s="73"/>
      <c r="N891" s="77"/>
      <c r="O891" s="72"/>
      <c r="P891" s="73"/>
      <c r="Q891" s="77"/>
      <c r="R891" s="72"/>
      <c r="S891" s="73"/>
      <c r="T891" s="77"/>
      <c r="U891" s="72"/>
      <c r="V891" s="73"/>
      <c r="W891" s="77"/>
      <c r="X891" s="72"/>
      <c r="Y891" s="73"/>
      <c r="Z891" s="77"/>
      <c r="AA891" s="72"/>
      <c r="AB891" s="73"/>
      <c r="AC891" s="77"/>
      <c r="AD891" s="78"/>
      <c r="AE891" s="78">
        <f t="shared" si="277"/>
        <v>1</v>
      </c>
      <c r="AF891" s="73">
        <f t="shared" si="267"/>
        <v>0</v>
      </c>
      <c r="AG891" s="73">
        <f t="shared" si="268"/>
        <v>0</v>
      </c>
      <c r="AH891" s="79">
        <f t="shared" si="269"/>
        <v>0</v>
      </c>
      <c r="AI891" s="36"/>
      <c r="AJ891" s="36">
        <f t="shared" si="278"/>
        <v>0</v>
      </c>
      <c r="AK891" s="36">
        <f t="shared" si="279"/>
        <v>0</v>
      </c>
      <c r="AL891" s="36">
        <f t="shared" si="280"/>
        <v>0</v>
      </c>
      <c r="AM891" s="36" t="str">
        <f t="shared" si="270"/>
        <v>ok</v>
      </c>
      <c r="AN891" s="36" t="str">
        <f t="shared" si="270"/>
        <v>ok</v>
      </c>
      <c r="AO891" s="36" t="str">
        <f t="shared" si="270"/>
        <v>ok</v>
      </c>
      <c r="AP891" s="5">
        <f t="shared" si="271"/>
        <v>0</v>
      </c>
      <c r="AQ891" s="5">
        <f t="shared" si="272"/>
        <v>0</v>
      </c>
      <c r="AR891" s="5">
        <f t="shared" si="273"/>
        <v>0</v>
      </c>
      <c r="AS891" s="5">
        <f t="shared" si="281"/>
        <v>0</v>
      </c>
      <c r="AT891" s="5" t="str">
        <f t="shared" si="282"/>
        <v>okokok</v>
      </c>
      <c r="AV891" s="5">
        <f t="shared" si="274"/>
        <v>0</v>
      </c>
      <c r="AW891" s="5">
        <f t="shared" si="275"/>
        <v>0</v>
      </c>
      <c r="AX891" s="5">
        <f t="shared" si="276"/>
        <v>0</v>
      </c>
      <c r="AY891" s="5">
        <f t="shared" si="283"/>
        <v>0</v>
      </c>
      <c r="AZ891" s="5">
        <f t="shared" si="284"/>
        <v>0</v>
      </c>
      <c r="BF891" s="36"/>
      <c r="BG891" s="36"/>
      <c r="BH891" s="36"/>
      <c r="BI891" s="36"/>
      <c r="BJ891" s="36"/>
      <c r="BK891" s="36"/>
      <c r="BL891" s="36"/>
      <c r="BM891" s="36"/>
      <c r="BN891" s="36" t="str">
        <f t="shared" si="285"/>
        <v>____________</v>
      </c>
      <c r="BO891" s="36"/>
      <c r="BP891" s="36">
        <v>879</v>
      </c>
      <c r="BW891" s="36"/>
      <c r="BX891" s="36"/>
      <c r="BY891" s="36"/>
      <c r="BZ891" s="36"/>
      <c r="CA891" s="36"/>
      <c r="CB891" s="36"/>
      <c r="CC891" s="36"/>
      <c r="CD891" s="36"/>
      <c r="CE891" s="36"/>
    </row>
    <row r="892" spans="1:83" ht="23.25" customHeight="1" x14ac:dyDescent="0.2">
      <c r="A892" s="72" t="str">
        <f>IF(C892="","",SUBTOTAL(3,$C$14:C892))</f>
        <v/>
      </c>
      <c r="B892" s="73"/>
      <c r="C892" s="74"/>
      <c r="D892" s="72"/>
      <c r="E892" s="73"/>
      <c r="F892" s="74"/>
      <c r="G892" s="75"/>
      <c r="H892" s="76"/>
      <c r="I892" s="72"/>
      <c r="J892" s="73"/>
      <c r="K892" s="77"/>
      <c r="L892" s="72"/>
      <c r="M892" s="73"/>
      <c r="N892" s="77"/>
      <c r="O892" s="72"/>
      <c r="P892" s="73"/>
      <c r="Q892" s="77"/>
      <c r="R892" s="72"/>
      <c r="S892" s="73"/>
      <c r="T892" s="77"/>
      <c r="U892" s="72"/>
      <c r="V892" s="73"/>
      <c r="W892" s="77"/>
      <c r="X892" s="72"/>
      <c r="Y892" s="73"/>
      <c r="Z892" s="77"/>
      <c r="AA892" s="72"/>
      <c r="AB892" s="73"/>
      <c r="AC892" s="77"/>
      <c r="AD892" s="78"/>
      <c r="AE892" s="78">
        <f t="shared" si="277"/>
        <v>1</v>
      </c>
      <c r="AF892" s="72">
        <f t="shared" si="267"/>
        <v>0</v>
      </c>
      <c r="AG892" s="73">
        <f t="shared" si="268"/>
        <v>0</v>
      </c>
      <c r="AH892" s="79">
        <f t="shared" si="269"/>
        <v>0</v>
      </c>
      <c r="AI892" s="36"/>
      <c r="AJ892" s="36">
        <f t="shared" si="278"/>
        <v>0</v>
      </c>
      <c r="AK892" s="36">
        <f t="shared" si="279"/>
        <v>0</v>
      </c>
      <c r="AL892" s="36">
        <f t="shared" si="280"/>
        <v>0</v>
      </c>
      <c r="AM892" s="36" t="str">
        <f t="shared" si="270"/>
        <v>ok</v>
      </c>
      <c r="AN892" s="36" t="str">
        <f t="shared" si="270"/>
        <v>ok</v>
      </c>
      <c r="AO892" s="36" t="str">
        <f t="shared" si="270"/>
        <v>ok</v>
      </c>
      <c r="AP892" s="5">
        <f t="shared" si="271"/>
        <v>0</v>
      </c>
      <c r="AQ892" s="5">
        <f t="shared" si="272"/>
        <v>0</v>
      </c>
      <c r="AR892" s="5">
        <f t="shared" si="273"/>
        <v>0</v>
      </c>
      <c r="AS892" s="5">
        <f t="shared" si="281"/>
        <v>0</v>
      </c>
      <c r="AT892" s="5" t="str">
        <f t="shared" si="282"/>
        <v>okokok</v>
      </c>
      <c r="AV892" s="5">
        <f t="shared" si="274"/>
        <v>0</v>
      </c>
      <c r="AW892" s="5">
        <f t="shared" si="275"/>
        <v>0</v>
      </c>
      <c r="AX892" s="5">
        <f t="shared" si="276"/>
        <v>0</v>
      </c>
      <c r="AY892" s="5">
        <f t="shared" si="283"/>
        <v>0</v>
      </c>
      <c r="AZ892" s="5">
        <f t="shared" si="284"/>
        <v>0</v>
      </c>
      <c r="BF892" s="36"/>
      <c r="BG892" s="36"/>
      <c r="BH892" s="36"/>
      <c r="BI892" s="36"/>
      <c r="BJ892" s="36"/>
      <c r="BK892" s="36"/>
      <c r="BL892" s="36"/>
      <c r="BM892" s="36"/>
      <c r="BN892" s="36" t="str">
        <f t="shared" si="285"/>
        <v>____________</v>
      </c>
      <c r="BO892" s="36"/>
      <c r="BP892" s="36">
        <v>880</v>
      </c>
      <c r="BW892" s="36"/>
      <c r="BX892" s="36"/>
      <c r="BY892" s="36"/>
      <c r="BZ892" s="36"/>
      <c r="CA892" s="36"/>
      <c r="CB892" s="36"/>
      <c r="CC892" s="36"/>
      <c r="CD892" s="36"/>
      <c r="CE892" s="36"/>
    </row>
    <row r="893" spans="1:83" ht="23.25" customHeight="1" x14ac:dyDescent="0.2">
      <c r="A893" s="72" t="str">
        <f>IF(C893="","",SUBTOTAL(3,$C$14:C893))</f>
        <v/>
      </c>
      <c r="B893" s="73"/>
      <c r="C893" s="74"/>
      <c r="D893" s="72"/>
      <c r="E893" s="73"/>
      <c r="F893" s="74"/>
      <c r="G893" s="75"/>
      <c r="H893" s="76"/>
      <c r="I893" s="72"/>
      <c r="J893" s="73"/>
      <c r="K893" s="77"/>
      <c r="L893" s="72"/>
      <c r="M893" s="73"/>
      <c r="N893" s="77"/>
      <c r="O893" s="72"/>
      <c r="P893" s="73"/>
      <c r="Q893" s="77"/>
      <c r="R893" s="72"/>
      <c r="S893" s="73"/>
      <c r="T893" s="77"/>
      <c r="U893" s="72"/>
      <c r="V893" s="73"/>
      <c r="W893" s="77"/>
      <c r="X893" s="72"/>
      <c r="Y893" s="73"/>
      <c r="Z893" s="77"/>
      <c r="AA893" s="72"/>
      <c r="AB893" s="73"/>
      <c r="AC893" s="77"/>
      <c r="AD893" s="78"/>
      <c r="AE893" s="78">
        <f t="shared" si="277"/>
        <v>1</v>
      </c>
      <c r="AF893" s="73">
        <f t="shared" si="267"/>
        <v>0</v>
      </c>
      <c r="AG893" s="73">
        <f t="shared" si="268"/>
        <v>0</v>
      </c>
      <c r="AH893" s="79">
        <f t="shared" si="269"/>
        <v>0</v>
      </c>
      <c r="AI893" s="36"/>
      <c r="AJ893" s="36">
        <f t="shared" si="278"/>
        <v>0</v>
      </c>
      <c r="AK893" s="36">
        <f t="shared" si="279"/>
        <v>0</v>
      </c>
      <c r="AL893" s="36">
        <f t="shared" si="280"/>
        <v>0</v>
      </c>
      <c r="AM893" s="36" t="str">
        <f t="shared" si="270"/>
        <v>ok</v>
      </c>
      <c r="AN893" s="36" t="str">
        <f t="shared" si="270"/>
        <v>ok</v>
      </c>
      <c r="AO893" s="36" t="str">
        <f t="shared" si="270"/>
        <v>ok</v>
      </c>
      <c r="AP893" s="5">
        <f t="shared" si="271"/>
        <v>0</v>
      </c>
      <c r="AQ893" s="5">
        <f t="shared" si="272"/>
        <v>0</v>
      </c>
      <c r="AR893" s="5">
        <f t="shared" si="273"/>
        <v>0</v>
      </c>
      <c r="AS893" s="5">
        <f t="shared" si="281"/>
        <v>0</v>
      </c>
      <c r="AT893" s="5" t="str">
        <f t="shared" si="282"/>
        <v>okokok</v>
      </c>
      <c r="AV893" s="5">
        <f t="shared" si="274"/>
        <v>0</v>
      </c>
      <c r="AW893" s="5">
        <f t="shared" si="275"/>
        <v>0</v>
      </c>
      <c r="AX893" s="5">
        <f t="shared" si="276"/>
        <v>0</v>
      </c>
      <c r="AY893" s="5">
        <f t="shared" si="283"/>
        <v>0</v>
      </c>
      <c r="AZ893" s="5">
        <f t="shared" si="284"/>
        <v>0</v>
      </c>
      <c r="BF893" s="80"/>
      <c r="BG893" s="36"/>
      <c r="BH893" s="36"/>
      <c r="BI893" s="36"/>
      <c r="BJ893" s="36"/>
      <c r="BK893" s="36"/>
      <c r="BL893" s="36"/>
      <c r="BM893" s="36"/>
      <c r="BN893" s="36" t="str">
        <f t="shared" si="285"/>
        <v>____________</v>
      </c>
      <c r="BO893" s="36"/>
      <c r="BP893" s="36">
        <v>881</v>
      </c>
      <c r="BW893" s="36"/>
      <c r="BX893" s="36"/>
      <c r="BY893" s="36"/>
      <c r="BZ893" s="36"/>
      <c r="CA893" s="36"/>
      <c r="CB893" s="36"/>
      <c r="CC893" s="36"/>
      <c r="CD893" s="36"/>
      <c r="CE893" s="36"/>
    </row>
    <row r="894" spans="1:83" ht="23.25" customHeight="1" x14ac:dyDescent="0.2">
      <c r="A894" s="72" t="str">
        <f>IF(C894="","",SUBTOTAL(3,$C$14:C894))</f>
        <v/>
      </c>
      <c r="B894" s="73"/>
      <c r="C894" s="74"/>
      <c r="D894" s="72"/>
      <c r="E894" s="73"/>
      <c r="F894" s="74"/>
      <c r="G894" s="75"/>
      <c r="H894" s="76"/>
      <c r="I894" s="72"/>
      <c r="J894" s="73"/>
      <c r="K894" s="77"/>
      <c r="L894" s="72"/>
      <c r="M894" s="73"/>
      <c r="N894" s="77"/>
      <c r="O894" s="72"/>
      <c r="P894" s="73"/>
      <c r="Q894" s="77"/>
      <c r="R894" s="72"/>
      <c r="S894" s="73"/>
      <c r="T894" s="77"/>
      <c r="U894" s="72"/>
      <c r="V894" s="73"/>
      <c r="W894" s="77"/>
      <c r="X894" s="72"/>
      <c r="Y894" s="73"/>
      <c r="Z894" s="77"/>
      <c r="AA894" s="72"/>
      <c r="AB894" s="73"/>
      <c r="AC894" s="77"/>
      <c r="AD894" s="78"/>
      <c r="AE894" s="78">
        <f t="shared" si="277"/>
        <v>1</v>
      </c>
      <c r="AF894" s="72">
        <f t="shared" si="267"/>
        <v>0</v>
      </c>
      <c r="AG894" s="73">
        <f t="shared" si="268"/>
        <v>0</v>
      </c>
      <c r="AH894" s="79">
        <f t="shared" si="269"/>
        <v>0</v>
      </c>
      <c r="AI894" s="36"/>
      <c r="AJ894" s="36">
        <f t="shared" si="278"/>
        <v>0</v>
      </c>
      <c r="AK894" s="36">
        <f t="shared" si="279"/>
        <v>0</v>
      </c>
      <c r="AL894" s="36">
        <f t="shared" si="280"/>
        <v>0</v>
      </c>
      <c r="AM894" s="36" t="str">
        <f t="shared" si="270"/>
        <v>ok</v>
      </c>
      <c r="AN894" s="36" t="str">
        <f t="shared" si="270"/>
        <v>ok</v>
      </c>
      <c r="AO894" s="36" t="str">
        <f t="shared" si="270"/>
        <v>ok</v>
      </c>
      <c r="AP894" s="5">
        <f t="shared" si="271"/>
        <v>0</v>
      </c>
      <c r="AQ894" s="5">
        <f t="shared" si="272"/>
        <v>0</v>
      </c>
      <c r="AR894" s="5">
        <f t="shared" si="273"/>
        <v>0</v>
      </c>
      <c r="AS894" s="5">
        <f t="shared" si="281"/>
        <v>0</v>
      </c>
      <c r="AT894" s="5" t="str">
        <f t="shared" si="282"/>
        <v>okokok</v>
      </c>
      <c r="AV894" s="5">
        <f t="shared" si="274"/>
        <v>0</v>
      </c>
      <c r="AW894" s="5">
        <f t="shared" si="275"/>
        <v>0</v>
      </c>
      <c r="AX894" s="5">
        <f t="shared" si="276"/>
        <v>0</v>
      </c>
      <c r="AY894" s="5">
        <f t="shared" si="283"/>
        <v>0</v>
      </c>
      <c r="AZ894" s="5">
        <f t="shared" si="284"/>
        <v>0</v>
      </c>
      <c r="BF894" s="80"/>
      <c r="BG894" s="36"/>
      <c r="BH894" s="36"/>
      <c r="BI894" s="36"/>
      <c r="BJ894" s="36"/>
      <c r="BK894" s="36"/>
      <c r="BL894" s="36"/>
      <c r="BM894" s="36"/>
      <c r="BN894" s="36" t="str">
        <f t="shared" si="285"/>
        <v>____________</v>
      </c>
      <c r="BO894" s="36"/>
      <c r="BP894" s="36">
        <v>882</v>
      </c>
      <c r="BW894" s="36"/>
      <c r="BX894" s="36"/>
      <c r="BY894" s="36"/>
      <c r="BZ894" s="36"/>
      <c r="CA894" s="36"/>
      <c r="CB894" s="36"/>
      <c r="CC894" s="36"/>
      <c r="CD894" s="36"/>
      <c r="CE894" s="36"/>
    </row>
    <row r="895" spans="1:83" ht="23.25" customHeight="1" x14ac:dyDescent="0.2">
      <c r="A895" s="72" t="str">
        <f>IF(C895="","",SUBTOTAL(3,$C$14:C895))</f>
        <v/>
      </c>
      <c r="B895" s="73"/>
      <c r="C895" s="77"/>
      <c r="D895" s="72"/>
      <c r="E895" s="73"/>
      <c r="F895" s="74"/>
      <c r="G895" s="75"/>
      <c r="H895" s="76"/>
      <c r="I895" s="72"/>
      <c r="J895" s="73"/>
      <c r="K895" s="77"/>
      <c r="L895" s="72"/>
      <c r="M895" s="73"/>
      <c r="N895" s="77"/>
      <c r="O895" s="72"/>
      <c r="P895" s="73"/>
      <c r="Q895" s="77"/>
      <c r="R895" s="72"/>
      <c r="S895" s="73"/>
      <c r="T895" s="77"/>
      <c r="U895" s="72"/>
      <c r="V895" s="73"/>
      <c r="W895" s="77"/>
      <c r="X895" s="72"/>
      <c r="Y895" s="73"/>
      <c r="Z895" s="77"/>
      <c r="AA895" s="72"/>
      <c r="AB895" s="73"/>
      <c r="AC895" s="77"/>
      <c r="AD895" s="78"/>
      <c r="AE895" s="78">
        <f t="shared" si="277"/>
        <v>1</v>
      </c>
      <c r="AF895" s="73">
        <f t="shared" si="267"/>
        <v>0</v>
      </c>
      <c r="AG895" s="73">
        <f t="shared" si="268"/>
        <v>0</v>
      </c>
      <c r="AH895" s="79">
        <f t="shared" si="269"/>
        <v>0</v>
      </c>
      <c r="AI895" s="36"/>
      <c r="AJ895" s="36">
        <f t="shared" si="278"/>
        <v>0</v>
      </c>
      <c r="AK895" s="36">
        <f t="shared" si="279"/>
        <v>0</v>
      </c>
      <c r="AL895" s="36">
        <f t="shared" si="280"/>
        <v>0</v>
      </c>
      <c r="AM895" s="36" t="str">
        <f t="shared" si="270"/>
        <v>ok</v>
      </c>
      <c r="AN895" s="36" t="str">
        <f t="shared" si="270"/>
        <v>ok</v>
      </c>
      <c r="AO895" s="36" t="str">
        <f t="shared" si="270"/>
        <v>ok</v>
      </c>
      <c r="AP895" s="5">
        <f t="shared" si="271"/>
        <v>0</v>
      </c>
      <c r="AQ895" s="5">
        <f t="shared" si="272"/>
        <v>0</v>
      </c>
      <c r="AR895" s="5">
        <f t="shared" si="273"/>
        <v>0</v>
      </c>
      <c r="AS895" s="5">
        <f t="shared" si="281"/>
        <v>0</v>
      </c>
      <c r="AT895" s="5" t="str">
        <f t="shared" si="282"/>
        <v>okokok</v>
      </c>
      <c r="AV895" s="5">
        <f t="shared" si="274"/>
        <v>0</v>
      </c>
      <c r="AW895" s="5">
        <f t="shared" si="275"/>
        <v>0</v>
      </c>
      <c r="AX895" s="5">
        <f t="shared" si="276"/>
        <v>0</v>
      </c>
      <c r="AY895" s="5">
        <f t="shared" si="283"/>
        <v>0</v>
      </c>
      <c r="AZ895" s="5">
        <f t="shared" si="284"/>
        <v>0</v>
      </c>
      <c r="BF895" s="36"/>
      <c r="BG895" s="36"/>
      <c r="BH895" s="36"/>
      <c r="BI895" s="36"/>
      <c r="BJ895" s="36"/>
      <c r="BK895" s="36"/>
      <c r="BL895" s="36"/>
      <c r="BM895" s="36"/>
      <c r="BN895" s="36" t="str">
        <f t="shared" si="285"/>
        <v>____________</v>
      </c>
      <c r="BO895" s="36"/>
      <c r="BP895" s="36">
        <v>883</v>
      </c>
      <c r="BW895" s="36"/>
      <c r="BX895" s="36"/>
      <c r="BY895" s="36"/>
      <c r="BZ895" s="36"/>
      <c r="CA895" s="36"/>
      <c r="CB895" s="36"/>
      <c r="CC895" s="36"/>
      <c r="CD895" s="36"/>
      <c r="CE895" s="36"/>
    </row>
    <row r="896" spans="1:83" ht="23.25" customHeight="1" x14ac:dyDescent="0.2">
      <c r="A896" s="72" t="str">
        <f>IF(C896="","",SUBTOTAL(3,$C$14:C896))</f>
        <v/>
      </c>
      <c r="B896" s="73"/>
      <c r="C896" s="74"/>
      <c r="D896" s="72"/>
      <c r="E896" s="73"/>
      <c r="F896" s="74"/>
      <c r="G896" s="75"/>
      <c r="H896" s="76"/>
      <c r="I896" s="72"/>
      <c r="J896" s="73"/>
      <c r="K896" s="77"/>
      <c r="L896" s="72"/>
      <c r="M896" s="73"/>
      <c r="N896" s="77"/>
      <c r="O896" s="72"/>
      <c r="P896" s="73"/>
      <c r="Q896" s="77"/>
      <c r="R896" s="72"/>
      <c r="S896" s="73"/>
      <c r="T896" s="77"/>
      <c r="U896" s="72"/>
      <c r="V896" s="73"/>
      <c r="W896" s="77"/>
      <c r="X896" s="72"/>
      <c r="Y896" s="73"/>
      <c r="Z896" s="77"/>
      <c r="AA896" s="72"/>
      <c r="AB896" s="73"/>
      <c r="AC896" s="77"/>
      <c r="AD896" s="78"/>
      <c r="AE896" s="78">
        <f t="shared" si="277"/>
        <v>1</v>
      </c>
      <c r="AF896" s="72">
        <f t="shared" si="267"/>
        <v>0</v>
      </c>
      <c r="AG896" s="73">
        <f t="shared" si="268"/>
        <v>0</v>
      </c>
      <c r="AH896" s="79">
        <f t="shared" si="269"/>
        <v>0</v>
      </c>
      <c r="AI896" s="36"/>
      <c r="AJ896" s="36">
        <f t="shared" si="278"/>
        <v>0</v>
      </c>
      <c r="AK896" s="36">
        <f t="shared" si="279"/>
        <v>0</v>
      </c>
      <c r="AL896" s="36">
        <f t="shared" si="280"/>
        <v>0</v>
      </c>
      <c r="AM896" s="36" t="str">
        <f t="shared" si="270"/>
        <v>ok</v>
      </c>
      <c r="AN896" s="36" t="str">
        <f t="shared" si="270"/>
        <v>ok</v>
      </c>
      <c r="AO896" s="36" t="str">
        <f t="shared" si="270"/>
        <v>ok</v>
      </c>
      <c r="AP896" s="5">
        <f t="shared" si="271"/>
        <v>0</v>
      </c>
      <c r="AQ896" s="5">
        <f t="shared" si="272"/>
        <v>0</v>
      </c>
      <c r="AR896" s="5">
        <f t="shared" si="273"/>
        <v>0</v>
      </c>
      <c r="AS896" s="5">
        <f t="shared" si="281"/>
        <v>0</v>
      </c>
      <c r="AT896" s="5" t="str">
        <f t="shared" si="282"/>
        <v>okokok</v>
      </c>
      <c r="AV896" s="5">
        <f t="shared" si="274"/>
        <v>0</v>
      </c>
      <c r="AW896" s="5">
        <f t="shared" si="275"/>
        <v>0</v>
      </c>
      <c r="AX896" s="5">
        <f t="shared" si="276"/>
        <v>0</v>
      </c>
      <c r="AY896" s="5">
        <f t="shared" si="283"/>
        <v>0</v>
      </c>
      <c r="AZ896" s="5">
        <f t="shared" si="284"/>
        <v>0</v>
      </c>
      <c r="BF896" s="36"/>
      <c r="BG896" s="36"/>
      <c r="BH896" s="36"/>
      <c r="BI896" s="36"/>
      <c r="BJ896" s="36"/>
      <c r="BK896" s="36"/>
      <c r="BL896" s="36"/>
      <c r="BM896" s="36"/>
      <c r="BN896" s="36" t="str">
        <f t="shared" si="285"/>
        <v>____________</v>
      </c>
      <c r="BO896" s="36"/>
      <c r="BP896" s="36">
        <v>884</v>
      </c>
      <c r="BW896" s="36"/>
      <c r="BX896" s="36"/>
      <c r="BY896" s="36"/>
      <c r="BZ896" s="36"/>
      <c r="CA896" s="36"/>
      <c r="CB896" s="36"/>
      <c r="CC896" s="36"/>
      <c r="CD896" s="36"/>
      <c r="CE896" s="36"/>
    </row>
    <row r="897" spans="1:83" ht="23.25" customHeight="1" x14ac:dyDescent="0.2">
      <c r="A897" s="72" t="str">
        <f>IF(C897="","",SUBTOTAL(3,$C$14:C897))</f>
        <v/>
      </c>
      <c r="B897" s="73"/>
      <c r="C897" s="74"/>
      <c r="D897" s="72"/>
      <c r="E897" s="73"/>
      <c r="F897" s="74"/>
      <c r="G897" s="75"/>
      <c r="H897" s="76"/>
      <c r="I897" s="72"/>
      <c r="J897" s="73"/>
      <c r="K897" s="77"/>
      <c r="L897" s="72"/>
      <c r="M897" s="73"/>
      <c r="N897" s="77"/>
      <c r="O897" s="72"/>
      <c r="P897" s="73"/>
      <c r="Q897" s="77"/>
      <c r="R897" s="72"/>
      <c r="S897" s="73"/>
      <c r="T897" s="77"/>
      <c r="U897" s="72"/>
      <c r="V897" s="73"/>
      <c r="W897" s="77"/>
      <c r="X897" s="72"/>
      <c r="Y897" s="73"/>
      <c r="Z897" s="77"/>
      <c r="AA897" s="72"/>
      <c r="AB897" s="73"/>
      <c r="AC897" s="77"/>
      <c r="AD897" s="78"/>
      <c r="AE897" s="78">
        <f t="shared" si="277"/>
        <v>1</v>
      </c>
      <c r="AF897" s="73">
        <f t="shared" si="267"/>
        <v>0</v>
      </c>
      <c r="AG897" s="73">
        <f t="shared" si="268"/>
        <v>0</v>
      </c>
      <c r="AH897" s="79">
        <f t="shared" si="269"/>
        <v>0</v>
      </c>
      <c r="AI897" s="36"/>
      <c r="AJ897" s="36">
        <f t="shared" si="278"/>
        <v>0</v>
      </c>
      <c r="AK897" s="36">
        <f t="shared" si="279"/>
        <v>0</v>
      </c>
      <c r="AL897" s="36">
        <f t="shared" si="280"/>
        <v>0</v>
      </c>
      <c r="AM897" s="36" t="str">
        <f t="shared" si="270"/>
        <v>ok</v>
      </c>
      <c r="AN897" s="36" t="str">
        <f t="shared" si="270"/>
        <v>ok</v>
      </c>
      <c r="AO897" s="36" t="str">
        <f t="shared" si="270"/>
        <v>ok</v>
      </c>
      <c r="AP897" s="5">
        <f t="shared" si="271"/>
        <v>0</v>
      </c>
      <c r="AQ897" s="5">
        <f t="shared" si="272"/>
        <v>0</v>
      </c>
      <c r="AR897" s="5">
        <f t="shared" si="273"/>
        <v>0</v>
      </c>
      <c r="AS897" s="5">
        <f t="shared" si="281"/>
        <v>0</v>
      </c>
      <c r="AT897" s="5" t="str">
        <f t="shared" si="282"/>
        <v>okokok</v>
      </c>
      <c r="AV897" s="5">
        <f t="shared" si="274"/>
        <v>0</v>
      </c>
      <c r="AW897" s="5">
        <f t="shared" si="275"/>
        <v>0</v>
      </c>
      <c r="AX897" s="5">
        <f t="shared" si="276"/>
        <v>0</v>
      </c>
      <c r="AY897" s="5">
        <f t="shared" si="283"/>
        <v>0</v>
      </c>
      <c r="AZ897" s="5">
        <f t="shared" si="284"/>
        <v>0</v>
      </c>
      <c r="BF897" s="36"/>
      <c r="BG897" s="36"/>
      <c r="BH897" s="36"/>
      <c r="BI897" s="36"/>
      <c r="BJ897" s="36"/>
      <c r="BK897" s="36"/>
      <c r="BL897" s="36"/>
      <c r="BM897" s="36"/>
      <c r="BN897" s="36" t="str">
        <f t="shared" si="285"/>
        <v>____________</v>
      </c>
      <c r="BO897" s="36"/>
      <c r="BP897" s="36">
        <v>885</v>
      </c>
      <c r="BW897" s="36"/>
      <c r="BX897" s="36"/>
      <c r="BY897" s="36"/>
      <c r="BZ897" s="36"/>
      <c r="CA897" s="36"/>
      <c r="CB897" s="36"/>
      <c r="CC897" s="36"/>
      <c r="CD897" s="36"/>
      <c r="CE897" s="36"/>
    </row>
    <row r="898" spans="1:83" ht="23.25" customHeight="1" x14ac:dyDescent="0.2">
      <c r="A898" s="72" t="str">
        <f>IF(C898="","",SUBTOTAL(3,$C$14:C898))</f>
        <v/>
      </c>
      <c r="B898" s="73"/>
      <c r="C898" s="74"/>
      <c r="D898" s="72"/>
      <c r="E898" s="73"/>
      <c r="F898" s="74"/>
      <c r="G898" s="75"/>
      <c r="H898" s="76"/>
      <c r="I898" s="72"/>
      <c r="J898" s="73"/>
      <c r="K898" s="77"/>
      <c r="L898" s="72"/>
      <c r="M898" s="73"/>
      <c r="N898" s="77"/>
      <c r="O898" s="72"/>
      <c r="P898" s="73"/>
      <c r="Q898" s="77"/>
      <c r="R898" s="72"/>
      <c r="S898" s="73"/>
      <c r="T898" s="77"/>
      <c r="U898" s="72"/>
      <c r="V898" s="73"/>
      <c r="W898" s="77"/>
      <c r="X898" s="72"/>
      <c r="Y898" s="73"/>
      <c r="Z898" s="77"/>
      <c r="AA898" s="72"/>
      <c r="AB898" s="73"/>
      <c r="AC898" s="77"/>
      <c r="AD898" s="78"/>
      <c r="AE898" s="78">
        <f t="shared" si="277"/>
        <v>1</v>
      </c>
      <c r="AF898" s="72">
        <f t="shared" si="267"/>
        <v>0</v>
      </c>
      <c r="AG898" s="73">
        <f t="shared" si="268"/>
        <v>0</v>
      </c>
      <c r="AH898" s="79">
        <f t="shared" si="269"/>
        <v>0</v>
      </c>
      <c r="AI898" s="36"/>
      <c r="AJ898" s="36">
        <f t="shared" si="278"/>
        <v>0</v>
      </c>
      <c r="AK898" s="36">
        <f t="shared" si="279"/>
        <v>0</v>
      </c>
      <c r="AL898" s="36">
        <f t="shared" si="280"/>
        <v>0</v>
      </c>
      <c r="AM898" s="36" t="str">
        <f t="shared" si="270"/>
        <v>ok</v>
      </c>
      <c r="AN898" s="36" t="str">
        <f t="shared" si="270"/>
        <v>ok</v>
      </c>
      <c r="AO898" s="36" t="str">
        <f t="shared" si="270"/>
        <v>ok</v>
      </c>
      <c r="AP898" s="5">
        <f t="shared" si="271"/>
        <v>0</v>
      </c>
      <c r="AQ898" s="5">
        <f t="shared" si="272"/>
        <v>0</v>
      </c>
      <c r="AR898" s="5">
        <f t="shared" si="273"/>
        <v>0</v>
      </c>
      <c r="AS898" s="5">
        <f t="shared" si="281"/>
        <v>0</v>
      </c>
      <c r="AT898" s="5" t="str">
        <f t="shared" si="282"/>
        <v>okokok</v>
      </c>
      <c r="AV898" s="5">
        <f t="shared" si="274"/>
        <v>0</v>
      </c>
      <c r="AW898" s="5">
        <f t="shared" si="275"/>
        <v>0</v>
      </c>
      <c r="AX898" s="5">
        <f t="shared" si="276"/>
        <v>0</v>
      </c>
      <c r="AY898" s="5">
        <f t="shared" si="283"/>
        <v>0</v>
      </c>
      <c r="AZ898" s="5">
        <f t="shared" si="284"/>
        <v>0</v>
      </c>
      <c r="BF898" s="36"/>
      <c r="BG898" s="36">
        <v>10</v>
      </c>
      <c r="BH898" s="36"/>
      <c r="BI898" s="36"/>
      <c r="BJ898" s="36"/>
      <c r="BK898" s="36"/>
      <c r="BL898" s="36"/>
      <c r="BM898" s="36"/>
      <c r="BN898" s="36" t="str">
        <f t="shared" si="285"/>
        <v>__________10__</v>
      </c>
      <c r="BO898" s="36"/>
      <c r="BP898" s="36">
        <v>886</v>
      </c>
      <c r="BW898" s="36"/>
      <c r="BX898" s="36"/>
      <c r="BY898" s="36"/>
      <c r="BZ898" s="36"/>
      <c r="CA898" s="36"/>
      <c r="CB898" s="36"/>
      <c r="CC898" s="36"/>
      <c r="CD898" s="36"/>
      <c r="CE898" s="36"/>
    </row>
    <row r="899" spans="1:83" ht="23.25" customHeight="1" x14ac:dyDescent="0.2">
      <c r="A899" s="72" t="str">
        <f>IF(C899="","",SUBTOTAL(3,$C$14:C899))</f>
        <v/>
      </c>
      <c r="B899" s="73"/>
      <c r="C899" s="74"/>
      <c r="D899" s="72"/>
      <c r="E899" s="73"/>
      <c r="F899" s="74"/>
      <c r="G899" s="75"/>
      <c r="H899" s="76"/>
      <c r="I899" s="72"/>
      <c r="J899" s="73"/>
      <c r="K899" s="77"/>
      <c r="L899" s="72"/>
      <c r="M899" s="73"/>
      <c r="N899" s="77"/>
      <c r="O899" s="72"/>
      <c r="P899" s="73"/>
      <c r="Q899" s="77"/>
      <c r="R899" s="72"/>
      <c r="S899" s="73"/>
      <c r="T899" s="77"/>
      <c r="U899" s="72"/>
      <c r="V899" s="73"/>
      <c r="W899" s="77"/>
      <c r="X899" s="72"/>
      <c r="Y899" s="73"/>
      <c r="Z899" s="77"/>
      <c r="AA899" s="72"/>
      <c r="AB899" s="73"/>
      <c r="AC899" s="77"/>
      <c r="AD899" s="78"/>
      <c r="AE899" s="78">
        <f t="shared" si="277"/>
        <v>1</v>
      </c>
      <c r="AF899" s="73">
        <f t="shared" si="267"/>
        <v>0</v>
      </c>
      <c r="AG899" s="73">
        <f t="shared" si="268"/>
        <v>0</v>
      </c>
      <c r="AH899" s="79">
        <f t="shared" si="269"/>
        <v>0</v>
      </c>
      <c r="AI899" s="36"/>
      <c r="AJ899" s="36">
        <f t="shared" si="278"/>
        <v>0</v>
      </c>
      <c r="AK899" s="36">
        <f t="shared" si="279"/>
        <v>0</v>
      </c>
      <c r="AL899" s="36">
        <f t="shared" si="280"/>
        <v>0</v>
      </c>
      <c r="AM899" s="36" t="str">
        <f t="shared" si="270"/>
        <v>ok</v>
      </c>
      <c r="AN899" s="36" t="str">
        <f t="shared" si="270"/>
        <v>ok</v>
      </c>
      <c r="AO899" s="36" t="str">
        <f t="shared" si="270"/>
        <v>ok</v>
      </c>
      <c r="AP899" s="5">
        <f t="shared" si="271"/>
        <v>0</v>
      </c>
      <c r="AQ899" s="5">
        <f t="shared" si="272"/>
        <v>0</v>
      </c>
      <c r="AR899" s="5">
        <f t="shared" si="273"/>
        <v>0</v>
      </c>
      <c r="AS899" s="5">
        <f t="shared" si="281"/>
        <v>0</v>
      </c>
      <c r="AT899" s="5" t="str">
        <f t="shared" si="282"/>
        <v>okokok</v>
      </c>
      <c r="AV899" s="5">
        <f t="shared" si="274"/>
        <v>0</v>
      </c>
      <c r="AW899" s="5">
        <f t="shared" si="275"/>
        <v>0</v>
      </c>
      <c r="AX899" s="5">
        <f t="shared" si="276"/>
        <v>0</v>
      </c>
      <c r="AY899" s="5">
        <f t="shared" si="283"/>
        <v>0</v>
      </c>
      <c r="AZ899" s="5">
        <f t="shared" si="284"/>
        <v>0</v>
      </c>
      <c r="BF899" s="36"/>
      <c r="BG899" s="36"/>
      <c r="BH899" s="36"/>
      <c r="BI899" s="36"/>
      <c r="BJ899" s="36"/>
      <c r="BK899" s="36"/>
      <c r="BL899" s="36"/>
      <c r="BM899" s="36"/>
      <c r="BN899" s="36" t="str">
        <f t="shared" si="285"/>
        <v>____________</v>
      </c>
      <c r="BO899" s="36"/>
      <c r="BP899" s="36">
        <v>887</v>
      </c>
      <c r="BW899" s="36"/>
      <c r="BX899" s="36"/>
      <c r="BY899" s="36"/>
      <c r="BZ899" s="36"/>
      <c r="CA899" s="36"/>
      <c r="CB899" s="36"/>
      <c r="CC899" s="36"/>
      <c r="CD899" s="36"/>
      <c r="CE899" s="36"/>
    </row>
    <row r="900" spans="1:83" ht="23.25" customHeight="1" x14ac:dyDescent="0.2">
      <c r="A900" s="72" t="str">
        <f>IF(C900="","",SUBTOTAL(3,$C$14:C900))</f>
        <v/>
      </c>
      <c r="B900" s="73"/>
      <c r="C900" s="74"/>
      <c r="D900" s="72"/>
      <c r="E900" s="73"/>
      <c r="F900" s="74"/>
      <c r="G900" s="75"/>
      <c r="H900" s="76"/>
      <c r="I900" s="72"/>
      <c r="J900" s="73"/>
      <c r="K900" s="77"/>
      <c r="L900" s="72"/>
      <c r="M900" s="73"/>
      <c r="N900" s="77"/>
      <c r="O900" s="72"/>
      <c r="P900" s="73"/>
      <c r="Q900" s="77"/>
      <c r="R900" s="72"/>
      <c r="S900" s="73"/>
      <c r="T900" s="77"/>
      <c r="U900" s="72"/>
      <c r="V900" s="73"/>
      <c r="W900" s="77"/>
      <c r="X900" s="72"/>
      <c r="Y900" s="73"/>
      <c r="Z900" s="77"/>
      <c r="AA900" s="72"/>
      <c r="AB900" s="73"/>
      <c r="AC900" s="77"/>
      <c r="AD900" s="78"/>
      <c r="AE900" s="78">
        <f t="shared" si="277"/>
        <v>1</v>
      </c>
      <c r="AF900" s="72">
        <f t="shared" si="267"/>
        <v>0</v>
      </c>
      <c r="AG900" s="73">
        <f t="shared" si="268"/>
        <v>0</v>
      </c>
      <c r="AH900" s="79">
        <f t="shared" si="269"/>
        <v>0</v>
      </c>
      <c r="AI900" s="36"/>
      <c r="AJ900" s="36">
        <f t="shared" si="278"/>
        <v>0</v>
      </c>
      <c r="AK900" s="36">
        <f t="shared" si="279"/>
        <v>0</v>
      </c>
      <c r="AL900" s="36">
        <f t="shared" si="280"/>
        <v>0</v>
      </c>
      <c r="AM900" s="36" t="str">
        <f t="shared" si="270"/>
        <v>ok</v>
      </c>
      <c r="AN900" s="36" t="str">
        <f t="shared" si="270"/>
        <v>ok</v>
      </c>
      <c r="AO900" s="36" t="str">
        <f t="shared" si="270"/>
        <v>ok</v>
      </c>
      <c r="AP900" s="5">
        <f t="shared" si="271"/>
        <v>0</v>
      </c>
      <c r="AQ900" s="5">
        <f t="shared" si="272"/>
        <v>0</v>
      </c>
      <c r="AR900" s="5">
        <f t="shared" si="273"/>
        <v>0</v>
      </c>
      <c r="AS900" s="5">
        <f t="shared" si="281"/>
        <v>0</v>
      </c>
      <c r="AT900" s="5" t="str">
        <f t="shared" si="282"/>
        <v>okokok</v>
      </c>
      <c r="AV900" s="5">
        <f t="shared" si="274"/>
        <v>0</v>
      </c>
      <c r="AW900" s="5">
        <f t="shared" si="275"/>
        <v>0</v>
      </c>
      <c r="AX900" s="5">
        <f t="shared" si="276"/>
        <v>0</v>
      </c>
      <c r="AY900" s="5">
        <f t="shared" si="283"/>
        <v>0</v>
      </c>
      <c r="AZ900" s="5">
        <f t="shared" si="284"/>
        <v>0</v>
      </c>
      <c r="BF900" s="36"/>
      <c r="BG900" s="36"/>
      <c r="BH900" s="36"/>
      <c r="BI900" s="36"/>
      <c r="BJ900" s="36"/>
      <c r="BK900" s="36"/>
      <c r="BL900" s="36"/>
      <c r="BM900" s="36"/>
      <c r="BN900" s="36" t="str">
        <f t="shared" si="285"/>
        <v>____________</v>
      </c>
      <c r="BO900" s="36"/>
      <c r="BP900" s="36">
        <v>888</v>
      </c>
      <c r="BW900" s="36"/>
      <c r="BX900" s="36"/>
      <c r="BY900" s="36"/>
      <c r="BZ900" s="36"/>
      <c r="CA900" s="36"/>
      <c r="CB900" s="36"/>
      <c r="CC900" s="36"/>
      <c r="CD900" s="36"/>
      <c r="CE900" s="36"/>
    </row>
    <row r="901" spans="1:83" ht="23.25" customHeight="1" x14ac:dyDescent="0.2">
      <c r="A901" s="72" t="str">
        <f>IF(C901="","",SUBTOTAL(3,$C$14:C901))</f>
        <v/>
      </c>
      <c r="B901" s="73"/>
      <c r="C901" s="74"/>
      <c r="D901" s="72"/>
      <c r="E901" s="73"/>
      <c r="F901" s="74"/>
      <c r="G901" s="75"/>
      <c r="H901" s="76"/>
      <c r="I901" s="72"/>
      <c r="J901" s="73"/>
      <c r="K901" s="77"/>
      <c r="L901" s="72"/>
      <c r="M901" s="73"/>
      <c r="N901" s="77"/>
      <c r="O901" s="72"/>
      <c r="P901" s="73"/>
      <c r="Q901" s="77"/>
      <c r="R901" s="72"/>
      <c r="S901" s="73"/>
      <c r="T901" s="77"/>
      <c r="U901" s="72"/>
      <c r="V901" s="73"/>
      <c r="W901" s="77"/>
      <c r="X901" s="72"/>
      <c r="Y901" s="73"/>
      <c r="Z901" s="77"/>
      <c r="AA901" s="72"/>
      <c r="AB901" s="73"/>
      <c r="AC901" s="77"/>
      <c r="AD901" s="78"/>
      <c r="AE901" s="78">
        <f t="shared" si="277"/>
        <v>1</v>
      </c>
      <c r="AF901" s="73">
        <f t="shared" si="267"/>
        <v>0</v>
      </c>
      <c r="AG901" s="73">
        <f t="shared" si="268"/>
        <v>0</v>
      </c>
      <c r="AH901" s="79">
        <f t="shared" si="269"/>
        <v>0</v>
      </c>
      <c r="AI901" s="36"/>
      <c r="AJ901" s="36">
        <f t="shared" si="278"/>
        <v>0</v>
      </c>
      <c r="AK901" s="36">
        <f t="shared" si="279"/>
        <v>0</v>
      </c>
      <c r="AL901" s="36">
        <f t="shared" si="280"/>
        <v>0</v>
      </c>
      <c r="AM901" s="36" t="str">
        <f t="shared" si="270"/>
        <v>ok</v>
      </c>
      <c r="AN901" s="36" t="str">
        <f t="shared" si="270"/>
        <v>ok</v>
      </c>
      <c r="AO901" s="36" t="str">
        <f t="shared" si="270"/>
        <v>ok</v>
      </c>
      <c r="AP901" s="5">
        <f t="shared" si="271"/>
        <v>0</v>
      </c>
      <c r="AQ901" s="5">
        <f t="shared" si="272"/>
        <v>0</v>
      </c>
      <c r="AR901" s="5">
        <f t="shared" si="273"/>
        <v>0</v>
      </c>
      <c r="AS901" s="5">
        <f t="shared" si="281"/>
        <v>0</v>
      </c>
      <c r="AT901" s="5" t="str">
        <f t="shared" si="282"/>
        <v>okokok</v>
      </c>
      <c r="AV901" s="5">
        <f t="shared" si="274"/>
        <v>0</v>
      </c>
      <c r="AW901" s="5">
        <f t="shared" si="275"/>
        <v>0</v>
      </c>
      <c r="AX901" s="5">
        <f t="shared" si="276"/>
        <v>0</v>
      </c>
      <c r="AY901" s="5">
        <f t="shared" si="283"/>
        <v>0</v>
      </c>
      <c r="AZ901" s="5">
        <f t="shared" si="284"/>
        <v>0</v>
      </c>
      <c r="BF901" s="36"/>
      <c r="BG901" s="36"/>
      <c r="BH901" s="36"/>
      <c r="BI901" s="36"/>
      <c r="BJ901" s="36"/>
      <c r="BK901" s="36"/>
      <c r="BL901" s="36"/>
      <c r="BM901" s="36"/>
      <c r="BN901" s="36" t="str">
        <f t="shared" si="285"/>
        <v>____________</v>
      </c>
      <c r="BO901" s="36"/>
      <c r="BP901" s="36">
        <v>889</v>
      </c>
      <c r="BW901" s="36"/>
      <c r="BX901" s="36"/>
      <c r="BY901" s="36"/>
      <c r="BZ901" s="36"/>
      <c r="CA901" s="36"/>
      <c r="CB901" s="36"/>
      <c r="CC901" s="36"/>
      <c r="CD901" s="36"/>
      <c r="CE901" s="36"/>
    </row>
    <row r="902" spans="1:83" ht="23.25" customHeight="1" x14ac:dyDescent="0.2">
      <c r="A902" s="72" t="str">
        <f>IF(C902="","",SUBTOTAL(3,$C$14:C902))</f>
        <v/>
      </c>
      <c r="B902" s="73"/>
      <c r="C902" s="74"/>
      <c r="D902" s="72"/>
      <c r="E902" s="73"/>
      <c r="F902" s="74"/>
      <c r="G902" s="75"/>
      <c r="H902" s="76"/>
      <c r="I902" s="72"/>
      <c r="J902" s="73"/>
      <c r="K902" s="77"/>
      <c r="L902" s="72"/>
      <c r="M902" s="73"/>
      <c r="N902" s="77"/>
      <c r="O902" s="72"/>
      <c r="P902" s="73"/>
      <c r="Q902" s="77"/>
      <c r="R902" s="72"/>
      <c r="S902" s="73"/>
      <c r="T902" s="77"/>
      <c r="U902" s="72"/>
      <c r="V902" s="73"/>
      <c r="W902" s="77"/>
      <c r="X902" s="72"/>
      <c r="Y902" s="73"/>
      <c r="Z902" s="77"/>
      <c r="AA902" s="72"/>
      <c r="AB902" s="73"/>
      <c r="AC902" s="77"/>
      <c r="AD902" s="78"/>
      <c r="AE902" s="78">
        <f t="shared" si="277"/>
        <v>1</v>
      </c>
      <c r="AF902" s="72">
        <f t="shared" si="267"/>
        <v>0</v>
      </c>
      <c r="AG902" s="73">
        <f t="shared" si="268"/>
        <v>0</v>
      </c>
      <c r="AH902" s="79">
        <f t="shared" si="269"/>
        <v>0</v>
      </c>
      <c r="AI902" s="36"/>
      <c r="AJ902" s="36">
        <f t="shared" si="278"/>
        <v>0</v>
      </c>
      <c r="AK902" s="36">
        <f t="shared" si="279"/>
        <v>0</v>
      </c>
      <c r="AL902" s="36">
        <f t="shared" si="280"/>
        <v>0</v>
      </c>
      <c r="AM902" s="36" t="str">
        <f t="shared" si="270"/>
        <v>ok</v>
      </c>
      <c r="AN902" s="36" t="str">
        <f t="shared" si="270"/>
        <v>ok</v>
      </c>
      <c r="AO902" s="36" t="str">
        <f t="shared" si="270"/>
        <v>ok</v>
      </c>
      <c r="AP902" s="5">
        <f t="shared" si="271"/>
        <v>0</v>
      </c>
      <c r="AQ902" s="5">
        <f t="shared" si="272"/>
        <v>0</v>
      </c>
      <c r="AR902" s="5">
        <f t="shared" si="273"/>
        <v>0</v>
      </c>
      <c r="AS902" s="5">
        <f t="shared" si="281"/>
        <v>0</v>
      </c>
      <c r="AT902" s="5" t="str">
        <f t="shared" si="282"/>
        <v>okokok</v>
      </c>
      <c r="AV902" s="5">
        <f t="shared" si="274"/>
        <v>0</v>
      </c>
      <c r="AW902" s="5">
        <f t="shared" si="275"/>
        <v>0</v>
      </c>
      <c r="AX902" s="5">
        <f t="shared" si="276"/>
        <v>0</v>
      </c>
      <c r="AY902" s="5">
        <f t="shared" si="283"/>
        <v>0</v>
      </c>
      <c r="AZ902" s="5">
        <f t="shared" si="284"/>
        <v>0</v>
      </c>
      <c r="BF902" s="36"/>
      <c r="BG902" s="36"/>
      <c r="BH902" s="36"/>
      <c r="BI902" s="36"/>
      <c r="BJ902" s="36"/>
      <c r="BK902" s="36"/>
      <c r="BL902" s="36"/>
      <c r="BM902" s="36"/>
      <c r="BN902" s="36" t="str">
        <f t="shared" si="285"/>
        <v>____________</v>
      </c>
      <c r="BO902" s="36"/>
      <c r="BP902" s="36">
        <v>890</v>
      </c>
      <c r="BW902" s="36"/>
      <c r="BX902" s="36"/>
      <c r="BY902" s="36"/>
      <c r="BZ902" s="36"/>
      <c r="CA902" s="36"/>
      <c r="CB902" s="36"/>
      <c r="CC902" s="36"/>
      <c r="CD902" s="36"/>
      <c r="CE902" s="36"/>
    </row>
    <row r="903" spans="1:83" ht="23.25" customHeight="1" x14ac:dyDescent="0.2">
      <c r="A903" s="72" t="str">
        <f>IF(C903="","",SUBTOTAL(3,$C$14:C903))</f>
        <v/>
      </c>
      <c r="B903" s="73"/>
      <c r="C903" s="74"/>
      <c r="D903" s="72"/>
      <c r="E903" s="73"/>
      <c r="F903" s="74"/>
      <c r="G903" s="75"/>
      <c r="H903" s="76"/>
      <c r="I903" s="72"/>
      <c r="J903" s="73"/>
      <c r="K903" s="77"/>
      <c r="L903" s="72"/>
      <c r="M903" s="73"/>
      <c r="N903" s="77"/>
      <c r="O903" s="72"/>
      <c r="P903" s="73"/>
      <c r="Q903" s="77"/>
      <c r="R903" s="72"/>
      <c r="S903" s="73"/>
      <c r="T903" s="77"/>
      <c r="U903" s="72"/>
      <c r="V903" s="73"/>
      <c r="W903" s="77"/>
      <c r="X903" s="72"/>
      <c r="Y903" s="73"/>
      <c r="Z903" s="77"/>
      <c r="AA903" s="72"/>
      <c r="AB903" s="73"/>
      <c r="AC903" s="77"/>
      <c r="AD903" s="78"/>
      <c r="AE903" s="78">
        <f t="shared" si="277"/>
        <v>1</v>
      </c>
      <c r="AF903" s="73">
        <f t="shared" si="267"/>
        <v>0</v>
      </c>
      <c r="AG903" s="73">
        <f t="shared" si="268"/>
        <v>0</v>
      </c>
      <c r="AH903" s="79">
        <f t="shared" si="269"/>
        <v>0</v>
      </c>
      <c r="AI903" s="36"/>
      <c r="AJ903" s="36">
        <f t="shared" si="278"/>
        <v>0</v>
      </c>
      <c r="AK903" s="36">
        <f t="shared" si="279"/>
        <v>0</v>
      </c>
      <c r="AL903" s="36">
        <f t="shared" si="280"/>
        <v>0</v>
      </c>
      <c r="AM903" s="36" t="str">
        <f t="shared" si="270"/>
        <v>ok</v>
      </c>
      <c r="AN903" s="36" t="str">
        <f t="shared" si="270"/>
        <v>ok</v>
      </c>
      <c r="AO903" s="36" t="str">
        <f t="shared" si="270"/>
        <v>ok</v>
      </c>
      <c r="AP903" s="5">
        <f t="shared" si="271"/>
        <v>0</v>
      </c>
      <c r="AQ903" s="5">
        <f t="shared" si="272"/>
        <v>0</v>
      </c>
      <c r="AR903" s="5">
        <f t="shared" si="273"/>
        <v>0</v>
      </c>
      <c r="AS903" s="5">
        <f t="shared" si="281"/>
        <v>0</v>
      </c>
      <c r="AT903" s="5" t="str">
        <f t="shared" si="282"/>
        <v>okokok</v>
      </c>
      <c r="AV903" s="5">
        <f t="shared" si="274"/>
        <v>0</v>
      </c>
      <c r="AW903" s="5">
        <f t="shared" si="275"/>
        <v>0</v>
      </c>
      <c r="AX903" s="5">
        <f t="shared" si="276"/>
        <v>0</v>
      </c>
      <c r="AY903" s="5">
        <f t="shared" si="283"/>
        <v>0</v>
      </c>
      <c r="AZ903" s="5">
        <f t="shared" si="284"/>
        <v>0</v>
      </c>
      <c r="BF903" s="36"/>
      <c r="BG903" s="36"/>
      <c r="BH903" s="36"/>
      <c r="BI903" s="36"/>
      <c r="BJ903" s="36"/>
      <c r="BK903" s="36"/>
      <c r="BL903" s="36"/>
      <c r="BM903" s="36"/>
      <c r="BN903" s="36" t="str">
        <f t="shared" si="285"/>
        <v>____________</v>
      </c>
      <c r="BO903" s="36"/>
      <c r="BP903" s="36">
        <v>891</v>
      </c>
      <c r="BW903" s="36"/>
      <c r="BX903" s="36"/>
      <c r="BY903" s="36"/>
      <c r="BZ903" s="36"/>
      <c r="CA903" s="36"/>
      <c r="CB903" s="36"/>
      <c r="CC903" s="36"/>
      <c r="CD903" s="36"/>
      <c r="CE903" s="36"/>
    </row>
    <row r="904" spans="1:83" ht="23.25" customHeight="1" x14ac:dyDescent="0.2">
      <c r="A904" s="72" t="str">
        <f>IF(C904="","",SUBTOTAL(3,$C$14:C904))</f>
        <v/>
      </c>
      <c r="B904" s="73"/>
      <c r="C904" s="74"/>
      <c r="D904" s="72"/>
      <c r="E904" s="73"/>
      <c r="F904" s="74"/>
      <c r="G904" s="75"/>
      <c r="H904" s="76"/>
      <c r="I904" s="72"/>
      <c r="J904" s="73"/>
      <c r="K904" s="77"/>
      <c r="L904" s="72"/>
      <c r="M904" s="73"/>
      <c r="N904" s="77"/>
      <c r="O904" s="72"/>
      <c r="P904" s="73"/>
      <c r="Q904" s="77"/>
      <c r="R904" s="72"/>
      <c r="S904" s="73"/>
      <c r="T904" s="77"/>
      <c r="U904" s="72"/>
      <c r="V904" s="73"/>
      <c r="W904" s="77"/>
      <c r="X904" s="72"/>
      <c r="Y904" s="73"/>
      <c r="Z904" s="77"/>
      <c r="AA904" s="72"/>
      <c r="AB904" s="73"/>
      <c r="AC904" s="77"/>
      <c r="AD904" s="78"/>
      <c r="AE904" s="78">
        <f t="shared" si="277"/>
        <v>1</v>
      </c>
      <c r="AF904" s="72">
        <f t="shared" si="267"/>
        <v>0</v>
      </c>
      <c r="AG904" s="73">
        <f t="shared" si="268"/>
        <v>0</v>
      </c>
      <c r="AH904" s="79">
        <f t="shared" si="269"/>
        <v>0</v>
      </c>
      <c r="AI904" s="36"/>
      <c r="AJ904" s="36">
        <f t="shared" si="278"/>
        <v>0</v>
      </c>
      <c r="AK904" s="36">
        <f t="shared" si="279"/>
        <v>0</v>
      </c>
      <c r="AL904" s="36">
        <f t="shared" si="280"/>
        <v>0</v>
      </c>
      <c r="AM904" s="36" t="str">
        <f t="shared" si="270"/>
        <v>ok</v>
      </c>
      <c r="AN904" s="36" t="str">
        <f t="shared" si="270"/>
        <v>ok</v>
      </c>
      <c r="AO904" s="36" t="str">
        <f t="shared" si="270"/>
        <v>ok</v>
      </c>
      <c r="AP904" s="5">
        <f t="shared" si="271"/>
        <v>0</v>
      </c>
      <c r="AQ904" s="5">
        <f t="shared" si="272"/>
        <v>0</v>
      </c>
      <c r="AR904" s="5">
        <f t="shared" si="273"/>
        <v>0</v>
      </c>
      <c r="AS904" s="5">
        <f t="shared" si="281"/>
        <v>0</v>
      </c>
      <c r="AT904" s="5" t="str">
        <f t="shared" si="282"/>
        <v>okokok</v>
      </c>
      <c r="AV904" s="5">
        <f t="shared" si="274"/>
        <v>0</v>
      </c>
      <c r="AW904" s="5">
        <f t="shared" si="275"/>
        <v>0</v>
      </c>
      <c r="AX904" s="5">
        <f t="shared" si="276"/>
        <v>0</v>
      </c>
      <c r="AY904" s="5">
        <f t="shared" si="283"/>
        <v>0</v>
      </c>
      <c r="AZ904" s="5">
        <f t="shared" si="284"/>
        <v>0</v>
      </c>
      <c r="BF904" s="36"/>
      <c r="BG904" s="36"/>
      <c r="BH904" s="36"/>
      <c r="BI904" s="36"/>
      <c r="BJ904" s="36"/>
      <c r="BK904" s="36"/>
      <c r="BL904" s="36"/>
      <c r="BM904" s="36"/>
      <c r="BN904" s="36" t="str">
        <f t="shared" si="285"/>
        <v>____________</v>
      </c>
      <c r="BO904" s="36"/>
      <c r="BP904" s="36">
        <v>892</v>
      </c>
      <c r="BW904" s="36"/>
      <c r="BX904" s="36"/>
      <c r="BY904" s="36"/>
      <c r="BZ904" s="36"/>
      <c r="CA904" s="36"/>
      <c r="CB904" s="36"/>
      <c r="CC904" s="36"/>
      <c r="CD904" s="36"/>
      <c r="CE904" s="36"/>
    </row>
    <row r="905" spans="1:83" ht="23.25" customHeight="1" x14ac:dyDescent="0.2">
      <c r="A905" s="72" t="str">
        <f>IF(C905="","",SUBTOTAL(3,$C$14:C905))</f>
        <v/>
      </c>
      <c r="B905" s="73"/>
      <c r="C905" s="74"/>
      <c r="D905" s="72"/>
      <c r="E905" s="73"/>
      <c r="F905" s="74"/>
      <c r="G905" s="75"/>
      <c r="H905" s="76"/>
      <c r="I905" s="72"/>
      <c r="J905" s="73"/>
      <c r="K905" s="77"/>
      <c r="L905" s="72"/>
      <c r="M905" s="73"/>
      <c r="N905" s="77"/>
      <c r="O905" s="72"/>
      <c r="P905" s="73"/>
      <c r="Q905" s="77"/>
      <c r="R905" s="72"/>
      <c r="S905" s="73"/>
      <c r="T905" s="77"/>
      <c r="U905" s="72"/>
      <c r="V905" s="73"/>
      <c r="W905" s="77"/>
      <c r="X905" s="72"/>
      <c r="Y905" s="73"/>
      <c r="Z905" s="77"/>
      <c r="AA905" s="72"/>
      <c r="AB905" s="73"/>
      <c r="AC905" s="77"/>
      <c r="AD905" s="78"/>
      <c r="AE905" s="78">
        <f t="shared" si="277"/>
        <v>1</v>
      </c>
      <c r="AF905" s="73">
        <f t="shared" si="267"/>
        <v>0</v>
      </c>
      <c r="AG905" s="73">
        <f t="shared" si="268"/>
        <v>0</v>
      </c>
      <c r="AH905" s="79">
        <f t="shared" si="269"/>
        <v>0</v>
      </c>
      <c r="AI905" s="36"/>
      <c r="AJ905" s="36">
        <f t="shared" si="278"/>
        <v>0</v>
      </c>
      <c r="AK905" s="36">
        <f t="shared" si="279"/>
        <v>0</v>
      </c>
      <c r="AL905" s="36">
        <f t="shared" si="280"/>
        <v>0</v>
      </c>
      <c r="AM905" s="36" t="str">
        <f t="shared" si="270"/>
        <v>ok</v>
      </c>
      <c r="AN905" s="36" t="str">
        <f t="shared" si="270"/>
        <v>ok</v>
      </c>
      <c r="AO905" s="36" t="str">
        <f t="shared" si="270"/>
        <v>ok</v>
      </c>
      <c r="AP905" s="5">
        <f t="shared" si="271"/>
        <v>0</v>
      </c>
      <c r="AQ905" s="5">
        <f t="shared" si="272"/>
        <v>0</v>
      </c>
      <c r="AR905" s="5">
        <f t="shared" si="273"/>
        <v>0</v>
      </c>
      <c r="AS905" s="5">
        <f t="shared" si="281"/>
        <v>0</v>
      </c>
      <c r="AT905" s="5" t="str">
        <f t="shared" si="282"/>
        <v>okokok</v>
      </c>
      <c r="AV905" s="5">
        <f t="shared" si="274"/>
        <v>0</v>
      </c>
      <c r="AW905" s="5">
        <f t="shared" si="275"/>
        <v>0</v>
      </c>
      <c r="AX905" s="5">
        <f t="shared" si="276"/>
        <v>0</v>
      </c>
      <c r="AY905" s="5">
        <f t="shared" si="283"/>
        <v>0</v>
      </c>
      <c r="AZ905" s="5">
        <f t="shared" si="284"/>
        <v>0</v>
      </c>
      <c r="BF905" s="36"/>
      <c r="BG905" s="36"/>
      <c r="BH905" s="36"/>
      <c r="BI905" s="36"/>
      <c r="BJ905" s="36"/>
      <c r="BK905" s="36"/>
      <c r="BL905" s="36"/>
      <c r="BM905" s="36"/>
      <c r="BN905" s="36" t="str">
        <f t="shared" si="285"/>
        <v>____________</v>
      </c>
      <c r="BO905" s="36"/>
      <c r="BP905" s="36">
        <v>893</v>
      </c>
      <c r="BW905" s="36"/>
      <c r="BX905" s="36"/>
      <c r="BY905" s="36"/>
      <c r="BZ905" s="36"/>
      <c r="CA905" s="36"/>
      <c r="CB905" s="36"/>
      <c r="CC905" s="36"/>
      <c r="CD905" s="36"/>
      <c r="CE905" s="36"/>
    </row>
    <row r="906" spans="1:83" ht="23.25" customHeight="1" x14ac:dyDescent="0.2">
      <c r="A906" s="72" t="str">
        <f>IF(C906="","",SUBTOTAL(3,$C$14:C906))</f>
        <v/>
      </c>
      <c r="B906" s="73"/>
      <c r="C906" s="74"/>
      <c r="D906" s="72"/>
      <c r="E906" s="73"/>
      <c r="F906" s="74"/>
      <c r="G906" s="75"/>
      <c r="H906" s="76"/>
      <c r="I906" s="72"/>
      <c r="J906" s="73"/>
      <c r="K906" s="77"/>
      <c r="L906" s="72"/>
      <c r="M906" s="73"/>
      <c r="N906" s="77"/>
      <c r="O906" s="72"/>
      <c r="P906" s="73"/>
      <c r="Q906" s="77"/>
      <c r="R906" s="72"/>
      <c r="S906" s="73"/>
      <c r="T906" s="77"/>
      <c r="U906" s="72"/>
      <c r="V906" s="73"/>
      <c r="W906" s="77"/>
      <c r="X906" s="72"/>
      <c r="Y906" s="73"/>
      <c r="Z906" s="77"/>
      <c r="AA906" s="72"/>
      <c r="AB906" s="73"/>
      <c r="AC906" s="77"/>
      <c r="AD906" s="78"/>
      <c r="AE906" s="78">
        <f t="shared" si="277"/>
        <v>1</v>
      </c>
      <c r="AF906" s="72">
        <f t="shared" si="267"/>
        <v>0</v>
      </c>
      <c r="AG906" s="73">
        <f t="shared" si="268"/>
        <v>0</v>
      </c>
      <c r="AH906" s="79">
        <f t="shared" si="269"/>
        <v>0</v>
      </c>
      <c r="AI906" s="36"/>
      <c r="AJ906" s="36">
        <f t="shared" si="278"/>
        <v>0</v>
      </c>
      <c r="AK906" s="36">
        <f t="shared" si="279"/>
        <v>0</v>
      </c>
      <c r="AL906" s="36">
        <f t="shared" si="280"/>
        <v>0</v>
      </c>
      <c r="AM906" s="36" t="str">
        <f t="shared" si="270"/>
        <v>ok</v>
      </c>
      <c r="AN906" s="36" t="str">
        <f t="shared" si="270"/>
        <v>ok</v>
      </c>
      <c r="AO906" s="36" t="str">
        <f t="shared" si="270"/>
        <v>ok</v>
      </c>
      <c r="AP906" s="5">
        <f t="shared" si="271"/>
        <v>0</v>
      </c>
      <c r="AQ906" s="5">
        <f t="shared" si="272"/>
        <v>0</v>
      </c>
      <c r="AR906" s="5">
        <f t="shared" si="273"/>
        <v>0</v>
      </c>
      <c r="AS906" s="5">
        <f t="shared" si="281"/>
        <v>0</v>
      </c>
      <c r="AT906" s="5" t="str">
        <f t="shared" si="282"/>
        <v>okokok</v>
      </c>
      <c r="AV906" s="5">
        <f t="shared" si="274"/>
        <v>0</v>
      </c>
      <c r="AW906" s="5">
        <f t="shared" si="275"/>
        <v>0</v>
      </c>
      <c r="AX906" s="5">
        <f t="shared" si="276"/>
        <v>0</v>
      </c>
      <c r="AY906" s="5">
        <f t="shared" si="283"/>
        <v>0</v>
      </c>
      <c r="AZ906" s="5">
        <f t="shared" si="284"/>
        <v>0</v>
      </c>
      <c r="BF906" s="36"/>
      <c r="BG906" s="36"/>
      <c r="BH906" s="36"/>
      <c r="BI906" s="36"/>
      <c r="BJ906" s="36"/>
      <c r="BK906" s="36"/>
      <c r="BL906" s="36"/>
      <c r="BM906" s="36"/>
      <c r="BN906" s="36" t="str">
        <f t="shared" si="285"/>
        <v>____________</v>
      </c>
      <c r="BO906" s="36"/>
      <c r="BP906" s="36">
        <v>894</v>
      </c>
      <c r="BW906" s="36"/>
      <c r="BX906" s="36"/>
      <c r="BY906" s="36"/>
      <c r="BZ906" s="36"/>
      <c r="CA906" s="36"/>
      <c r="CB906" s="36"/>
      <c r="CC906" s="36"/>
      <c r="CD906" s="36"/>
      <c r="CE906" s="36"/>
    </row>
    <row r="907" spans="1:83" ht="23.25" customHeight="1" x14ac:dyDescent="0.2">
      <c r="A907" s="72" t="str">
        <f>IF(C907="","",SUBTOTAL(3,$C$14:C907))</f>
        <v/>
      </c>
      <c r="B907" s="73"/>
      <c r="C907" s="74"/>
      <c r="D907" s="72"/>
      <c r="E907" s="73"/>
      <c r="F907" s="74"/>
      <c r="G907" s="75"/>
      <c r="H907" s="76"/>
      <c r="I907" s="72"/>
      <c r="J907" s="73"/>
      <c r="K907" s="77"/>
      <c r="L907" s="72"/>
      <c r="M907" s="73"/>
      <c r="N907" s="77"/>
      <c r="O907" s="72"/>
      <c r="P907" s="73"/>
      <c r="Q907" s="77"/>
      <c r="R907" s="72"/>
      <c r="S907" s="73"/>
      <c r="T907" s="77"/>
      <c r="U907" s="72"/>
      <c r="V907" s="73"/>
      <c r="W907" s="77"/>
      <c r="X907" s="72"/>
      <c r="Y907" s="73"/>
      <c r="Z907" s="77"/>
      <c r="AA907" s="72"/>
      <c r="AB907" s="73"/>
      <c r="AC907" s="77"/>
      <c r="AD907" s="78"/>
      <c r="AE907" s="78">
        <f t="shared" si="277"/>
        <v>1</v>
      </c>
      <c r="AF907" s="73">
        <f t="shared" si="267"/>
        <v>0</v>
      </c>
      <c r="AG907" s="73">
        <f t="shared" si="268"/>
        <v>0</v>
      </c>
      <c r="AH907" s="79">
        <f t="shared" si="269"/>
        <v>0</v>
      </c>
      <c r="AI907" s="36"/>
      <c r="AJ907" s="36">
        <f t="shared" si="278"/>
        <v>0</v>
      </c>
      <c r="AK907" s="36">
        <f t="shared" si="279"/>
        <v>0</v>
      </c>
      <c r="AL907" s="36">
        <f t="shared" si="280"/>
        <v>0</v>
      </c>
      <c r="AM907" s="36" t="str">
        <f t="shared" si="270"/>
        <v>ok</v>
      </c>
      <c r="AN907" s="36" t="str">
        <f t="shared" si="270"/>
        <v>ok</v>
      </c>
      <c r="AO907" s="36" t="str">
        <f t="shared" si="270"/>
        <v>ok</v>
      </c>
      <c r="AP907" s="5">
        <f t="shared" si="271"/>
        <v>0</v>
      </c>
      <c r="AQ907" s="5">
        <f t="shared" si="272"/>
        <v>0</v>
      </c>
      <c r="AR907" s="5">
        <f t="shared" si="273"/>
        <v>0</v>
      </c>
      <c r="AS907" s="5">
        <f t="shared" si="281"/>
        <v>0</v>
      </c>
      <c r="AT907" s="5" t="str">
        <f t="shared" si="282"/>
        <v>okokok</v>
      </c>
      <c r="AV907" s="5">
        <f t="shared" si="274"/>
        <v>0</v>
      </c>
      <c r="AW907" s="5">
        <f t="shared" si="275"/>
        <v>0</v>
      </c>
      <c r="AX907" s="5">
        <f t="shared" si="276"/>
        <v>0</v>
      </c>
      <c r="AY907" s="5">
        <f t="shared" si="283"/>
        <v>0</v>
      </c>
      <c r="AZ907" s="5">
        <f t="shared" si="284"/>
        <v>0</v>
      </c>
      <c r="BF907" s="36"/>
      <c r="BG907" s="36"/>
      <c r="BH907" s="36"/>
      <c r="BI907" s="36"/>
      <c r="BJ907" s="36"/>
      <c r="BK907" s="36"/>
      <c r="BL907" s="36"/>
      <c r="BM907" s="36"/>
      <c r="BN907" s="36" t="str">
        <f t="shared" si="285"/>
        <v>____________</v>
      </c>
      <c r="BO907" s="36"/>
      <c r="BP907" s="36">
        <v>895</v>
      </c>
      <c r="BW907" s="36"/>
      <c r="BX907" s="36"/>
      <c r="BY907" s="36"/>
      <c r="BZ907" s="36"/>
      <c r="CA907" s="36"/>
      <c r="CB907" s="36"/>
      <c r="CC907" s="36"/>
      <c r="CD907" s="36"/>
      <c r="CE907" s="36"/>
    </row>
    <row r="908" spans="1:83" ht="23.25" customHeight="1" x14ac:dyDescent="0.2">
      <c r="A908" s="72" t="str">
        <f>IF(C908="","",SUBTOTAL(3,$C$14:C908))</f>
        <v/>
      </c>
      <c r="B908" s="73"/>
      <c r="C908" s="74"/>
      <c r="D908" s="72"/>
      <c r="E908" s="73"/>
      <c r="F908" s="74"/>
      <c r="G908" s="75"/>
      <c r="H908" s="76"/>
      <c r="I908" s="72"/>
      <c r="J908" s="73"/>
      <c r="K908" s="77"/>
      <c r="L908" s="72"/>
      <c r="M908" s="73"/>
      <c r="N908" s="77"/>
      <c r="O908" s="72"/>
      <c r="P908" s="73"/>
      <c r="Q908" s="77"/>
      <c r="R908" s="72"/>
      <c r="S908" s="73"/>
      <c r="T908" s="77"/>
      <c r="U908" s="72"/>
      <c r="V908" s="73"/>
      <c r="W908" s="77"/>
      <c r="X908" s="72"/>
      <c r="Y908" s="73"/>
      <c r="Z908" s="77"/>
      <c r="AA908" s="72"/>
      <c r="AB908" s="73"/>
      <c r="AC908" s="77"/>
      <c r="AD908" s="78"/>
      <c r="AE908" s="78">
        <f t="shared" si="277"/>
        <v>1</v>
      </c>
      <c r="AF908" s="72">
        <f t="shared" si="267"/>
        <v>0</v>
      </c>
      <c r="AG908" s="73">
        <f t="shared" si="268"/>
        <v>0</v>
      </c>
      <c r="AH908" s="79">
        <f t="shared" si="269"/>
        <v>0</v>
      </c>
      <c r="AI908" s="36"/>
      <c r="AJ908" s="36">
        <f t="shared" si="278"/>
        <v>0</v>
      </c>
      <c r="AK908" s="36">
        <f t="shared" si="279"/>
        <v>0</v>
      </c>
      <c r="AL908" s="36">
        <f t="shared" si="280"/>
        <v>0</v>
      </c>
      <c r="AM908" s="36" t="str">
        <f t="shared" si="270"/>
        <v>ok</v>
      </c>
      <c r="AN908" s="36" t="str">
        <f t="shared" si="270"/>
        <v>ok</v>
      </c>
      <c r="AO908" s="36" t="str">
        <f t="shared" si="270"/>
        <v>ok</v>
      </c>
      <c r="AP908" s="5">
        <f t="shared" si="271"/>
        <v>0</v>
      </c>
      <c r="AQ908" s="5">
        <f t="shared" si="272"/>
        <v>0</v>
      </c>
      <c r="AR908" s="5">
        <f t="shared" si="273"/>
        <v>0</v>
      </c>
      <c r="AS908" s="5">
        <f t="shared" si="281"/>
        <v>0</v>
      </c>
      <c r="AT908" s="5" t="str">
        <f t="shared" si="282"/>
        <v>okokok</v>
      </c>
      <c r="AV908" s="5">
        <f t="shared" si="274"/>
        <v>0</v>
      </c>
      <c r="AW908" s="5">
        <f t="shared" si="275"/>
        <v>0</v>
      </c>
      <c r="AX908" s="5">
        <f t="shared" si="276"/>
        <v>0</v>
      </c>
      <c r="AY908" s="5">
        <f t="shared" si="283"/>
        <v>0</v>
      </c>
      <c r="AZ908" s="5">
        <f t="shared" si="284"/>
        <v>0</v>
      </c>
      <c r="BF908" s="36"/>
      <c r="BG908" s="36"/>
      <c r="BH908" s="36"/>
      <c r="BI908" s="36"/>
      <c r="BJ908" s="36"/>
      <c r="BK908" s="36"/>
      <c r="BL908" s="36"/>
      <c r="BM908" s="36"/>
      <c r="BN908" s="36" t="str">
        <f t="shared" si="285"/>
        <v>____________</v>
      </c>
      <c r="BO908" s="36"/>
      <c r="BP908" s="36">
        <v>896</v>
      </c>
      <c r="BW908" s="36"/>
      <c r="BX908" s="36"/>
      <c r="BY908" s="36"/>
      <c r="BZ908" s="36"/>
      <c r="CA908" s="36"/>
      <c r="CB908" s="36"/>
      <c r="CC908" s="36"/>
      <c r="CD908" s="36"/>
      <c r="CE908" s="36"/>
    </row>
    <row r="909" spans="1:83" ht="23.25" customHeight="1" x14ac:dyDescent="0.2">
      <c r="A909" s="72" t="str">
        <f>IF(C909="","",SUBTOTAL(3,$C$14:C909))</f>
        <v/>
      </c>
      <c r="B909" s="73"/>
      <c r="C909" s="74"/>
      <c r="D909" s="72"/>
      <c r="E909" s="73"/>
      <c r="F909" s="74"/>
      <c r="G909" s="75"/>
      <c r="H909" s="76"/>
      <c r="I909" s="72"/>
      <c r="J909" s="73"/>
      <c r="K909" s="77"/>
      <c r="L909" s="72"/>
      <c r="M909" s="73"/>
      <c r="N909" s="77"/>
      <c r="O909" s="72"/>
      <c r="P909" s="73"/>
      <c r="Q909" s="77"/>
      <c r="R909" s="72"/>
      <c r="S909" s="73"/>
      <c r="T909" s="77"/>
      <c r="U909" s="72"/>
      <c r="V909" s="73"/>
      <c r="W909" s="77"/>
      <c r="X909" s="72"/>
      <c r="Y909" s="73"/>
      <c r="Z909" s="77"/>
      <c r="AA909" s="72"/>
      <c r="AB909" s="73"/>
      <c r="AC909" s="77"/>
      <c r="AD909" s="78"/>
      <c r="AE909" s="78">
        <f t="shared" si="277"/>
        <v>1</v>
      </c>
      <c r="AF909" s="73">
        <f t="shared" si="267"/>
        <v>0</v>
      </c>
      <c r="AG909" s="73">
        <f t="shared" si="268"/>
        <v>0</v>
      </c>
      <c r="AH909" s="79">
        <f t="shared" si="269"/>
        <v>0</v>
      </c>
      <c r="AI909" s="36"/>
      <c r="AJ909" s="36">
        <f t="shared" si="278"/>
        <v>0</v>
      </c>
      <c r="AK909" s="36">
        <f t="shared" si="279"/>
        <v>0</v>
      </c>
      <c r="AL909" s="36">
        <f t="shared" si="280"/>
        <v>0</v>
      </c>
      <c r="AM909" s="36" t="str">
        <f t="shared" si="270"/>
        <v>ok</v>
      </c>
      <c r="AN909" s="36" t="str">
        <f t="shared" si="270"/>
        <v>ok</v>
      </c>
      <c r="AO909" s="36" t="str">
        <f t="shared" si="270"/>
        <v>ok</v>
      </c>
      <c r="AP909" s="5">
        <f t="shared" si="271"/>
        <v>0</v>
      </c>
      <c r="AQ909" s="5">
        <f t="shared" si="272"/>
        <v>0</v>
      </c>
      <c r="AR909" s="5">
        <f t="shared" si="273"/>
        <v>0</v>
      </c>
      <c r="AS909" s="5">
        <f t="shared" si="281"/>
        <v>0</v>
      </c>
      <c r="AT909" s="5" t="str">
        <f t="shared" si="282"/>
        <v>okokok</v>
      </c>
      <c r="AV909" s="5">
        <f t="shared" si="274"/>
        <v>0</v>
      </c>
      <c r="AW909" s="5">
        <f t="shared" si="275"/>
        <v>0</v>
      </c>
      <c r="AX909" s="5">
        <f t="shared" si="276"/>
        <v>0</v>
      </c>
      <c r="AY909" s="5">
        <f t="shared" si="283"/>
        <v>0</v>
      </c>
      <c r="AZ909" s="5">
        <f t="shared" si="284"/>
        <v>0</v>
      </c>
      <c r="BF909" s="36"/>
      <c r="BG909" s="36"/>
      <c r="BH909" s="36"/>
      <c r="BI909" s="36"/>
      <c r="BJ909" s="36"/>
      <c r="BK909" s="36"/>
      <c r="BL909" s="36"/>
      <c r="BM909" s="36"/>
      <c r="BN909" s="36" t="str">
        <f t="shared" si="285"/>
        <v>____________</v>
      </c>
      <c r="BO909" s="36"/>
      <c r="BP909" s="36">
        <v>897</v>
      </c>
      <c r="BW909" s="36"/>
      <c r="BX909" s="36"/>
      <c r="BY909" s="36"/>
      <c r="BZ909" s="36"/>
      <c r="CA909" s="36"/>
      <c r="CB909" s="36"/>
      <c r="CC909" s="36"/>
      <c r="CD909" s="36"/>
      <c r="CE909" s="36"/>
    </row>
    <row r="910" spans="1:83" ht="23.25" customHeight="1" x14ac:dyDescent="0.2">
      <c r="A910" s="72" t="str">
        <f>IF(C910="","",SUBTOTAL(3,$C$14:C910))</f>
        <v/>
      </c>
      <c r="B910" s="73"/>
      <c r="C910" s="74"/>
      <c r="D910" s="72"/>
      <c r="E910" s="73"/>
      <c r="F910" s="74"/>
      <c r="G910" s="75"/>
      <c r="H910" s="76"/>
      <c r="I910" s="72"/>
      <c r="J910" s="73"/>
      <c r="K910" s="77"/>
      <c r="L910" s="72"/>
      <c r="M910" s="73"/>
      <c r="N910" s="77"/>
      <c r="O910" s="72"/>
      <c r="P910" s="73"/>
      <c r="Q910" s="77"/>
      <c r="R910" s="72"/>
      <c r="S910" s="73"/>
      <c r="T910" s="77"/>
      <c r="U910" s="72"/>
      <c r="V910" s="73"/>
      <c r="W910" s="77"/>
      <c r="X910" s="72"/>
      <c r="Y910" s="73"/>
      <c r="Z910" s="77"/>
      <c r="AA910" s="72"/>
      <c r="AB910" s="73"/>
      <c r="AC910" s="77"/>
      <c r="AD910" s="78"/>
      <c r="AE910" s="78">
        <f t="shared" si="277"/>
        <v>1</v>
      </c>
      <c r="AF910" s="72">
        <f t="shared" ref="AF910:AF973" si="286">INT(MOD(AZ910,24))</f>
        <v>0</v>
      </c>
      <c r="AG910" s="73">
        <f t="shared" ref="AG910:AG973" si="287">INT(MOD(AZ910/24,24))</f>
        <v>0</v>
      </c>
      <c r="AH910" s="79">
        <f t="shared" ref="AH910:AH973" si="288">INT(AZ910/576)</f>
        <v>0</v>
      </c>
      <c r="AI910" s="36"/>
      <c r="AJ910" s="36">
        <f t="shared" si="278"/>
        <v>0</v>
      </c>
      <c r="AK910" s="36">
        <f t="shared" si="279"/>
        <v>0</v>
      </c>
      <c r="AL910" s="36">
        <f t="shared" si="280"/>
        <v>0</v>
      </c>
      <c r="AM910" s="36" t="str">
        <f t="shared" ref="AM910:AO973" si="289">IF(AJ910=D910,"ok","X")</f>
        <v>ok</v>
      </c>
      <c r="AN910" s="36" t="str">
        <f t="shared" si="289"/>
        <v>ok</v>
      </c>
      <c r="AO910" s="36" t="str">
        <f t="shared" si="289"/>
        <v>ok</v>
      </c>
      <c r="AP910" s="5">
        <f t="shared" ref="AP910:AP973" si="290">SUM(CC910+BZ910+U910+BW910+L910+I910+X910+AA910)</f>
        <v>0</v>
      </c>
      <c r="AQ910" s="5">
        <f t="shared" ref="AQ910:AQ973" si="291">SUM(CD910+CA910+V910+BX910+M910+J910+Y910+AB910)*24</f>
        <v>0</v>
      </c>
      <c r="AR910" s="5">
        <f t="shared" ref="AR910:AR973" si="292">SUM(CE910+CB910+W910+N910+BY910+K910+Z910+AC910)*576</f>
        <v>0</v>
      </c>
      <c r="AS910" s="5">
        <f t="shared" si="281"/>
        <v>0</v>
      </c>
      <c r="AT910" s="5" t="str">
        <f t="shared" si="282"/>
        <v>okokok</v>
      </c>
      <c r="AV910" s="5">
        <f t="shared" ref="AV910:AV973" si="293">D910</f>
        <v>0</v>
      </c>
      <c r="AW910" s="5">
        <f t="shared" ref="AW910:AW973" si="294">E910*24</f>
        <v>0</v>
      </c>
      <c r="AX910" s="5">
        <f t="shared" ref="AX910:AX973" si="295">F910*24*24</f>
        <v>0</v>
      </c>
      <c r="AY910" s="5">
        <f t="shared" si="283"/>
        <v>0</v>
      </c>
      <c r="AZ910" s="5">
        <f t="shared" si="284"/>
        <v>0</v>
      </c>
      <c r="BF910" s="36"/>
      <c r="BG910" s="36"/>
      <c r="BH910" s="36"/>
      <c r="BI910" s="36"/>
      <c r="BJ910" s="36"/>
      <c r="BK910" s="36"/>
      <c r="BL910" s="36"/>
      <c r="BM910" s="36"/>
      <c r="BN910" s="36" t="str">
        <f t="shared" si="285"/>
        <v>____________</v>
      </c>
      <c r="BO910" s="36"/>
      <c r="BP910" s="36">
        <v>898</v>
      </c>
      <c r="BW910" s="36"/>
      <c r="BX910" s="36"/>
      <c r="BY910" s="36"/>
      <c r="BZ910" s="36"/>
      <c r="CA910" s="36"/>
      <c r="CB910" s="36"/>
      <c r="CC910" s="36"/>
      <c r="CD910" s="36"/>
      <c r="CE910" s="36"/>
    </row>
    <row r="911" spans="1:83" ht="23.25" customHeight="1" x14ac:dyDescent="0.2">
      <c r="A911" s="72" t="str">
        <f>IF(C911="","",SUBTOTAL(3,$C$14:C911))</f>
        <v/>
      </c>
      <c r="B911" s="73"/>
      <c r="C911" s="74"/>
      <c r="D911" s="72"/>
      <c r="E911" s="73"/>
      <c r="F911" s="74"/>
      <c r="G911" s="75"/>
      <c r="H911" s="76"/>
      <c r="I911" s="72"/>
      <c r="J911" s="73"/>
      <c r="K911" s="77"/>
      <c r="L911" s="72"/>
      <c r="M911" s="73"/>
      <c r="N911" s="77"/>
      <c r="O911" s="72"/>
      <c r="P911" s="73"/>
      <c r="Q911" s="77"/>
      <c r="R911" s="72"/>
      <c r="S911" s="73"/>
      <c r="T911" s="77"/>
      <c r="U911" s="72"/>
      <c r="V911" s="73"/>
      <c r="W911" s="77"/>
      <c r="X911" s="72"/>
      <c r="Y911" s="73"/>
      <c r="Z911" s="77"/>
      <c r="AA911" s="72"/>
      <c r="AB911" s="73"/>
      <c r="AC911" s="77"/>
      <c r="AD911" s="78"/>
      <c r="AE911" s="78">
        <f t="shared" ref="AE911:AE974" si="296">IF(AT911=$AT$5,1)</f>
        <v>1</v>
      </c>
      <c r="AF911" s="73">
        <f t="shared" si="286"/>
        <v>0</v>
      </c>
      <c r="AG911" s="73">
        <f t="shared" si="287"/>
        <v>0</v>
      </c>
      <c r="AH911" s="79">
        <f t="shared" si="288"/>
        <v>0</v>
      </c>
      <c r="AI911" s="36"/>
      <c r="AJ911" s="36">
        <f t="shared" ref="AJ911:AJ974" si="297">INT(MOD(AS911,24))</f>
        <v>0</v>
      </c>
      <c r="AK911" s="36">
        <f t="shared" ref="AK911:AK974" si="298">INT(MOD(AS911/24,24))</f>
        <v>0</v>
      </c>
      <c r="AL911" s="36">
        <f t="shared" ref="AL911:AL974" si="299">INT(AS911/576)</f>
        <v>0</v>
      </c>
      <c r="AM911" s="36" t="str">
        <f t="shared" si="289"/>
        <v>ok</v>
      </c>
      <c r="AN911" s="36" t="str">
        <f t="shared" si="289"/>
        <v>ok</v>
      </c>
      <c r="AO911" s="36" t="str">
        <f t="shared" si="289"/>
        <v>ok</v>
      </c>
      <c r="AP911" s="5">
        <f t="shared" si="290"/>
        <v>0</v>
      </c>
      <c r="AQ911" s="5">
        <f t="shared" si="291"/>
        <v>0</v>
      </c>
      <c r="AR911" s="5">
        <f t="shared" si="292"/>
        <v>0</v>
      </c>
      <c r="AS911" s="5">
        <f t="shared" ref="AS911:AS974" si="300">AR911+AQ911+AP911</f>
        <v>0</v>
      </c>
      <c r="AT911" s="5" t="str">
        <f t="shared" ref="AT911:AT974" si="301">AO911&amp;AN911&amp;AM911</f>
        <v>okokok</v>
      </c>
      <c r="AV911" s="5">
        <f t="shared" si="293"/>
        <v>0</v>
      </c>
      <c r="AW911" s="5">
        <f t="shared" si="294"/>
        <v>0</v>
      </c>
      <c r="AX911" s="5">
        <f t="shared" si="295"/>
        <v>0</v>
      </c>
      <c r="AY911" s="5">
        <f t="shared" ref="AY911:AY974" si="302">AX911+AW911+AV911</f>
        <v>0</v>
      </c>
      <c r="AZ911" s="5">
        <f t="shared" ref="AZ911:AZ974" si="303">AY911-AS911</f>
        <v>0</v>
      </c>
      <c r="BF911" s="36"/>
      <c r="BG911" s="36"/>
      <c r="BH911" s="36"/>
      <c r="BI911" s="36"/>
      <c r="BJ911" s="36"/>
      <c r="BK911" s="36"/>
      <c r="BL911" s="36"/>
      <c r="BM911" s="36"/>
      <c r="BN911" s="36" t="str">
        <f t="shared" ref="BN911:BN974" si="304">BL911&amp;"__" &amp;BK911&amp;"__" &amp;BJ911&amp;"__" &amp;BI911&amp;"__" &amp;BH911&amp;"__" &amp;BG911&amp;"__" &amp;BF911</f>
        <v>____________</v>
      </c>
      <c r="BO911" s="36"/>
      <c r="BP911" s="36">
        <v>899</v>
      </c>
      <c r="BW911" s="36"/>
      <c r="BX911" s="36"/>
      <c r="BY911" s="36"/>
      <c r="BZ911" s="36"/>
      <c r="CA911" s="36"/>
      <c r="CB911" s="36"/>
      <c r="CC911" s="36"/>
      <c r="CD911" s="36"/>
      <c r="CE911" s="36"/>
    </row>
    <row r="912" spans="1:83" ht="23.25" customHeight="1" x14ac:dyDescent="0.2">
      <c r="A912" s="72" t="str">
        <f>IF(C912="","",SUBTOTAL(3,$C$14:C912))</f>
        <v/>
      </c>
      <c r="B912" s="73"/>
      <c r="C912" s="74"/>
      <c r="D912" s="72"/>
      <c r="E912" s="73"/>
      <c r="F912" s="74"/>
      <c r="G912" s="75"/>
      <c r="H912" s="76"/>
      <c r="I912" s="72"/>
      <c r="J912" s="73"/>
      <c r="K912" s="77"/>
      <c r="L912" s="73"/>
      <c r="M912" s="74"/>
      <c r="N912" s="77"/>
      <c r="O912" s="72"/>
      <c r="P912" s="73"/>
      <c r="Q912" s="77"/>
      <c r="R912" s="72"/>
      <c r="S912" s="73"/>
      <c r="T912" s="77"/>
      <c r="U912" s="72"/>
      <c r="V912" s="73"/>
      <c r="W912" s="77"/>
      <c r="X912" s="72"/>
      <c r="Y912" s="73"/>
      <c r="Z912" s="77"/>
      <c r="AA912" s="72"/>
      <c r="AB912" s="73"/>
      <c r="AC912" s="77"/>
      <c r="AD912" s="78"/>
      <c r="AE912" s="78">
        <f t="shared" si="296"/>
        <v>1</v>
      </c>
      <c r="AF912" s="72">
        <f t="shared" si="286"/>
        <v>0</v>
      </c>
      <c r="AG912" s="73">
        <f t="shared" si="287"/>
        <v>0</v>
      </c>
      <c r="AH912" s="79">
        <f t="shared" si="288"/>
        <v>0</v>
      </c>
      <c r="AI912" s="36"/>
      <c r="AJ912" s="36">
        <f t="shared" si="297"/>
        <v>0</v>
      </c>
      <c r="AK912" s="36">
        <f t="shared" si="298"/>
        <v>0</v>
      </c>
      <c r="AL912" s="36">
        <f t="shared" si="299"/>
        <v>0</v>
      </c>
      <c r="AM912" s="36" t="str">
        <f t="shared" si="289"/>
        <v>ok</v>
      </c>
      <c r="AN912" s="36" t="str">
        <f t="shared" si="289"/>
        <v>ok</v>
      </c>
      <c r="AO912" s="36" t="str">
        <f t="shared" si="289"/>
        <v>ok</v>
      </c>
      <c r="AP912" s="5">
        <f t="shared" si="290"/>
        <v>0</v>
      </c>
      <c r="AQ912" s="5">
        <f t="shared" si="291"/>
        <v>0</v>
      </c>
      <c r="AR912" s="5">
        <f t="shared" si="292"/>
        <v>0</v>
      </c>
      <c r="AS912" s="5">
        <f t="shared" si="300"/>
        <v>0</v>
      </c>
      <c r="AT912" s="5" t="str">
        <f t="shared" si="301"/>
        <v>okokok</v>
      </c>
      <c r="AV912" s="5">
        <f t="shared" si="293"/>
        <v>0</v>
      </c>
      <c r="AW912" s="5">
        <f t="shared" si="294"/>
        <v>0</v>
      </c>
      <c r="AX912" s="5">
        <f t="shared" si="295"/>
        <v>0</v>
      </c>
      <c r="AY912" s="5">
        <f t="shared" si="302"/>
        <v>0</v>
      </c>
      <c r="AZ912" s="5">
        <f t="shared" si="303"/>
        <v>0</v>
      </c>
      <c r="BF912" s="36"/>
      <c r="BG912" s="36"/>
      <c r="BH912" s="36"/>
      <c r="BI912" s="36"/>
      <c r="BJ912" s="36"/>
      <c r="BK912" s="36"/>
      <c r="BL912" s="36"/>
      <c r="BM912" s="36"/>
      <c r="BN912" s="36" t="str">
        <f t="shared" si="304"/>
        <v>____________</v>
      </c>
      <c r="BO912" s="36"/>
      <c r="BP912" s="36">
        <v>900</v>
      </c>
      <c r="BW912" s="36"/>
      <c r="BX912" s="36"/>
      <c r="BY912" s="36"/>
      <c r="BZ912" s="36"/>
      <c r="CA912" s="36"/>
      <c r="CB912" s="36"/>
      <c r="CC912" s="36"/>
      <c r="CD912" s="36"/>
      <c r="CE912" s="36"/>
    </row>
    <row r="913" spans="1:83" ht="23.25" customHeight="1" x14ac:dyDescent="0.2">
      <c r="A913" s="72" t="str">
        <f>IF(C913="","",SUBTOTAL(3,$C$14:C913))</f>
        <v/>
      </c>
      <c r="B913" s="73"/>
      <c r="C913" s="74"/>
      <c r="D913" s="72"/>
      <c r="E913" s="73"/>
      <c r="F913" s="74"/>
      <c r="G913" s="75"/>
      <c r="H913" s="76"/>
      <c r="I913" s="72"/>
      <c r="J913" s="73"/>
      <c r="K913" s="77"/>
      <c r="L913" s="73"/>
      <c r="M913" s="74"/>
      <c r="N913" s="77"/>
      <c r="O913" s="72"/>
      <c r="P913" s="73"/>
      <c r="Q913" s="77"/>
      <c r="R913" s="72"/>
      <c r="S913" s="73"/>
      <c r="T913" s="77"/>
      <c r="U913" s="72"/>
      <c r="V913" s="73"/>
      <c r="W913" s="77"/>
      <c r="X913" s="72"/>
      <c r="Y913" s="73"/>
      <c r="Z913" s="77"/>
      <c r="AA913" s="72"/>
      <c r="AB913" s="73"/>
      <c r="AC913" s="77"/>
      <c r="AD913" s="78"/>
      <c r="AE913" s="78">
        <f t="shared" si="296"/>
        <v>1</v>
      </c>
      <c r="AF913" s="73">
        <f t="shared" si="286"/>
        <v>0</v>
      </c>
      <c r="AG913" s="73">
        <f t="shared" si="287"/>
        <v>0</v>
      </c>
      <c r="AH913" s="79">
        <f t="shared" si="288"/>
        <v>0</v>
      </c>
      <c r="AI913" s="36"/>
      <c r="AJ913" s="36">
        <f t="shared" si="297"/>
        <v>0</v>
      </c>
      <c r="AK913" s="36">
        <f t="shared" si="298"/>
        <v>0</v>
      </c>
      <c r="AL913" s="36">
        <f t="shared" si="299"/>
        <v>0</v>
      </c>
      <c r="AM913" s="36" t="str">
        <f t="shared" si="289"/>
        <v>ok</v>
      </c>
      <c r="AN913" s="36" t="str">
        <f t="shared" si="289"/>
        <v>ok</v>
      </c>
      <c r="AO913" s="36" t="str">
        <f t="shared" si="289"/>
        <v>ok</v>
      </c>
      <c r="AP913" s="5">
        <f t="shared" si="290"/>
        <v>0</v>
      </c>
      <c r="AQ913" s="5">
        <f t="shared" si="291"/>
        <v>0</v>
      </c>
      <c r="AR913" s="5">
        <f t="shared" si="292"/>
        <v>0</v>
      </c>
      <c r="AS913" s="5">
        <f t="shared" si="300"/>
        <v>0</v>
      </c>
      <c r="AT913" s="5" t="str">
        <f t="shared" si="301"/>
        <v>okokok</v>
      </c>
      <c r="AV913" s="5">
        <f t="shared" si="293"/>
        <v>0</v>
      </c>
      <c r="AW913" s="5">
        <f t="shared" si="294"/>
        <v>0</v>
      </c>
      <c r="AX913" s="5">
        <f t="shared" si="295"/>
        <v>0</v>
      </c>
      <c r="AY913" s="5">
        <f t="shared" si="302"/>
        <v>0</v>
      </c>
      <c r="AZ913" s="5">
        <f t="shared" si="303"/>
        <v>0</v>
      </c>
      <c r="BF913" s="36"/>
      <c r="BG913" s="36"/>
      <c r="BH913" s="36"/>
      <c r="BI913" s="36"/>
      <c r="BJ913" s="36"/>
      <c r="BK913" s="36"/>
      <c r="BL913" s="36"/>
      <c r="BM913" s="36"/>
      <c r="BN913" s="36" t="str">
        <f t="shared" si="304"/>
        <v>____________</v>
      </c>
      <c r="BO913" s="36"/>
      <c r="BP913" s="36">
        <v>901</v>
      </c>
      <c r="BW913" s="36"/>
      <c r="BX913" s="36"/>
      <c r="BY913" s="36"/>
      <c r="BZ913" s="36"/>
      <c r="CA913" s="36"/>
      <c r="CB913" s="36"/>
      <c r="CC913" s="36"/>
      <c r="CD913" s="36"/>
      <c r="CE913" s="36"/>
    </row>
    <row r="914" spans="1:83" ht="23.25" customHeight="1" x14ac:dyDescent="0.2">
      <c r="A914" s="72" t="str">
        <f>IF(C914="","",SUBTOTAL(3,$C$14:C914))</f>
        <v/>
      </c>
      <c r="B914" s="73"/>
      <c r="C914" s="74"/>
      <c r="D914" s="72"/>
      <c r="E914" s="73"/>
      <c r="F914" s="74"/>
      <c r="G914" s="75"/>
      <c r="H914" s="76"/>
      <c r="I914" s="72"/>
      <c r="J914" s="73"/>
      <c r="K914" s="77"/>
      <c r="L914" s="72"/>
      <c r="M914" s="73"/>
      <c r="N914" s="77"/>
      <c r="O914" s="72"/>
      <c r="P914" s="73"/>
      <c r="Q914" s="77"/>
      <c r="R914" s="72"/>
      <c r="S914" s="73"/>
      <c r="T914" s="77"/>
      <c r="U914" s="72"/>
      <c r="V914" s="73"/>
      <c r="W914" s="77"/>
      <c r="X914" s="72"/>
      <c r="Y914" s="73"/>
      <c r="Z914" s="77"/>
      <c r="AA914" s="72"/>
      <c r="AB914" s="73"/>
      <c r="AC914" s="77"/>
      <c r="AD914" s="78"/>
      <c r="AE914" s="78">
        <f t="shared" si="296"/>
        <v>1</v>
      </c>
      <c r="AF914" s="72">
        <f t="shared" si="286"/>
        <v>0</v>
      </c>
      <c r="AG914" s="73">
        <f t="shared" si="287"/>
        <v>0</v>
      </c>
      <c r="AH914" s="79">
        <f t="shared" si="288"/>
        <v>0</v>
      </c>
      <c r="AI914" s="36"/>
      <c r="AJ914" s="36">
        <f t="shared" si="297"/>
        <v>0</v>
      </c>
      <c r="AK914" s="36">
        <f t="shared" si="298"/>
        <v>0</v>
      </c>
      <c r="AL914" s="36">
        <f t="shared" si="299"/>
        <v>0</v>
      </c>
      <c r="AM914" s="36" t="str">
        <f t="shared" si="289"/>
        <v>ok</v>
      </c>
      <c r="AN914" s="36" t="str">
        <f t="shared" si="289"/>
        <v>ok</v>
      </c>
      <c r="AO914" s="36" t="str">
        <f t="shared" si="289"/>
        <v>ok</v>
      </c>
      <c r="AP914" s="5">
        <f t="shared" si="290"/>
        <v>0</v>
      </c>
      <c r="AQ914" s="5">
        <f t="shared" si="291"/>
        <v>0</v>
      </c>
      <c r="AR914" s="5">
        <f t="shared" si="292"/>
        <v>0</v>
      </c>
      <c r="AS914" s="5">
        <f t="shared" si="300"/>
        <v>0</v>
      </c>
      <c r="AT914" s="5" t="str">
        <f t="shared" si="301"/>
        <v>okokok</v>
      </c>
      <c r="AV914" s="5">
        <f t="shared" si="293"/>
        <v>0</v>
      </c>
      <c r="AW914" s="5">
        <f t="shared" si="294"/>
        <v>0</v>
      </c>
      <c r="AX914" s="5">
        <f t="shared" si="295"/>
        <v>0</v>
      </c>
      <c r="AY914" s="5">
        <f t="shared" si="302"/>
        <v>0</v>
      </c>
      <c r="AZ914" s="5">
        <f t="shared" si="303"/>
        <v>0</v>
      </c>
      <c r="BF914" s="36"/>
      <c r="BG914" s="36"/>
      <c r="BH914" s="36"/>
      <c r="BI914" s="36"/>
      <c r="BJ914" s="36"/>
      <c r="BK914" s="36"/>
      <c r="BL914" s="36"/>
      <c r="BM914" s="36"/>
      <c r="BN914" s="36" t="str">
        <f t="shared" si="304"/>
        <v>____________</v>
      </c>
      <c r="BO914" s="36"/>
      <c r="BP914" s="36">
        <v>902</v>
      </c>
      <c r="BW914" s="36"/>
      <c r="BX914" s="36"/>
      <c r="BY914" s="36"/>
      <c r="BZ914" s="36"/>
      <c r="CA914" s="36"/>
      <c r="CB914" s="36"/>
      <c r="CC914" s="36"/>
      <c r="CD914" s="36"/>
      <c r="CE914" s="36"/>
    </row>
    <row r="915" spans="1:83" ht="23.25" customHeight="1" x14ac:dyDescent="0.2">
      <c r="A915" s="72" t="str">
        <f>IF(C915="","",SUBTOTAL(3,$C$14:C915))</f>
        <v/>
      </c>
      <c r="B915" s="73"/>
      <c r="C915" s="74"/>
      <c r="D915" s="72"/>
      <c r="E915" s="73"/>
      <c r="F915" s="74"/>
      <c r="G915" s="75"/>
      <c r="H915" s="76"/>
      <c r="I915" s="72"/>
      <c r="J915" s="73"/>
      <c r="K915" s="77"/>
      <c r="L915" s="72"/>
      <c r="M915" s="73"/>
      <c r="N915" s="77"/>
      <c r="O915" s="72"/>
      <c r="P915" s="73"/>
      <c r="Q915" s="77"/>
      <c r="R915" s="72"/>
      <c r="S915" s="73"/>
      <c r="T915" s="77"/>
      <c r="U915" s="72"/>
      <c r="V915" s="73"/>
      <c r="W915" s="77"/>
      <c r="X915" s="72"/>
      <c r="Y915" s="73"/>
      <c r="Z915" s="77"/>
      <c r="AA915" s="72"/>
      <c r="AB915" s="73"/>
      <c r="AC915" s="77"/>
      <c r="AD915" s="78"/>
      <c r="AE915" s="78">
        <f t="shared" si="296"/>
        <v>1</v>
      </c>
      <c r="AF915" s="73">
        <f t="shared" si="286"/>
        <v>0</v>
      </c>
      <c r="AG915" s="73">
        <f t="shared" si="287"/>
        <v>0</v>
      </c>
      <c r="AH915" s="79">
        <f t="shared" si="288"/>
        <v>0</v>
      </c>
      <c r="AI915" s="36"/>
      <c r="AJ915" s="36">
        <f t="shared" si="297"/>
        <v>0</v>
      </c>
      <c r="AK915" s="36">
        <f t="shared" si="298"/>
        <v>0</v>
      </c>
      <c r="AL915" s="36">
        <f t="shared" si="299"/>
        <v>0</v>
      </c>
      <c r="AM915" s="36" t="str">
        <f t="shared" si="289"/>
        <v>ok</v>
      </c>
      <c r="AN915" s="36" t="str">
        <f t="shared" si="289"/>
        <v>ok</v>
      </c>
      <c r="AO915" s="36" t="str">
        <f t="shared" si="289"/>
        <v>ok</v>
      </c>
      <c r="AP915" s="5">
        <f t="shared" si="290"/>
        <v>0</v>
      </c>
      <c r="AQ915" s="5">
        <f t="shared" si="291"/>
        <v>0</v>
      </c>
      <c r="AR915" s="5">
        <f t="shared" si="292"/>
        <v>0</v>
      </c>
      <c r="AS915" s="5">
        <f t="shared" si="300"/>
        <v>0</v>
      </c>
      <c r="AT915" s="5" t="str">
        <f t="shared" si="301"/>
        <v>okokok</v>
      </c>
      <c r="AV915" s="5">
        <f t="shared" si="293"/>
        <v>0</v>
      </c>
      <c r="AW915" s="5">
        <f t="shared" si="294"/>
        <v>0</v>
      </c>
      <c r="AX915" s="5">
        <f t="shared" si="295"/>
        <v>0</v>
      </c>
      <c r="AY915" s="5">
        <f t="shared" si="302"/>
        <v>0</v>
      </c>
      <c r="AZ915" s="5">
        <f t="shared" si="303"/>
        <v>0</v>
      </c>
      <c r="BF915" s="36"/>
      <c r="BG915" s="36"/>
      <c r="BH915" s="36"/>
      <c r="BI915" s="36"/>
      <c r="BJ915" s="36"/>
      <c r="BK915" s="36"/>
      <c r="BL915" s="36"/>
      <c r="BM915" s="36"/>
      <c r="BN915" s="36" t="str">
        <f t="shared" si="304"/>
        <v>____________</v>
      </c>
      <c r="BO915" s="36"/>
      <c r="BP915" s="36">
        <v>903</v>
      </c>
      <c r="BW915" s="36"/>
      <c r="BX915" s="36"/>
      <c r="BY915" s="36"/>
      <c r="BZ915" s="36"/>
      <c r="CA915" s="36"/>
      <c r="CB915" s="36"/>
      <c r="CC915" s="36"/>
      <c r="CD915" s="36"/>
      <c r="CE915" s="36"/>
    </row>
    <row r="916" spans="1:83" ht="23.25" customHeight="1" x14ac:dyDescent="0.2">
      <c r="A916" s="72" t="str">
        <f>IF(C916="","",SUBTOTAL(3,$C$14:C916))</f>
        <v/>
      </c>
      <c r="B916" s="73"/>
      <c r="C916" s="74"/>
      <c r="D916" s="72"/>
      <c r="E916" s="73"/>
      <c r="F916" s="74"/>
      <c r="G916" s="75"/>
      <c r="H916" s="76"/>
      <c r="I916" s="72"/>
      <c r="J916" s="73"/>
      <c r="K916" s="77"/>
      <c r="L916" s="72"/>
      <c r="M916" s="73"/>
      <c r="N916" s="77"/>
      <c r="O916" s="72"/>
      <c r="P916" s="73"/>
      <c r="Q916" s="77"/>
      <c r="R916" s="72"/>
      <c r="S916" s="73"/>
      <c r="T916" s="77"/>
      <c r="U916" s="72"/>
      <c r="V916" s="73"/>
      <c r="W916" s="77"/>
      <c r="X916" s="72"/>
      <c r="Y916" s="73"/>
      <c r="Z916" s="77"/>
      <c r="AA916" s="72"/>
      <c r="AB916" s="73"/>
      <c r="AC916" s="77"/>
      <c r="AD916" s="78"/>
      <c r="AE916" s="78">
        <f t="shared" si="296"/>
        <v>1</v>
      </c>
      <c r="AF916" s="72">
        <f t="shared" si="286"/>
        <v>0</v>
      </c>
      <c r="AG916" s="73">
        <f t="shared" si="287"/>
        <v>0</v>
      </c>
      <c r="AH916" s="79">
        <f t="shared" si="288"/>
        <v>0</v>
      </c>
      <c r="AI916" s="36"/>
      <c r="AJ916" s="36">
        <f t="shared" si="297"/>
        <v>0</v>
      </c>
      <c r="AK916" s="36">
        <f t="shared" si="298"/>
        <v>0</v>
      </c>
      <c r="AL916" s="36">
        <f t="shared" si="299"/>
        <v>0</v>
      </c>
      <c r="AM916" s="36" t="str">
        <f t="shared" si="289"/>
        <v>ok</v>
      </c>
      <c r="AN916" s="36" t="str">
        <f t="shared" si="289"/>
        <v>ok</v>
      </c>
      <c r="AO916" s="36" t="str">
        <f t="shared" si="289"/>
        <v>ok</v>
      </c>
      <c r="AP916" s="5">
        <f t="shared" si="290"/>
        <v>0</v>
      </c>
      <c r="AQ916" s="5">
        <f t="shared" si="291"/>
        <v>0</v>
      </c>
      <c r="AR916" s="5">
        <f t="shared" si="292"/>
        <v>0</v>
      </c>
      <c r="AS916" s="5">
        <f t="shared" si="300"/>
        <v>0</v>
      </c>
      <c r="AT916" s="5" t="str">
        <f t="shared" si="301"/>
        <v>okokok</v>
      </c>
      <c r="AV916" s="5">
        <f t="shared" si="293"/>
        <v>0</v>
      </c>
      <c r="AW916" s="5">
        <f t="shared" si="294"/>
        <v>0</v>
      </c>
      <c r="AX916" s="5">
        <f t="shared" si="295"/>
        <v>0</v>
      </c>
      <c r="AY916" s="5">
        <f t="shared" si="302"/>
        <v>0</v>
      </c>
      <c r="AZ916" s="5">
        <f t="shared" si="303"/>
        <v>0</v>
      </c>
      <c r="BF916" s="36"/>
      <c r="BG916" s="36"/>
      <c r="BH916" s="36"/>
      <c r="BI916" s="36"/>
      <c r="BJ916" s="36"/>
      <c r="BK916" s="36"/>
      <c r="BL916" s="36"/>
      <c r="BM916" s="36"/>
      <c r="BN916" s="36" t="str">
        <f t="shared" si="304"/>
        <v>____________</v>
      </c>
      <c r="BO916" s="36"/>
      <c r="BP916" s="36">
        <v>904</v>
      </c>
      <c r="BW916" s="36"/>
      <c r="BX916" s="36"/>
      <c r="BY916" s="36"/>
      <c r="BZ916" s="36"/>
      <c r="CA916" s="36"/>
      <c r="CB916" s="36"/>
      <c r="CC916" s="36"/>
      <c r="CD916" s="36"/>
      <c r="CE916" s="36"/>
    </row>
    <row r="917" spans="1:83" ht="23.25" customHeight="1" x14ac:dyDescent="0.2">
      <c r="A917" s="72" t="str">
        <f>IF(C917="","",SUBTOTAL(3,$C$14:C917))</f>
        <v/>
      </c>
      <c r="B917" s="73"/>
      <c r="C917" s="74"/>
      <c r="D917" s="72"/>
      <c r="E917" s="73"/>
      <c r="F917" s="74"/>
      <c r="G917" s="75"/>
      <c r="H917" s="76"/>
      <c r="I917" s="72"/>
      <c r="J917" s="73"/>
      <c r="K917" s="77"/>
      <c r="L917" s="72"/>
      <c r="M917" s="73"/>
      <c r="N917" s="77"/>
      <c r="O917" s="72"/>
      <c r="P917" s="73"/>
      <c r="Q917" s="77"/>
      <c r="R917" s="72"/>
      <c r="S917" s="73"/>
      <c r="T917" s="77"/>
      <c r="U917" s="72"/>
      <c r="V917" s="73"/>
      <c r="W917" s="77"/>
      <c r="X917" s="72"/>
      <c r="Y917" s="73"/>
      <c r="Z917" s="77"/>
      <c r="AA917" s="72"/>
      <c r="AB917" s="73"/>
      <c r="AC917" s="77"/>
      <c r="AD917" s="78"/>
      <c r="AE917" s="78">
        <f t="shared" si="296"/>
        <v>1</v>
      </c>
      <c r="AF917" s="73">
        <f t="shared" si="286"/>
        <v>0</v>
      </c>
      <c r="AG917" s="73">
        <f t="shared" si="287"/>
        <v>0</v>
      </c>
      <c r="AH917" s="79">
        <f t="shared" si="288"/>
        <v>0</v>
      </c>
      <c r="AI917" s="36"/>
      <c r="AJ917" s="36">
        <f t="shared" si="297"/>
        <v>0</v>
      </c>
      <c r="AK917" s="36">
        <f t="shared" si="298"/>
        <v>0</v>
      </c>
      <c r="AL917" s="36">
        <f t="shared" si="299"/>
        <v>0</v>
      </c>
      <c r="AM917" s="36" t="str">
        <f t="shared" si="289"/>
        <v>ok</v>
      </c>
      <c r="AN917" s="36" t="str">
        <f t="shared" si="289"/>
        <v>ok</v>
      </c>
      <c r="AO917" s="36" t="str">
        <f t="shared" si="289"/>
        <v>ok</v>
      </c>
      <c r="AP917" s="5">
        <f t="shared" si="290"/>
        <v>0</v>
      </c>
      <c r="AQ917" s="5">
        <f t="shared" si="291"/>
        <v>0</v>
      </c>
      <c r="AR917" s="5">
        <f t="shared" si="292"/>
        <v>0</v>
      </c>
      <c r="AS917" s="5">
        <f t="shared" si="300"/>
        <v>0</v>
      </c>
      <c r="AT917" s="5" t="str">
        <f t="shared" si="301"/>
        <v>okokok</v>
      </c>
      <c r="AV917" s="5">
        <f t="shared" si="293"/>
        <v>0</v>
      </c>
      <c r="AW917" s="5">
        <f t="shared" si="294"/>
        <v>0</v>
      </c>
      <c r="AX917" s="5">
        <f t="shared" si="295"/>
        <v>0</v>
      </c>
      <c r="AY917" s="5">
        <f t="shared" si="302"/>
        <v>0</v>
      </c>
      <c r="AZ917" s="5">
        <f t="shared" si="303"/>
        <v>0</v>
      </c>
      <c r="BF917" s="36"/>
      <c r="BG917" s="36"/>
      <c r="BH917" s="36"/>
      <c r="BI917" s="36"/>
      <c r="BJ917" s="36"/>
      <c r="BK917" s="36"/>
      <c r="BL917" s="36"/>
      <c r="BM917" s="36"/>
      <c r="BN917" s="36" t="str">
        <f t="shared" si="304"/>
        <v>____________</v>
      </c>
      <c r="BO917" s="36"/>
      <c r="BP917" s="36">
        <v>905</v>
      </c>
      <c r="BW917" s="36"/>
      <c r="BX917" s="36"/>
      <c r="BY917" s="36"/>
      <c r="BZ917" s="36"/>
      <c r="CA917" s="36"/>
      <c r="CB917" s="36"/>
      <c r="CC917" s="36"/>
      <c r="CD917" s="36"/>
      <c r="CE917" s="36"/>
    </row>
    <row r="918" spans="1:83" ht="23.25" customHeight="1" x14ac:dyDescent="0.2">
      <c r="A918" s="72" t="str">
        <f>IF(C918="","",SUBTOTAL(3,$C$14:C918))</f>
        <v/>
      </c>
      <c r="B918" s="73"/>
      <c r="C918" s="74"/>
      <c r="D918" s="72"/>
      <c r="E918" s="73"/>
      <c r="F918" s="74"/>
      <c r="G918" s="75"/>
      <c r="H918" s="76"/>
      <c r="I918" s="72"/>
      <c r="J918" s="73"/>
      <c r="K918" s="77"/>
      <c r="L918" s="72"/>
      <c r="M918" s="73"/>
      <c r="N918" s="77"/>
      <c r="O918" s="72"/>
      <c r="P918" s="73"/>
      <c r="Q918" s="77"/>
      <c r="R918" s="72"/>
      <c r="S918" s="73"/>
      <c r="T918" s="77"/>
      <c r="U918" s="72"/>
      <c r="V918" s="73"/>
      <c r="W918" s="77"/>
      <c r="X918" s="72"/>
      <c r="Y918" s="73"/>
      <c r="Z918" s="77"/>
      <c r="AA918" s="72"/>
      <c r="AB918" s="73"/>
      <c r="AC918" s="77"/>
      <c r="AD918" s="78"/>
      <c r="AE918" s="78">
        <f t="shared" si="296"/>
        <v>1</v>
      </c>
      <c r="AF918" s="72">
        <f t="shared" si="286"/>
        <v>0</v>
      </c>
      <c r="AG918" s="73">
        <f t="shared" si="287"/>
        <v>0</v>
      </c>
      <c r="AH918" s="79">
        <f t="shared" si="288"/>
        <v>0</v>
      </c>
      <c r="AI918" s="36"/>
      <c r="AJ918" s="36">
        <f t="shared" si="297"/>
        <v>0</v>
      </c>
      <c r="AK918" s="36">
        <f t="shared" si="298"/>
        <v>0</v>
      </c>
      <c r="AL918" s="36">
        <f t="shared" si="299"/>
        <v>0</v>
      </c>
      <c r="AM918" s="36" t="str">
        <f t="shared" si="289"/>
        <v>ok</v>
      </c>
      <c r="AN918" s="36" t="str">
        <f t="shared" si="289"/>
        <v>ok</v>
      </c>
      <c r="AO918" s="36" t="str">
        <f t="shared" si="289"/>
        <v>ok</v>
      </c>
      <c r="AP918" s="5">
        <f t="shared" si="290"/>
        <v>0</v>
      </c>
      <c r="AQ918" s="5">
        <f t="shared" si="291"/>
        <v>0</v>
      </c>
      <c r="AR918" s="5">
        <f t="shared" si="292"/>
        <v>0</v>
      </c>
      <c r="AS918" s="5">
        <f t="shared" si="300"/>
        <v>0</v>
      </c>
      <c r="AT918" s="5" t="str">
        <f t="shared" si="301"/>
        <v>okokok</v>
      </c>
      <c r="AV918" s="5">
        <f t="shared" si="293"/>
        <v>0</v>
      </c>
      <c r="AW918" s="5">
        <f t="shared" si="294"/>
        <v>0</v>
      </c>
      <c r="AX918" s="5">
        <f t="shared" si="295"/>
        <v>0</v>
      </c>
      <c r="AY918" s="5">
        <f t="shared" si="302"/>
        <v>0</v>
      </c>
      <c r="AZ918" s="5">
        <f t="shared" si="303"/>
        <v>0</v>
      </c>
      <c r="BF918" s="36"/>
      <c r="BG918" s="36"/>
      <c r="BH918" s="36"/>
      <c r="BI918" s="36"/>
      <c r="BJ918" s="36"/>
      <c r="BK918" s="36"/>
      <c r="BL918" s="36"/>
      <c r="BM918" s="36"/>
      <c r="BN918" s="36" t="str">
        <f t="shared" si="304"/>
        <v>____________</v>
      </c>
      <c r="BO918" s="36"/>
      <c r="BP918" s="36">
        <v>906</v>
      </c>
      <c r="BW918" s="36"/>
      <c r="BX918" s="36"/>
      <c r="BY918" s="36"/>
      <c r="BZ918" s="36"/>
      <c r="CA918" s="36"/>
      <c r="CB918" s="36"/>
      <c r="CC918" s="36"/>
      <c r="CD918" s="36"/>
      <c r="CE918" s="36"/>
    </row>
    <row r="919" spans="1:83" ht="23.25" customHeight="1" x14ac:dyDescent="0.2">
      <c r="A919" s="72" t="str">
        <f>IF(C919="","",SUBTOTAL(3,$C$14:C919))</f>
        <v/>
      </c>
      <c r="B919" s="73"/>
      <c r="C919" s="74"/>
      <c r="D919" s="72"/>
      <c r="E919" s="73"/>
      <c r="F919" s="74"/>
      <c r="G919" s="75"/>
      <c r="H919" s="76"/>
      <c r="I919" s="72"/>
      <c r="J919" s="73"/>
      <c r="K919" s="77"/>
      <c r="L919" s="72"/>
      <c r="M919" s="73"/>
      <c r="N919" s="77"/>
      <c r="O919" s="72"/>
      <c r="P919" s="73"/>
      <c r="Q919" s="77"/>
      <c r="R919" s="72"/>
      <c r="S919" s="73"/>
      <c r="T919" s="77"/>
      <c r="U919" s="72"/>
      <c r="V919" s="73"/>
      <c r="W919" s="77"/>
      <c r="X919" s="72"/>
      <c r="Y919" s="73"/>
      <c r="Z919" s="77"/>
      <c r="AA919" s="72"/>
      <c r="AB919" s="73"/>
      <c r="AC919" s="77"/>
      <c r="AD919" s="78"/>
      <c r="AE919" s="78">
        <f t="shared" si="296"/>
        <v>1</v>
      </c>
      <c r="AF919" s="73">
        <f t="shared" si="286"/>
        <v>0</v>
      </c>
      <c r="AG919" s="73">
        <f t="shared" si="287"/>
        <v>0</v>
      </c>
      <c r="AH919" s="79">
        <f t="shared" si="288"/>
        <v>0</v>
      </c>
      <c r="AI919" s="36"/>
      <c r="AJ919" s="36">
        <f t="shared" si="297"/>
        <v>0</v>
      </c>
      <c r="AK919" s="36">
        <f t="shared" si="298"/>
        <v>0</v>
      </c>
      <c r="AL919" s="36">
        <f t="shared" si="299"/>
        <v>0</v>
      </c>
      <c r="AM919" s="36" t="str">
        <f t="shared" si="289"/>
        <v>ok</v>
      </c>
      <c r="AN919" s="36" t="str">
        <f t="shared" si="289"/>
        <v>ok</v>
      </c>
      <c r="AO919" s="36" t="str">
        <f t="shared" si="289"/>
        <v>ok</v>
      </c>
      <c r="AP919" s="5">
        <f t="shared" si="290"/>
        <v>0</v>
      </c>
      <c r="AQ919" s="5">
        <f t="shared" si="291"/>
        <v>0</v>
      </c>
      <c r="AR919" s="5">
        <f t="shared" si="292"/>
        <v>0</v>
      </c>
      <c r="AS919" s="5">
        <f t="shared" si="300"/>
        <v>0</v>
      </c>
      <c r="AT919" s="5" t="str">
        <f t="shared" si="301"/>
        <v>okokok</v>
      </c>
      <c r="AV919" s="5">
        <f t="shared" si="293"/>
        <v>0</v>
      </c>
      <c r="AW919" s="5">
        <f t="shared" si="294"/>
        <v>0</v>
      </c>
      <c r="AX919" s="5">
        <f t="shared" si="295"/>
        <v>0</v>
      </c>
      <c r="AY919" s="5">
        <f t="shared" si="302"/>
        <v>0</v>
      </c>
      <c r="AZ919" s="5">
        <f t="shared" si="303"/>
        <v>0</v>
      </c>
      <c r="BF919" s="36"/>
      <c r="BG919" s="36"/>
      <c r="BH919" s="36"/>
      <c r="BI919" s="36"/>
      <c r="BJ919" s="36"/>
      <c r="BK919" s="36"/>
      <c r="BL919" s="36"/>
      <c r="BM919" s="36"/>
      <c r="BN919" s="36" t="str">
        <f t="shared" si="304"/>
        <v>____________</v>
      </c>
      <c r="BO919" s="36"/>
      <c r="BP919" s="36">
        <v>907</v>
      </c>
      <c r="BW919" s="36"/>
      <c r="BX919" s="36"/>
      <c r="BY919" s="36"/>
      <c r="BZ919" s="36"/>
      <c r="CA919" s="36"/>
      <c r="CB919" s="36"/>
      <c r="CC919" s="36"/>
      <c r="CD919" s="36"/>
      <c r="CE919" s="36"/>
    </row>
    <row r="920" spans="1:83" ht="23.25" customHeight="1" x14ac:dyDescent="0.2">
      <c r="A920" s="72" t="str">
        <f>IF(C920="","",SUBTOTAL(3,$C$14:C920))</f>
        <v/>
      </c>
      <c r="B920" s="73"/>
      <c r="C920" s="74"/>
      <c r="D920" s="72"/>
      <c r="E920" s="73"/>
      <c r="F920" s="74"/>
      <c r="G920" s="75"/>
      <c r="H920" s="76"/>
      <c r="I920" s="72"/>
      <c r="J920" s="73"/>
      <c r="K920" s="77"/>
      <c r="L920" s="72"/>
      <c r="M920" s="73"/>
      <c r="N920" s="77"/>
      <c r="O920" s="72"/>
      <c r="P920" s="73"/>
      <c r="Q920" s="77"/>
      <c r="R920" s="72"/>
      <c r="S920" s="73"/>
      <c r="T920" s="77"/>
      <c r="U920" s="72"/>
      <c r="V920" s="73"/>
      <c r="W920" s="77"/>
      <c r="X920" s="72"/>
      <c r="Y920" s="73"/>
      <c r="Z920" s="77"/>
      <c r="AA920" s="72"/>
      <c r="AB920" s="73"/>
      <c r="AC920" s="77"/>
      <c r="AD920" s="78"/>
      <c r="AE920" s="78">
        <f t="shared" si="296"/>
        <v>1</v>
      </c>
      <c r="AF920" s="72">
        <f t="shared" si="286"/>
        <v>0</v>
      </c>
      <c r="AG920" s="73">
        <f t="shared" si="287"/>
        <v>0</v>
      </c>
      <c r="AH920" s="79">
        <f t="shared" si="288"/>
        <v>0</v>
      </c>
      <c r="AI920" s="36"/>
      <c r="AJ920" s="36">
        <f t="shared" si="297"/>
        <v>0</v>
      </c>
      <c r="AK920" s="36">
        <f t="shared" si="298"/>
        <v>0</v>
      </c>
      <c r="AL920" s="36">
        <f t="shared" si="299"/>
        <v>0</v>
      </c>
      <c r="AM920" s="36" t="str">
        <f t="shared" si="289"/>
        <v>ok</v>
      </c>
      <c r="AN920" s="36" t="str">
        <f t="shared" si="289"/>
        <v>ok</v>
      </c>
      <c r="AO920" s="36" t="str">
        <f t="shared" si="289"/>
        <v>ok</v>
      </c>
      <c r="AP920" s="5">
        <f t="shared" si="290"/>
        <v>0</v>
      </c>
      <c r="AQ920" s="5">
        <f t="shared" si="291"/>
        <v>0</v>
      </c>
      <c r="AR920" s="5">
        <f t="shared" si="292"/>
        <v>0</v>
      </c>
      <c r="AS920" s="5">
        <f t="shared" si="300"/>
        <v>0</v>
      </c>
      <c r="AT920" s="5" t="str">
        <f t="shared" si="301"/>
        <v>okokok</v>
      </c>
      <c r="AV920" s="5">
        <f t="shared" si="293"/>
        <v>0</v>
      </c>
      <c r="AW920" s="5">
        <f t="shared" si="294"/>
        <v>0</v>
      </c>
      <c r="AX920" s="5">
        <f t="shared" si="295"/>
        <v>0</v>
      </c>
      <c r="AY920" s="5">
        <f t="shared" si="302"/>
        <v>0</v>
      </c>
      <c r="AZ920" s="5">
        <f t="shared" si="303"/>
        <v>0</v>
      </c>
      <c r="BF920" s="80"/>
      <c r="BG920" s="36"/>
      <c r="BH920" s="36"/>
      <c r="BI920" s="36"/>
      <c r="BJ920" s="36"/>
      <c r="BK920" s="36"/>
      <c r="BL920" s="36"/>
      <c r="BM920" s="36"/>
      <c r="BN920" s="36" t="str">
        <f t="shared" si="304"/>
        <v>____________</v>
      </c>
      <c r="BO920" s="36"/>
      <c r="BP920" s="36">
        <v>908</v>
      </c>
      <c r="BW920" s="36"/>
      <c r="BX920" s="36"/>
      <c r="BY920" s="36"/>
      <c r="BZ920" s="36"/>
      <c r="CA920" s="36"/>
      <c r="CB920" s="36"/>
      <c r="CC920" s="36"/>
      <c r="CD920" s="36"/>
      <c r="CE920" s="36"/>
    </row>
    <row r="921" spans="1:83" ht="23.25" customHeight="1" x14ac:dyDescent="0.2">
      <c r="A921" s="72" t="str">
        <f>IF(C921="","",SUBTOTAL(3,$C$14:C921))</f>
        <v/>
      </c>
      <c r="B921" s="73"/>
      <c r="C921" s="74"/>
      <c r="D921" s="72"/>
      <c r="E921" s="73"/>
      <c r="F921" s="74"/>
      <c r="G921" s="75"/>
      <c r="H921" s="76"/>
      <c r="I921" s="72"/>
      <c r="J921" s="73"/>
      <c r="K921" s="77"/>
      <c r="L921" s="72"/>
      <c r="M921" s="73"/>
      <c r="N921" s="77"/>
      <c r="O921" s="72"/>
      <c r="P921" s="73"/>
      <c r="Q921" s="77"/>
      <c r="R921" s="72"/>
      <c r="S921" s="73"/>
      <c r="T921" s="77"/>
      <c r="U921" s="72"/>
      <c r="V921" s="73"/>
      <c r="W921" s="77"/>
      <c r="X921" s="72"/>
      <c r="Y921" s="73"/>
      <c r="Z921" s="77"/>
      <c r="AA921" s="72"/>
      <c r="AB921" s="73"/>
      <c r="AC921" s="77"/>
      <c r="AD921" s="78"/>
      <c r="AE921" s="78">
        <f t="shared" si="296"/>
        <v>1</v>
      </c>
      <c r="AF921" s="73">
        <f t="shared" si="286"/>
        <v>0</v>
      </c>
      <c r="AG921" s="73">
        <f t="shared" si="287"/>
        <v>0</v>
      </c>
      <c r="AH921" s="79">
        <f t="shared" si="288"/>
        <v>0</v>
      </c>
      <c r="AI921" s="36"/>
      <c r="AJ921" s="36">
        <f t="shared" si="297"/>
        <v>0</v>
      </c>
      <c r="AK921" s="36">
        <f t="shared" si="298"/>
        <v>0</v>
      </c>
      <c r="AL921" s="36">
        <f t="shared" si="299"/>
        <v>0</v>
      </c>
      <c r="AM921" s="36" t="str">
        <f t="shared" si="289"/>
        <v>ok</v>
      </c>
      <c r="AN921" s="36" t="str">
        <f t="shared" si="289"/>
        <v>ok</v>
      </c>
      <c r="AO921" s="36" t="str">
        <f t="shared" si="289"/>
        <v>ok</v>
      </c>
      <c r="AP921" s="5">
        <f t="shared" si="290"/>
        <v>0</v>
      </c>
      <c r="AQ921" s="5">
        <f t="shared" si="291"/>
        <v>0</v>
      </c>
      <c r="AR921" s="5">
        <f t="shared" si="292"/>
        <v>0</v>
      </c>
      <c r="AS921" s="5">
        <f t="shared" si="300"/>
        <v>0</v>
      </c>
      <c r="AT921" s="5" t="str">
        <f t="shared" si="301"/>
        <v>okokok</v>
      </c>
      <c r="AV921" s="5">
        <f t="shared" si="293"/>
        <v>0</v>
      </c>
      <c r="AW921" s="5">
        <f t="shared" si="294"/>
        <v>0</v>
      </c>
      <c r="AX921" s="5">
        <f t="shared" si="295"/>
        <v>0</v>
      </c>
      <c r="AY921" s="5">
        <f t="shared" si="302"/>
        <v>0</v>
      </c>
      <c r="AZ921" s="5">
        <f t="shared" si="303"/>
        <v>0</v>
      </c>
      <c r="BF921" s="36"/>
      <c r="BG921" s="36"/>
      <c r="BH921" s="36"/>
      <c r="BI921" s="36"/>
      <c r="BJ921" s="36"/>
      <c r="BK921" s="36"/>
      <c r="BL921" s="36"/>
      <c r="BM921" s="36"/>
      <c r="BN921" s="36" t="str">
        <f t="shared" si="304"/>
        <v>____________</v>
      </c>
      <c r="BO921" s="36"/>
      <c r="BP921" s="36">
        <v>909</v>
      </c>
      <c r="BW921" s="36"/>
      <c r="BX921" s="36"/>
      <c r="BY921" s="36"/>
      <c r="BZ921" s="36"/>
      <c r="CA921" s="36"/>
      <c r="CB921" s="36"/>
      <c r="CC921" s="36"/>
      <c r="CD921" s="36"/>
      <c r="CE921" s="36"/>
    </row>
    <row r="922" spans="1:83" ht="23.25" customHeight="1" x14ac:dyDescent="0.2">
      <c r="A922" s="72" t="str">
        <f>IF(C922="","",SUBTOTAL(3,$C$14:C922))</f>
        <v/>
      </c>
      <c r="B922" s="73"/>
      <c r="C922" s="74"/>
      <c r="D922" s="72"/>
      <c r="E922" s="73"/>
      <c r="F922" s="74"/>
      <c r="G922" s="75"/>
      <c r="H922" s="76"/>
      <c r="I922" s="72"/>
      <c r="J922" s="73"/>
      <c r="K922" s="77"/>
      <c r="L922" s="72"/>
      <c r="M922" s="73"/>
      <c r="N922" s="77"/>
      <c r="O922" s="72"/>
      <c r="P922" s="73"/>
      <c r="Q922" s="77"/>
      <c r="R922" s="72"/>
      <c r="S922" s="73"/>
      <c r="T922" s="77"/>
      <c r="U922" s="72"/>
      <c r="V922" s="73"/>
      <c r="W922" s="77"/>
      <c r="X922" s="72"/>
      <c r="Y922" s="73"/>
      <c r="Z922" s="77"/>
      <c r="AA922" s="72"/>
      <c r="AB922" s="73"/>
      <c r="AC922" s="77"/>
      <c r="AD922" s="78"/>
      <c r="AE922" s="78">
        <f t="shared" si="296"/>
        <v>1</v>
      </c>
      <c r="AF922" s="72">
        <f t="shared" si="286"/>
        <v>0</v>
      </c>
      <c r="AG922" s="73">
        <f t="shared" si="287"/>
        <v>0</v>
      </c>
      <c r="AH922" s="79">
        <f t="shared" si="288"/>
        <v>0</v>
      </c>
      <c r="AI922" s="36"/>
      <c r="AJ922" s="36">
        <f t="shared" si="297"/>
        <v>0</v>
      </c>
      <c r="AK922" s="36">
        <f t="shared" si="298"/>
        <v>0</v>
      </c>
      <c r="AL922" s="36">
        <f t="shared" si="299"/>
        <v>0</v>
      </c>
      <c r="AM922" s="36" t="str">
        <f t="shared" si="289"/>
        <v>ok</v>
      </c>
      <c r="AN922" s="36" t="str">
        <f t="shared" si="289"/>
        <v>ok</v>
      </c>
      <c r="AO922" s="36" t="str">
        <f t="shared" si="289"/>
        <v>ok</v>
      </c>
      <c r="AP922" s="5">
        <f t="shared" si="290"/>
        <v>0</v>
      </c>
      <c r="AQ922" s="5">
        <f t="shared" si="291"/>
        <v>0</v>
      </c>
      <c r="AR922" s="5">
        <f t="shared" si="292"/>
        <v>0</v>
      </c>
      <c r="AS922" s="5">
        <f t="shared" si="300"/>
        <v>0</v>
      </c>
      <c r="AT922" s="5" t="str">
        <f t="shared" si="301"/>
        <v>okokok</v>
      </c>
      <c r="AV922" s="5">
        <f t="shared" si="293"/>
        <v>0</v>
      </c>
      <c r="AW922" s="5">
        <f t="shared" si="294"/>
        <v>0</v>
      </c>
      <c r="AX922" s="5">
        <f t="shared" si="295"/>
        <v>0</v>
      </c>
      <c r="AY922" s="5">
        <f t="shared" si="302"/>
        <v>0</v>
      </c>
      <c r="AZ922" s="5">
        <f t="shared" si="303"/>
        <v>0</v>
      </c>
      <c r="BF922" s="36"/>
      <c r="BG922" s="36"/>
      <c r="BH922" s="36">
        <v>11</v>
      </c>
      <c r="BI922" s="36"/>
      <c r="BJ922" s="36"/>
      <c r="BK922" s="36"/>
      <c r="BL922" s="36"/>
      <c r="BM922" s="36"/>
      <c r="BN922" s="36" t="str">
        <f t="shared" si="304"/>
        <v>________11____</v>
      </c>
      <c r="BO922" s="36"/>
      <c r="BP922" s="36">
        <v>910</v>
      </c>
      <c r="BW922" s="36"/>
      <c r="BX922" s="36"/>
      <c r="BY922" s="36"/>
      <c r="BZ922" s="36"/>
      <c r="CA922" s="36"/>
      <c r="CB922" s="36"/>
      <c r="CC922" s="36"/>
      <c r="CD922" s="36"/>
      <c r="CE922" s="36"/>
    </row>
    <row r="923" spans="1:83" ht="23.25" customHeight="1" x14ac:dyDescent="0.2">
      <c r="A923" s="72" t="str">
        <f>IF(C923="","",SUBTOTAL(3,$C$14:C923))</f>
        <v/>
      </c>
      <c r="B923" s="73"/>
      <c r="C923" s="74"/>
      <c r="D923" s="72"/>
      <c r="E923" s="73"/>
      <c r="F923" s="74"/>
      <c r="G923" s="75"/>
      <c r="H923" s="76"/>
      <c r="I923" s="72"/>
      <c r="J923" s="73"/>
      <c r="K923" s="77"/>
      <c r="L923" s="72"/>
      <c r="M923" s="73"/>
      <c r="N923" s="77"/>
      <c r="O923" s="72"/>
      <c r="P923" s="73"/>
      <c r="Q923" s="77"/>
      <c r="R923" s="72"/>
      <c r="S923" s="73"/>
      <c r="T923" s="77"/>
      <c r="U923" s="72"/>
      <c r="V923" s="73"/>
      <c r="W923" s="77"/>
      <c r="X923" s="72"/>
      <c r="Y923" s="73"/>
      <c r="Z923" s="77"/>
      <c r="AA923" s="72"/>
      <c r="AB923" s="73"/>
      <c r="AC923" s="77"/>
      <c r="AD923" s="78"/>
      <c r="AE923" s="78">
        <f t="shared" si="296"/>
        <v>1</v>
      </c>
      <c r="AF923" s="73">
        <f t="shared" si="286"/>
        <v>0</v>
      </c>
      <c r="AG923" s="73">
        <f t="shared" si="287"/>
        <v>0</v>
      </c>
      <c r="AH923" s="79">
        <f t="shared" si="288"/>
        <v>0</v>
      </c>
      <c r="AI923" s="36"/>
      <c r="AJ923" s="36">
        <f t="shared" si="297"/>
        <v>0</v>
      </c>
      <c r="AK923" s="36">
        <f t="shared" si="298"/>
        <v>0</v>
      </c>
      <c r="AL923" s="36">
        <f t="shared" si="299"/>
        <v>0</v>
      </c>
      <c r="AM923" s="36" t="str">
        <f t="shared" si="289"/>
        <v>ok</v>
      </c>
      <c r="AN923" s="36" t="str">
        <f t="shared" si="289"/>
        <v>ok</v>
      </c>
      <c r="AO923" s="36" t="str">
        <f t="shared" si="289"/>
        <v>ok</v>
      </c>
      <c r="AP923" s="5">
        <f t="shared" si="290"/>
        <v>0</v>
      </c>
      <c r="AQ923" s="5">
        <f t="shared" si="291"/>
        <v>0</v>
      </c>
      <c r="AR923" s="5">
        <f t="shared" si="292"/>
        <v>0</v>
      </c>
      <c r="AS923" s="5">
        <f t="shared" si="300"/>
        <v>0</v>
      </c>
      <c r="AT923" s="5" t="str">
        <f t="shared" si="301"/>
        <v>okokok</v>
      </c>
      <c r="AV923" s="5">
        <f t="shared" si="293"/>
        <v>0</v>
      </c>
      <c r="AW923" s="5">
        <f t="shared" si="294"/>
        <v>0</v>
      </c>
      <c r="AX923" s="5">
        <f t="shared" si="295"/>
        <v>0</v>
      </c>
      <c r="AY923" s="5">
        <f t="shared" si="302"/>
        <v>0</v>
      </c>
      <c r="AZ923" s="5">
        <f t="shared" si="303"/>
        <v>0</v>
      </c>
      <c r="BF923" s="36"/>
      <c r="BG923" s="36"/>
      <c r="BH923" s="36"/>
      <c r="BI923" s="36"/>
      <c r="BJ923" s="36"/>
      <c r="BK923" s="36"/>
      <c r="BL923" s="36"/>
      <c r="BM923" s="36"/>
      <c r="BN923" s="36" t="str">
        <f t="shared" si="304"/>
        <v>____________</v>
      </c>
      <c r="BO923" s="36"/>
      <c r="BP923" s="36">
        <v>911</v>
      </c>
      <c r="BW923" s="36"/>
      <c r="BX923" s="36"/>
      <c r="BY923" s="36"/>
      <c r="BZ923" s="36"/>
      <c r="CA923" s="36"/>
      <c r="CB923" s="36"/>
      <c r="CC923" s="36"/>
      <c r="CD923" s="36"/>
      <c r="CE923" s="36"/>
    </row>
    <row r="924" spans="1:83" ht="23.25" customHeight="1" x14ac:dyDescent="0.2">
      <c r="A924" s="72" t="str">
        <f>IF(C924="","",SUBTOTAL(3,$C$14:C924))</f>
        <v/>
      </c>
      <c r="B924" s="73"/>
      <c r="C924" s="74"/>
      <c r="D924" s="72"/>
      <c r="E924" s="73"/>
      <c r="F924" s="74"/>
      <c r="G924" s="75"/>
      <c r="H924" s="76"/>
      <c r="I924" s="72"/>
      <c r="J924" s="73"/>
      <c r="K924" s="77"/>
      <c r="L924" s="72"/>
      <c r="M924" s="73"/>
      <c r="N924" s="77"/>
      <c r="O924" s="72"/>
      <c r="P924" s="73"/>
      <c r="Q924" s="77"/>
      <c r="R924" s="72"/>
      <c r="S924" s="73"/>
      <c r="T924" s="77"/>
      <c r="U924" s="72"/>
      <c r="V924" s="73"/>
      <c r="W924" s="77"/>
      <c r="X924" s="72"/>
      <c r="Y924" s="73"/>
      <c r="Z924" s="77"/>
      <c r="AA924" s="72"/>
      <c r="AB924" s="73"/>
      <c r="AC924" s="77"/>
      <c r="AD924" s="78"/>
      <c r="AE924" s="78">
        <f t="shared" si="296"/>
        <v>1</v>
      </c>
      <c r="AF924" s="72">
        <f t="shared" si="286"/>
        <v>0</v>
      </c>
      <c r="AG924" s="73">
        <f t="shared" si="287"/>
        <v>0</v>
      </c>
      <c r="AH924" s="79">
        <f t="shared" si="288"/>
        <v>0</v>
      </c>
      <c r="AI924" s="36"/>
      <c r="AJ924" s="36">
        <f t="shared" si="297"/>
        <v>0</v>
      </c>
      <c r="AK924" s="36">
        <f t="shared" si="298"/>
        <v>0</v>
      </c>
      <c r="AL924" s="36">
        <f t="shared" si="299"/>
        <v>0</v>
      </c>
      <c r="AM924" s="36" t="str">
        <f t="shared" si="289"/>
        <v>ok</v>
      </c>
      <c r="AN924" s="36" t="str">
        <f t="shared" si="289"/>
        <v>ok</v>
      </c>
      <c r="AO924" s="36" t="str">
        <f t="shared" si="289"/>
        <v>ok</v>
      </c>
      <c r="AP924" s="5">
        <f t="shared" si="290"/>
        <v>0</v>
      </c>
      <c r="AQ924" s="5">
        <f t="shared" si="291"/>
        <v>0</v>
      </c>
      <c r="AR924" s="5">
        <f t="shared" si="292"/>
        <v>0</v>
      </c>
      <c r="AS924" s="5">
        <f t="shared" si="300"/>
        <v>0</v>
      </c>
      <c r="AT924" s="5" t="str">
        <f t="shared" si="301"/>
        <v>okokok</v>
      </c>
      <c r="AV924" s="5">
        <f t="shared" si="293"/>
        <v>0</v>
      </c>
      <c r="AW924" s="5">
        <f t="shared" si="294"/>
        <v>0</v>
      </c>
      <c r="AX924" s="5">
        <f t="shared" si="295"/>
        <v>0</v>
      </c>
      <c r="AY924" s="5">
        <f t="shared" si="302"/>
        <v>0</v>
      </c>
      <c r="AZ924" s="5">
        <f t="shared" si="303"/>
        <v>0</v>
      </c>
      <c r="BF924" s="36"/>
      <c r="BG924" s="36"/>
      <c r="BH924" s="36"/>
      <c r="BI924" s="36"/>
      <c r="BJ924" s="36"/>
      <c r="BK924" s="36"/>
      <c r="BL924" s="36"/>
      <c r="BM924" s="36"/>
      <c r="BN924" s="36" t="str">
        <f t="shared" si="304"/>
        <v>____________</v>
      </c>
      <c r="BO924" s="36"/>
      <c r="BP924" s="36">
        <v>912</v>
      </c>
      <c r="BW924" s="36"/>
      <c r="BX924" s="36"/>
      <c r="BY924" s="36"/>
      <c r="BZ924" s="36"/>
      <c r="CA924" s="36"/>
      <c r="CB924" s="36"/>
      <c r="CC924" s="36"/>
      <c r="CD924" s="36"/>
      <c r="CE924" s="36"/>
    </row>
    <row r="925" spans="1:83" ht="23.25" customHeight="1" x14ac:dyDescent="0.2">
      <c r="A925" s="72" t="str">
        <f>IF(C925="","",SUBTOTAL(3,$C$14:C925))</f>
        <v/>
      </c>
      <c r="B925" s="73"/>
      <c r="C925" s="74"/>
      <c r="D925" s="72"/>
      <c r="E925" s="73"/>
      <c r="F925" s="74"/>
      <c r="G925" s="75"/>
      <c r="H925" s="76"/>
      <c r="I925" s="72"/>
      <c r="J925" s="73"/>
      <c r="K925" s="77"/>
      <c r="L925" s="72"/>
      <c r="M925" s="73"/>
      <c r="N925" s="77"/>
      <c r="O925" s="72"/>
      <c r="P925" s="73"/>
      <c r="Q925" s="77"/>
      <c r="R925" s="72"/>
      <c r="S925" s="73"/>
      <c r="T925" s="77"/>
      <c r="U925" s="72"/>
      <c r="V925" s="73"/>
      <c r="W925" s="77"/>
      <c r="X925" s="72"/>
      <c r="Y925" s="73"/>
      <c r="Z925" s="77"/>
      <c r="AA925" s="72"/>
      <c r="AB925" s="73"/>
      <c r="AC925" s="77"/>
      <c r="AD925" s="78"/>
      <c r="AE925" s="78">
        <f t="shared" si="296"/>
        <v>1</v>
      </c>
      <c r="AF925" s="73">
        <f t="shared" si="286"/>
        <v>0</v>
      </c>
      <c r="AG925" s="73">
        <f t="shared" si="287"/>
        <v>0</v>
      </c>
      <c r="AH925" s="79">
        <f t="shared" si="288"/>
        <v>0</v>
      </c>
      <c r="AI925" s="36"/>
      <c r="AJ925" s="36">
        <f t="shared" si="297"/>
        <v>0</v>
      </c>
      <c r="AK925" s="36">
        <f t="shared" si="298"/>
        <v>0</v>
      </c>
      <c r="AL925" s="36">
        <f t="shared" si="299"/>
        <v>0</v>
      </c>
      <c r="AM925" s="36" t="str">
        <f t="shared" si="289"/>
        <v>ok</v>
      </c>
      <c r="AN925" s="36" t="str">
        <f t="shared" si="289"/>
        <v>ok</v>
      </c>
      <c r="AO925" s="36" t="str">
        <f t="shared" si="289"/>
        <v>ok</v>
      </c>
      <c r="AP925" s="5">
        <f t="shared" si="290"/>
        <v>0</v>
      </c>
      <c r="AQ925" s="5">
        <f t="shared" si="291"/>
        <v>0</v>
      </c>
      <c r="AR925" s="5">
        <f t="shared" si="292"/>
        <v>0</v>
      </c>
      <c r="AS925" s="5">
        <f t="shared" si="300"/>
        <v>0</v>
      </c>
      <c r="AT925" s="5" t="str">
        <f t="shared" si="301"/>
        <v>okokok</v>
      </c>
      <c r="AV925" s="5">
        <f t="shared" si="293"/>
        <v>0</v>
      </c>
      <c r="AW925" s="5">
        <f t="shared" si="294"/>
        <v>0</v>
      </c>
      <c r="AX925" s="5">
        <f t="shared" si="295"/>
        <v>0</v>
      </c>
      <c r="AY925" s="5">
        <f t="shared" si="302"/>
        <v>0</v>
      </c>
      <c r="AZ925" s="5">
        <f t="shared" si="303"/>
        <v>0</v>
      </c>
      <c r="BF925" s="36"/>
      <c r="BG925" s="36">
        <v>10</v>
      </c>
      <c r="BH925" s="36"/>
      <c r="BI925" s="36"/>
      <c r="BJ925" s="36"/>
      <c r="BK925" s="36"/>
      <c r="BL925" s="36"/>
      <c r="BM925" s="36"/>
      <c r="BN925" s="36" t="str">
        <f t="shared" si="304"/>
        <v>__________10__</v>
      </c>
      <c r="BO925" s="36"/>
      <c r="BP925" s="36">
        <v>913</v>
      </c>
      <c r="BW925" s="36"/>
      <c r="BX925" s="36"/>
      <c r="BY925" s="36"/>
      <c r="BZ925" s="36"/>
      <c r="CA925" s="36"/>
      <c r="CB925" s="36"/>
      <c r="CC925" s="36"/>
      <c r="CD925" s="36"/>
      <c r="CE925" s="36"/>
    </row>
    <row r="926" spans="1:83" ht="23.25" customHeight="1" x14ac:dyDescent="0.2">
      <c r="A926" s="72" t="str">
        <f>IF(C926="","",SUBTOTAL(3,$C$14:C926))</f>
        <v/>
      </c>
      <c r="B926" s="73"/>
      <c r="C926" s="74"/>
      <c r="D926" s="72"/>
      <c r="E926" s="73"/>
      <c r="F926" s="74"/>
      <c r="G926" s="75"/>
      <c r="H926" s="76"/>
      <c r="I926" s="72"/>
      <c r="J926" s="73"/>
      <c r="K926" s="77"/>
      <c r="L926" s="72"/>
      <c r="M926" s="73"/>
      <c r="N926" s="77"/>
      <c r="O926" s="72"/>
      <c r="P926" s="73"/>
      <c r="Q926" s="77"/>
      <c r="R926" s="72"/>
      <c r="S926" s="73"/>
      <c r="T926" s="77"/>
      <c r="U926" s="72"/>
      <c r="V926" s="73"/>
      <c r="W926" s="77"/>
      <c r="X926" s="72"/>
      <c r="Y926" s="73"/>
      <c r="Z926" s="77"/>
      <c r="AA926" s="72"/>
      <c r="AB926" s="73"/>
      <c r="AC926" s="77"/>
      <c r="AD926" s="78"/>
      <c r="AE926" s="78">
        <f t="shared" si="296"/>
        <v>1</v>
      </c>
      <c r="AF926" s="72">
        <f t="shared" si="286"/>
        <v>0</v>
      </c>
      <c r="AG926" s="73">
        <f t="shared" si="287"/>
        <v>0</v>
      </c>
      <c r="AH926" s="79">
        <f t="shared" si="288"/>
        <v>0</v>
      </c>
      <c r="AI926" s="36"/>
      <c r="AJ926" s="36">
        <f t="shared" si="297"/>
        <v>0</v>
      </c>
      <c r="AK926" s="36">
        <f t="shared" si="298"/>
        <v>0</v>
      </c>
      <c r="AL926" s="36">
        <f t="shared" si="299"/>
        <v>0</v>
      </c>
      <c r="AM926" s="36" t="str">
        <f t="shared" si="289"/>
        <v>ok</v>
      </c>
      <c r="AN926" s="36" t="str">
        <f t="shared" si="289"/>
        <v>ok</v>
      </c>
      <c r="AO926" s="36" t="str">
        <f t="shared" si="289"/>
        <v>ok</v>
      </c>
      <c r="AP926" s="5">
        <f t="shared" si="290"/>
        <v>0</v>
      </c>
      <c r="AQ926" s="5">
        <f t="shared" si="291"/>
        <v>0</v>
      </c>
      <c r="AR926" s="5">
        <f t="shared" si="292"/>
        <v>0</v>
      </c>
      <c r="AS926" s="5">
        <f t="shared" si="300"/>
        <v>0</v>
      </c>
      <c r="AT926" s="5" t="str">
        <f t="shared" si="301"/>
        <v>okokok</v>
      </c>
      <c r="AV926" s="5">
        <f t="shared" si="293"/>
        <v>0</v>
      </c>
      <c r="AW926" s="5">
        <f t="shared" si="294"/>
        <v>0</v>
      </c>
      <c r="AX926" s="5">
        <f t="shared" si="295"/>
        <v>0</v>
      </c>
      <c r="AY926" s="5">
        <f t="shared" si="302"/>
        <v>0</v>
      </c>
      <c r="AZ926" s="5">
        <f t="shared" si="303"/>
        <v>0</v>
      </c>
      <c r="BF926" s="36"/>
      <c r="BG926" s="36"/>
      <c r="BH926" s="36"/>
      <c r="BI926" s="36"/>
      <c r="BJ926" s="36"/>
      <c r="BK926" s="36"/>
      <c r="BL926" s="36" t="s">
        <v>32</v>
      </c>
      <c r="BM926" s="36"/>
      <c r="BN926" s="36" t="str">
        <f t="shared" si="304"/>
        <v>البركة____________</v>
      </c>
      <c r="BO926" s="36"/>
      <c r="BP926" s="36">
        <v>914</v>
      </c>
      <c r="BW926" s="36"/>
      <c r="BX926" s="36"/>
      <c r="BY926" s="36"/>
      <c r="BZ926" s="36"/>
      <c r="CA926" s="36"/>
      <c r="CB926" s="36"/>
      <c r="CC926" s="36"/>
      <c r="CD926" s="36"/>
      <c r="CE926" s="36"/>
    </row>
    <row r="927" spans="1:83" ht="23.25" customHeight="1" x14ac:dyDescent="0.2">
      <c r="A927" s="72" t="str">
        <f>IF(C927="","",SUBTOTAL(3,$C$14:C927))</f>
        <v/>
      </c>
      <c r="B927" s="73"/>
      <c r="C927" s="74"/>
      <c r="D927" s="72"/>
      <c r="E927" s="73"/>
      <c r="F927" s="74"/>
      <c r="G927" s="75"/>
      <c r="H927" s="76"/>
      <c r="I927" s="72"/>
      <c r="J927" s="73"/>
      <c r="K927" s="77"/>
      <c r="L927" s="72"/>
      <c r="M927" s="73"/>
      <c r="N927" s="77"/>
      <c r="O927" s="72"/>
      <c r="P927" s="73"/>
      <c r="Q927" s="77"/>
      <c r="R927" s="72"/>
      <c r="S927" s="73"/>
      <c r="T927" s="77"/>
      <c r="U927" s="72"/>
      <c r="V927" s="73"/>
      <c r="W927" s="77"/>
      <c r="X927" s="72"/>
      <c r="Y927" s="73"/>
      <c r="Z927" s="77"/>
      <c r="AA927" s="72"/>
      <c r="AB927" s="73"/>
      <c r="AC927" s="77"/>
      <c r="AD927" s="78"/>
      <c r="AE927" s="78">
        <f t="shared" si="296"/>
        <v>1</v>
      </c>
      <c r="AF927" s="73">
        <f t="shared" si="286"/>
        <v>0</v>
      </c>
      <c r="AG927" s="73">
        <f t="shared" si="287"/>
        <v>0</v>
      </c>
      <c r="AH927" s="79">
        <f t="shared" si="288"/>
        <v>0</v>
      </c>
      <c r="AI927" s="36"/>
      <c r="AJ927" s="36">
        <f t="shared" si="297"/>
        <v>0</v>
      </c>
      <c r="AK927" s="36">
        <f t="shared" si="298"/>
        <v>0</v>
      </c>
      <c r="AL927" s="36">
        <f t="shared" si="299"/>
        <v>0</v>
      </c>
      <c r="AM927" s="36" t="str">
        <f t="shared" si="289"/>
        <v>ok</v>
      </c>
      <c r="AN927" s="36" t="str">
        <f t="shared" si="289"/>
        <v>ok</v>
      </c>
      <c r="AO927" s="36" t="str">
        <f t="shared" si="289"/>
        <v>ok</v>
      </c>
      <c r="AP927" s="5">
        <f t="shared" si="290"/>
        <v>0</v>
      </c>
      <c r="AQ927" s="5">
        <f t="shared" si="291"/>
        <v>0</v>
      </c>
      <c r="AR927" s="5">
        <f t="shared" si="292"/>
        <v>0</v>
      </c>
      <c r="AS927" s="5">
        <f t="shared" si="300"/>
        <v>0</v>
      </c>
      <c r="AT927" s="5" t="str">
        <f t="shared" si="301"/>
        <v>okokok</v>
      </c>
      <c r="AV927" s="5">
        <f t="shared" si="293"/>
        <v>0</v>
      </c>
      <c r="AW927" s="5">
        <f t="shared" si="294"/>
        <v>0</v>
      </c>
      <c r="AX927" s="5">
        <f t="shared" si="295"/>
        <v>0</v>
      </c>
      <c r="AY927" s="5">
        <f t="shared" si="302"/>
        <v>0</v>
      </c>
      <c r="AZ927" s="5">
        <f t="shared" si="303"/>
        <v>0</v>
      </c>
      <c r="BF927" s="36"/>
      <c r="BG927" s="36"/>
      <c r="BH927" s="36"/>
      <c r="BI927" s="36"/>
      <c r="BJ927" s="36"/>
      <c r="BK927" s="36"/>
      <c r="BL927" s="36" t="s">
        <v>32</v>
      </c>
      <c r="BM927" s="36"/>
      <c r="BN927" s="36" t="str">
        <f t="shared" si="304"/>
        <v>البركة____________</v>
      </c>
      <c r="BO927" s="36"/>
      <c r="BP927" s="36">
        <v>915</v>
      </c>
      <c r="BW927" s="36"/>
      <c r="BX927" s="36"/>
      <c r="BY927" s="36"/>
      <c r="BZ927" s="36"/>
      <c r="CA927" s="36"/>
      <c r="CB927" s="36"/>
      <c r="CC927" s="36"/>
      <c r="CD927" s="36"/>
      <c r="CE927" s="36"/>
    </row>
    <row r="928" spans="1:83" ht="23.25" customHeight="1" x14ac:dyDescent="0.2">
      <c r="A928" s="72" t="str">
        <f>IF(C928="","",SUBTOTAL(3,$C$14:C928))</f>
        <v/>
      </c>
      <c r="B928" s="73"/>
      <c r="C928" s="74"/>
      <c r="D928" s="72"/>
      <c r="E928" s="73"/>
      <c r="F928" s="74"/>
      <c r="G928" s="75"/>
      <c r="H928" s="76"/>
      <c r="I928" s="72"/>
      <c r="J928" s="73"/>
      <c r="K928" s="77"/>
      <c r="L928" s="72"/>
      <c r="M928" s="73"/>
      <c r="N928" s="77"/>
      <c r="O928" s="72"/>
      <c r="P928" s="73"/>
      <c r="Q928" s="77"/>
      <c r="R928" s="72"/>
      <c r="S928" s="73"/>
      <c r="T928" s="77"/>
      <c r="U928" s="72"/>
      <c r="V928" s="73"/>
      <c r="W928" s="77"/>
      <c r="X928" s="72"/>
      <c r="Y928" s="73"/>
      <c r="Z928" s="77"/>
      <c r="AA928" s="72"/>
      <c r="AB928" s="73"/>
      <c r="AC928" s="77"/>
      <c r="AD928" s="78"/>
      <c r="AE928" s="78">
        <f t="shared" si="296"/>
        <v>1</v>
      </c>
      <c r="AF928" s="72">
        <f t="shared" si="286"/>
        <v>0</v>
      </c>
      <c r="AG928" s="73">
        <f t="shared" si="287"/>
        <v>0</v>
      </c>
      <c r="AH928" s="79">
        <f t="shared" si="288"/>
        <v>0</v>
      </c>
      <c r="AI928" s="36"/>
      <c r="AJ928" s="36">
        <f t="shared" si="297"/>
        <v>0</v>
      </c>
      <c r="AK928" s="36">
        <f t="shared" si="298"/>
        <v>0</v>
      </c>
      <c r="AL928" s="36">
        <f t="shared" si="299"/>
        <v>0</v>
      </c>
      <c r="AM928" s="36" t="str">
        <f t="shared" si="289"/>
        <v>ok</v>
      </c>
      <c r="AN928" s="36" t="str">
        <f t="shared" si="289"/>
        <v>ok</v>
      </c>
      <c r="AO928" s="36" t="str">
        <f t="shared" si="289"/>
        <v>ok</v>
      </c>
      <c r="AP928" s="5">
        <f t="shared" si="290"/>
        <v>0</v>
      </c>
      <c r="AQ928" s="5">
        <f t="shared" si="291"/>
        <v>0</v>
      </c>
      <c r="AR928" s="5">
        <f t="shared" si="292"/>
        <v>0</v>
      </c>
      <c r="AS928" s="5">
        <f t="shared" si="300"/>
        <v>0</v>
      </c>
      <c r="AT928" s="5" t="str">
        <f t="shared" si="301"/>
        <v>okokok</v>
      </c>
      <c r="AV928" s="5">
        <f t="shared" si="293"/>
        <v>0</v>
      </c>
      <c r="AW928" s="5">
        <f t="shared" si="294"/>
        <v>0</v>
      </c>
      <c r="AX928" s="5">
        <f t="shared" si="295"/>
        <v>0</v>
      </c>
      <c r="AY928" s="5">
        <f t="shared" si="302"/>
        <v>0</v>
      </c>
      <c r="AZ928" s="5">
        <f t="shared" si="303"/>
        <v>0</v>
      </c>
      <c r="BF928" s="36"/>
      <c r="BG928" s="36"/>
      <c r="BH928" s="36"/>
      <c r="BI928" s="36"/>
      <c r="BJ928" s="36"/>
      <c r="BK928" s="36"/>
      <c r="BL928" s="36"/>
      <c r="BM928" s="36"/>
      <c r="BN928" s="36" t="str">
        <f t="shared" si="304"/>
        <v>____________</v>
      </c>
      <c r="BO928" s="36"/>
      <c r="BP928" s="36">
        <v>916</v>
      </c>
      <c r="BW928" s="36"/>
      <c r="BX928" s="36"/>
      <c r="BY928" s="36"/>
      <c r="BZ928" s="36"/>
      <c r="CA928" s="36"/>
      <c r="CB928" s="36"/>
      <c r="CC928" s="36"/>
      <c r="CD928" s="36"/>
      <c r="CE928" s="36"/>
    </row>
    <row r="929" spans="1:83" ht="23.25" customHeight="1" x14ac:dyDescent="0.2">
      <c r="A929" s="72" t="str">
        <f>IF(C929="","",SUBTOTAL(3,$C$14:C929))</f>
        <v/>
      </c>
      <c r="B929" s="73"/>
      <c r="C929" s="74"/>
      <c r="D929" s="72"/>
      <c r="E929" s="73"/>
      <c r="F929" s="74"/>
      <c r="G929" s="75"/>
      <c r="H929" s="76"/>
      <c r="I929" s="72"/>
      <c r="J929" s="73"/>
      <c r="K929" s="77"/>
      <c r="L929" s="72"/>
      <c r="M929" s="73"/>
      <c r="N929" s="77"/>
      <c r="O929" s="72"/>
      <c r="P929" s="73"/>
      <c r="Q929" s="77"/>
      <c r="R929" s="72"/>
      <c r="S929" s="73"/>
      <c r="T929" s="77"/>
      <c r="U929" s="72"/>
      <c r="V929" s="73"/>
      <c r="W929" s="77"/>
      <c r="X929" s="72"/>
      <c r="Y929" s="73"/>
      <c r="Z929" s="77"/>
      <c r="AA929" s="72"/>
      <c r="AB929" s="73"/>
      <c r="AC929" s="77"/>
      <c r="AD929" s="78"/>
      <c r="AE929" s="78">
        <f t="shared" si="296"/>
        <v>1</v>
      </c>
      <c r="AF929" s="73">
        <f t="shared" si="286"/>
        <v>0</v>
      </c>
      <c r="AG929" s="73">
        <f t="shared" si="287"/>
        <v>0</v>
      </c>
      <c r="AH929" s="79">
        <f t="shared" si="288"/>
        <v>0</v>
      </c>
      <c r="AI929" s="36"/>
      <c r="AJ929" s="36">
        <f t="shared" si="297"/>
        <v>0</v>
      </c>
      <c r="AK929" s="36">
        <f t="shared" si="298"/>
        <v>0</v>
      </c>
      <c r="AL929" s="36">
        <f t="shared" si="299"/>
        <v>0</v>
      </c>
      <c r="AM929" s="36" t="str">
        <f t="shared" si="289"/>
        <v>ok</v>
      </c>
      <c r="AN929" s="36" t="str">
        <f t="shared" si="289"/>
        <v>ok</v>
      </c>
      <c r="AO929" s="36" t="str">
        <f t="shared" si="289"/>
        <v>ok</v>
      </c>
      <c r="AP929" s="5">
        <f t="shared" si="290"/>
        <v>0</v>
      </c>
      <c r="AQ929" s="5">
        <f t="shared" si="291"/>
        <v>0</v>
      </c>
      <c r="AR929" s="5">
        <f t="shared" si="292"/>
        <v>0</v>
      </c>
      <c r="AS929" s="5">
        <f t="shared" si="300"/>
        <v>0</v>
      </c>
      <c r="AT929" s="5" t="str">
        <f t="shared" si="301"/>
        <v>okokok</v>
      </c>
      <c r="AV929" s="5">
        <f t="shared" si="293"/>
        <v>0</v>
      </c>
      <c r="AW929" s="5">
        <f t="shared" si="294"/>
        <v>0</v>
      </c>
      <c r="AX929" s="5">
        <f t="shared" si="295"/>
        <v>0</v>
      </c>
      <c r="AY929" s="5">
        <f t="shared" si="302"/>
        <v>0</v>
      </c>
      <c r="AZ929" s="5">
        <f t="shared" si="303"/>
        <v>0</v>
      </c>
      <c r="BF929" s="36"/>
      <c r="BG929" s="36"/>
      <c r="BH929" s="36"/>
      <c r="BI929" s="36"/>
      <c r="BJ929" s="36"/>
      <c r="BK929" s="36"/>
      <c r="BL929" s="36"/>
      <c r="BM929" s="36"/>
      <c r="BN929" s="36" t="str">
        <f t="shared" si="304"/>
        <v>____________</v>
      </c>
      <c r="BO929" s="36"/>
      <c r="BP929" s="36">
        <v>917</v>
      </c>
      <c r="BW929" s="36"/>
      <c r="BX929" s="36"/>
      <c r="BY929" s="36"/>
      <c r="BZ929" s="36"/>
      <c r="CA929" s="36"/>
      <c r="CB929" s="36"/>
      <c r="CC929" s="36"/>
      <c r="CD929" s="36"/>
      <c r="CE929" s="36"/>
    </row>
    <row r="930" spans="1:83" ht="23.25" customHeight="1" x14ac:dyDescent="0.2">
      <c r="A930" s="72" t="str">
        <f>IF(C930="","",SUBTOTAL(3,$C$14:C930))</f>
        <v/>
      </c>
      <c r="B930" s="73"/>
      <c r="C930" s="74"/>
      <c r="D930" s="72"/>
      <c r="E930" s="73"/>
      <c r="F930" s="74"/>
      <c r="G930" s="75"/>
      <c r="H930" s="76"/>
      <c r="I930" s="72"/>
      <c r="J930" s="73"/>
      <c r="K930" s="77"/>
      <c r="L930" s="72"/>
      <c r="M930" s="73"/>
      <c r="N930" s="77"/>
      <c r="O930" s="72"/>
      <c r="P930" s="73"/>
      <c r="Q930" s="77"/>
      <c r="R930" s="72"/>
      <c r="S930" s="73"/>
      <c r="T930" s="77"/>
      <c r="U930" s="72"/>
      <c r="V930" s="73"/>
      <c r="W930" s="77"/>
      <c r="X930" s="72"/>
      <c r="Y930" s="73"/>
      <c r="Z930" s="77"/>
      <c r="AA930" s="72"/>
      <c r="AB930" s="73"/>
      <c r="AC930" s="77"/>
      <c r="AD930" s="78"/>
      <c r="AE930" s="78">
        <f t="shared" si="296"/>
        <v>1</v>
      </c>
      <c r="AF930" s="72">
        <f t="shared" si="286"/>
        <v>0</v>
      </c>
      <c r="AG930" s="73">
        <f t="shared" si="287"/>
        <v>0</v>
      </c>
      <c r="AH930" s="79">
        <f t="shared" si="288"/>
        <v>0</v>
      </c>
      <c r="AI930" s="36"/>
      <c r="AJ930" s="36">
        <f t="shared" si="297"/>
        <v>0</v>
      </c>
      <c r="AK930" s="36">
        <f t="shared" si="298"/>
        <v>0</v>
      </c>
      <c r="AL930" s="36">
        <f t="shared" si="299"/>
        <v>0</v>
      </c>
      <c r="AM930" s="36" t="str">
        <f t="shared" si="289"/>
        <v>ok</v>
      </c>
      <c r="AN930" s="36" t="str">
        <f t="shared" si="289"/>
        <v>ok</v>
      </c>
      <c r="AO930" s="36" t="str">
        <f t="shared" si="289"/>
        <v>ok</v>
      </c>
      <c r="AP930" s="5">
        <f t="shared" si="290"/>
        <v>0</v>
      </c>
      <c r="AQ930" s="5">
        <f t="shared" si="291"/>
        <v>0</v>
      </c>
      <c r="AR930" s="5">
        <f t="shared" si="292"/>
        <v>0</v>
      </c>
      <c r="AS930" s="5">
        <f t="shared" si="300"/>
        <v>0</v>
      </c>
      <c r="AT930" s="5" t="str">
        <f t="shared" si="301"/>
        <v>okokok</v>
      </c>
      <c r="AV930" s="5">
        <f t="shared" si="293"/>
        <v>0</v>
      </c>
      <c r="AW930" s="5">
        <f t="shared" si="294"/>
        <v>0</v>
      </c>
      <c r="AX930" s="5">
        <f t="shared" si="295"/>
        <v>0</v>
      </c>
      <c r="AY930" s="5">
        <f t="shared" si="302"/>
        <v>0</v>
      </c>
      <c r="AZ930" s="5">
        <f t="shared" si="303"/>
        <v>0</v>
      </c>
      <c r="BF930" s="36"/>
      <c r="BG930" s="36"/>
      <c r="BH930" s="36"/>
      <c r="BI930" s="36"/>
      <c r="BJ930" s="36"/>
      <c r="BK930" s="36"/>
      <c r="BL930" s="36"/>
      <c r="BM930" s="36"/>
      <c r="BN930" s="36" t="str">
        <f t="shared" si="304"/>
        <v>____________</v>
      </c>
      <c r="BO930" s="36"/>
      <c r="BP930" s="36">
        <v>918</v>
      </c>
      <c r="BW930" s="36"/>
      <c r="BX930" s="36"/>
      <c r="BY930" s="36"/>
      <c r="BZ930" s="36"/>
      <c r="CA930" s="36"/>
      <c r="CB930" s="36"/>
      <c r="CC930" s="36"/>
      <c r="CD930" s="36"/>
      <c r="CE930" s="36"/>
    </row>
    <row r="931" spans="1:83" ht="23.25" customHeight="1" x14ac:dyDescent="0.2">
      <c r="A931" s="72" t="str">
        <f>IF(C931="","",SUBTOTAL(3,$C$14:C931))</f>
        <v/>
      </c>
      <c r="B931" s="73"/>
      <c r="C931" s="74"/>
      <c r="D931" s="72"/>
      <c r="E931" s="73"/>
      <c r="F931" s="74"/>
      <c r="G931" s="75"/>
      <c r="H931" s="76"/>
      <c r="I931" s="72"/>
      <c r="J931" s="73"/>
      <c r="K931" s="77"/>
      <c r="L931" s="72"/>
      <c r="M931" s="73"/>
      <c r="N931" s="77"/>
      <c r="O931" s="72"/>
      <c r="P931" s="73"/>
      <c r="Q931" s="77"/>
      <c r="R931" s="72"/>
      <c r="S931" s="73"/>
      <c r="T931" s="77"/>
      <c r="U931" s="72"/>
      <c r="V931" s="73"/>
      <c r="W931" s="77"/>
      <c r="X931" s="72"/>
      <c r="Y931" s="73"/>
      <c r="Z931" s="77"/>
      <c r="AA931" s="72"/>
      <c r="AB931" s="73"/>
      <c r="AC931" s="77"/>
      <c r="AD931" s="78"/>
      <c r="AE931" s="78">
        <f t="shared" si="296"/>
        <v>1</v>
      </c>
      <c r="AF931" s="73">
        <f t="shared" si="286"/>
        <v>0</v>
      </c>
      <c r="AG931" s="73">
        <f t="shared" si="287"/>
        <v>0</v>
      </c>
      <c r="AH931" s="79">
        <f t="shared" si="288"/>
        <v>0</v>
      </c>
      <c r="AI931" s="36"/>
      <c r="AJ931" s="36">
        <f t="shared" si="297"/>
        <v>0</v>
      </c>
      <c r="AK931" s="36">
        <f t="shared" si="298"/>
        <v>0</v>
      </c>
      <c r="AL931" s="36">
        <f t="shared" si="299"/>
        <v>0</v>
      </c>
      <c r="AM931" s="36" t="str">
        <f t="shared" si="289"/>
        <v>ok</v>
      </c>
      <c r="AN931" s="36" t="str">
        <f t="shared" si="289"/>
        <v>ok</v>
      </c>
      <c r="AO931" s="36" t="str">
        <f t="shared" si="289"/>
        <v>ok</v>
      </c>
      <c r="AP931" s="5">
        <f t="shared" si="290"/>
        <v>0</v>
      </c>
      <c r="AQ931" s="5">
        <f t="shared" si="291"/>
        <v>0</v>
      </c>
      <c r="AR931" s="5">
        <f t="shared" si="292"/>
        <v>0</v>
      </c>
      <c r="AS931" s="5">
        <f t="shared" si="300"/>
        <v>0</v>
      </c>
      <c r="AT931" s="5" t="str">
        <f t="shared" si="301"/>
        <v>okokok</v>
      </c>
      <c r="AV931" s="5">
        <f t="shared" si="293"/>
        <v>0</v>
      </c>
      <c r="AW931" s="5">
        <f t="shared" si="294"/>
        <v>0</v>
      </c>
      <c r="AX931" s="5">
        <f t="shared" si="295"/>
        <v>0</v>
      </c>
      <c r="AY931" s="5">
        <f t="shared" si="302"/>
        <v>0</v>
      </c>
      <c r="AZ931" s="5">
        <f t="shared" si="303"/>
        <v>0</v>
      </c>
      <c r="BF931" s="36"/>
      <c r="BG931" s="36"/>
      <c r="BH931" s="36"/>
      <c r="BI931" s="36"/>
      <c r="BJ931" s="36"/>
      <c r="BK931" s="36"/>
      <c r="BL931" s="36"/>
      <c r="BM931" s="36"/>
      <c r="BN931" s="36" t="str">
        <f t="shared" si="304"/>
        <v>____________</v>
      </c>
      <c r="BO931" s="36"/>
      <c r="BP931" s="36">
        <v>919</v>
      </c>
      <c r="BW931" s="36"/>
      <c r="BX931" s="36"/>
      <c r="BY931" s="36"/>
      <c r="BZ931" s="36"/>
      <c r="CA931" s="36"/>
      <c r="CB931" s="36"/>
      <c r="CC931" s="36"/>
      <c r="CD931" s="36"/>
      <c r="CE931" s="36"/>
    </row>
    <row r="932" spans="1:83" ht="23.25" customHeight="1" x14ac:dyDescent="0.2">
      <c r="A932" s="72" t="str">
        <f>IF(C932="","",SUBTOTAL(3,$C$14:C932))</f>
        <v/>
      </c>
      <c r="B932" s="73"/>
      <c r="C932" s="74"/>
      <c r="D932" s="72"/>
      <c r="E932" s="73"/>
      <c r="F932" s="74"/>
      <c r="G932" s="75"/>
      <c r="H932" s="76"/>
      <c r="I932" s="72"/>
      <c r="J932" s="73"/>
      <c r="K932" s="77"/>
      <c r="L932" s="72"/>
      <c r="M932" s="73"/>
      <c r="N932" s="77"/>
      <c r="O932" s="72"/>
      <c r="P932" s="73"/>
      <c r="Q932" s="77"/>
      <c r="R932" s="72"/>
      <c r="S932" s="73"/>
      <c r="T932" s="77"/>
      <c r="U932" s="72"/>
      <c r="V932" s="73"/>
      <c r="W932" s="77"/>
      <c r="X932" s="72"/>
      <c r="Y932" s="73"/>
      <c r="Z932" s="77"/>
      <c r="AA932" s="72"/>
      <c r="AB932" s="73"/>
      <c r="AC932" s="77"/>
      <c r="AD932" s="78"/>
      <c r="AE932" s="78">
        <f t="shared" si="296"/>
        <v>1</v>
      </c>
      <c r="AF932" s="72">
        <f t="shared" si="286"/>
        <v>0</v>
      </c>
      <c r="AG932" s="73">
        <f t="shared" si="287"/>
        <v>0</v>
      </c>
      <c r="AH932" s="79">
        <f t="shared" si="288"/>
        <v>0</v>
      </c>
      <c r="AI932" s="36"/>
      <c r="AJ932" s="36">
        <f t="shared" si="297"/>
        <v>0</v>
      </c>
      <c r="AK932" s="36">
        <f t="shared" si="298"/>
        <v>0</v>
      </c>
      <c r="AL932" s="36">
        <f t="shared" si="299"/>
        <v>0</v>
      </c>
      <c r="AM932" s="36" t="str">
        <f t="shared" si="289"/>
        <v>ok</v>
      </c>
      <c r="AN932" s="36" t="str">
        <f t="shared" si="289"/>
        <v>ok</v>
      </c>
      <c r="AO932" s="36" t="str">
        <f t="shared" si="289"/>
        <v>ok</v>
      </c>
      <c r="AP932" s="5">
        <f t="shared" si="290"/>
        <v>0</v>
      </c>
      <c r="AQ932" s="5">
        <f t="shared" si="291"/>
        <v>0</v>
      </c>
      <c r="AR932" s="5">
        <f t="shared" si="292"/>
        <v>0</v>
      </c>
      <c r="AS932" s="5">
        <f t="shared" si="300"/>
        <v>0</v>
      </c>
      <c r="AT932" s="5" t="str">
        <f t="shared" si="301"/>
        <v>okokok</v>
      </c>
      <c r="AV932" s="5">
        <f t="shared" si="293"/>
        <v>0</v>
      </c>
      <c r="AW932" s="5">
        <f t="shared" si="294"/>
        <v>0</v>
      </c>
      <c r="AX932" s="5">
        <f t="shared" si="295"/>
        <v>0</v>
      </c>
      <c r="AY932" s="5">
        <f t="shared" si="302"/>
        <v>0</v>
      </c>
      <c r="AZ932" s="5">
        <f t="shared" si="303"/>
        <v>0</v>
      </c>
      <c r="BF932" s="36"/>
      <c r="BG932" s="36"/>
      <c r="BH932" s="36"/>
      <c r="BI932" s="36"/>
      <c r="BJ932" s="36"/>
      <c r="BK932" s="36"/>
      <c r="BL932" s="36"/>
      <c r="BM932" s="36"/>
      <c r="BN932" s="36" t="str">
        <f t="shared" si="304"/>
        <v>____________</v>
      </c>
      <c r="BO932" s="36"/>
      <c r="BP932" s="36">
        <v>920</v>
      </c>
      <c r="BW932" s="36"/>
      <c r="BX932" s="36"/>
      <c r="BY932" s="36"/>
      <c r="BZ932" s="36"/>
      <c r="CA932" s="36"/>
      <c r="CB932" s="36"/>
      <c r="CC932" s="36"/>
      <c r="CD932" s="36"/>
      <c r="CE932" s="36"/>
    </row>
    <row r="933" spans="1:83" ht="23.25" customHeight="1" x14ac:dyDescent="0.2">
      <c r="A933" s="72" t="str">
        <f>IF(C933="","",SUBTOTAL(3,$C$14:C933))</f>
        <v/>
      </c>
      <c r="B933" s="73"/>
      <c r="C933" s="74"/>
      <c r="D933" s="72"/>
      <c r="E933" s="73"/>
      <c r="F933" s="74"/>
      <c r="G933" s="75"/>
      <c r="H933" s="76"/>
      <c r="I933" s="72"/>
      <c r="J933" s="73"/>
      <c r="K933" s="77"/>
      <c r="L933" s="72"/>
      <c r="M933" s="73"/>
      <c r="N933" s="77"/>
      <c r="O933" s="72"/>
      <c r="P933" s="73"/>
      <c r="Q933" s="77"/>
      <c r="R933" s="72"/>
      <c r="S933" s="73"/>
      <c r="T933" s="77"/>
      <c r="U933" s="72"/>
      <c r="V933" s="73"/>
      <c r="W933" s="77"/>
      <c r="X933" s="72"/>
      <c r="Y933" s="73"/>
      <c r="Z933" s="77"/>
      <c r="AA933" s="72"/>
      <c r="AB933" s="73"/>
      <c r="AC933" s="77"/>
      <c r="AD933" s="78"/>
      <c r="AE933" s="78">
        <f t="shared" si="296"/>
        <v>1</v>
      </c>
      <c r="AF933" s="73">
        <f t="shared" si="286"/>
        <v>0</v>
      </c>
      <c r="AG933" s="73">
        <f t="shared" si="287"/>
        <v>0</v>
      </c>
      <c r="AH933" s="79">
        <f t="shared" si="288"/>
        <v>0</v>
      </c>
      <c r="AI933" s="36"/>
      <c r="AJ933" s="36">
        <f t="shared" si="297"/>
        <v>0</v>
      </c>
      <c r="AK933" s="36">
        <f t="shared" si="298"/>
        <v>0</v>
      </c>
      <c r="AL933" s="36">
        <f t="shared" si="299"/>
        <v>0</v>
      </c>
      <c r="AM933" s="36" t="str">
        <f t="shared" si="289"/>
        <v>ok</v>
      </c>
      <c r="AN933" s="36" t="str">
        <f t="shared" si="289"/>
        <v>ok</v>
      </c>
      <c r="AO933" s="36" t="str">
        <f t="shared" si="289"/>
        <v>ok</v>
      </c>
      <c r="AP933" s="5">
        <f t="shared" si="290"/>
        <v>0</v>
      </c>
      <c r="AQ933" s="5">
        <f t="shared" si="291"/>
        <v>0</v>
      </c>
      <c r="AR933" s="5">
        <f t="shared" si="292"/>
        <v>0</v>
      </c>
      <c r="AS933" s="5">
        <f t="shared" si="300"/>
        <v>0</v>
      </c>
      <c r="AT933" s="5" t="str">
        <f t="shared" si="301"/>
        <v>okokok</v>
      </c>
      <c r="AV933" s="5">
        <f t="shared" si="293"/>
        <v>0</v>
      </c>
      <c r="AW933" s="5">
        <f t="shared" si="294"/>
        <v>0</v>
      </c>
      <c r="AX933" s="5">
        <f t="shared" si="295"/>
        <v>0</v>
      </c>
      <c r="AY933" s="5">
        <f t="shared" si="302"/>
        <v>0</v>
      </c>
      <c r="AZ933" s="5">
        <f t="shared" si="303"/>
        <v>0</v>
      </c>
      <c r="BF933" s="36"/>
      <c r="BG933" s="36"/>
      <c r="BH933" s="36"/>
      <c r="BI933" s="36"/>
      <c r="BJ933" s="36"/>
      <c r="BK933" s="36"/>
      <c r="BL933" s="36"/>
      <c r="BM933" s="36"/>
      <c r="BN933" s="36" t="str">
        <f t="shared" si="304"/>
        <v>____________</v>
      </c>
      <c r="BO933" s="36"/>
      <c r="BP933" s="36">
        <v>921</v>
      </c>
      <c r="BW933" s="36"/>
      <c r="BX933" s="36"/>
      <c r="BY933" s="36"/>
      <c r="BZ933" s="36"/>
      <c r="CA933" s="36"/>
      <c r="CB933" s="36"/>
      <c r="CC933" s="36"/>
      <c r="CD933" s="36"/>
      <c r="CE933" s="36"/>
    </row>
    <row r="934" spans="1:83" ht="23.25" customHeight="1" x14ac:dyDescent="0.2">
      <c r="A934" s="72" t="str">
        <f>IF(C934="","",SUBTOTAL(3,$C$14:C934))</f>
        <v/>
      </c>
      <c r="B934" s="73"/>
      <c r="C934" s="74"/>
      <c r="D934" s="72"/>
      <c r="E934" s="73"/>
      <c r="F934" s="74"/>
      <c r="G934" s="75"/>
      <c r="H934" s="76"/>
      <c r="I934" s="72"/>
      <c r="J934" s="73"/>
      <c r="K934" s="77"/>
      <c r="L934" s="72"/>
      <c r="M934" s="73"/>
      <c r="N934" s="77"/>
      <c r="O934" s="72"/>
      <c r="P934" s="73"/>
      <c r="Q934" s="77"/>
      <c r="R934" s="72"/>
      <c r="S934" s="73"/>
      <c r="T934" s="77"/>
      <c r="U934" s="72"/>
      <c r="V934" s="73"/>
      <c r="W934" s="77"/>
      <c r="X934" s="72"/>
      <c r="Y934" s="73"/>
      <c r="Z934" s="77"/>
      <c r="AA934" s="72"/>
      <c r="AB934" s="73"/>
      <c r="AC934" s="77"/>
      <c r="AD934" s="78"/>
      <c r="AE934" s="78">
        <f t="shared" si="296"/>
        <v>1</v>
      </c>
      <c r="AF934" s="72">
        <f t="shared" si="286"/>
        <v>0</v>
      </c>
      <c r="AG934" s="73">
        <f t="shared" si="287"/>
        <v>0</v>
      </c>
      <c r="AH934" s="79">
        <f t="shared" si="288"/>
        <v>0</v>
      </c>
      <c r="AI934" s="36"/>
      <c r="AJ934" s="36">
        <f t="shared" si="297"/>
        <v>0</v>
      </c>
      <c r="AK934" s="36">
        <f t="shared" si="298"/>
        <v>0</v>
      </c>
      <c r="AL934" s="36">
        <f t="shared" si="299"/>
        <v>0</v>
      </c>
      <c r="AM934" s="36" t="str">
        <f t="shared" si="289"/>
        <v>ok</v>
      </c>
      <c r="AN934" s="36" t="str">
        <f t="shared" si="289"/>
        <v>ok</v>
      </c>
      <c r="AO934" s="36" t="str">
        <f t="shared" si="289"/>
        <v>ok</v>
      </c>
      <c r="AP934" s="5">
        <f t="shared" si="290"/>
        <v>0</v>
      </c>
      <c r="AQ934" s="5">
        <f t="shared" si="291"/>
        <v>0</v>
      </c>
      <c r="AR934" s="5">
        <f t="shared" si="292"/>
        <v>0</v>
      </c>
      <c r="AS934" s="5">
        <f t="shared" si="300"/>
        <v>0</v>
      </c>
      <c r="AT934" s="5" t="str">
        <f t="shared" si="301"/>
        <v>okokok</v>
      </c>
      <c r="AV934" s="5">
        <f t="shared" si="293"/>
        <v>0</v>
      </c>
      <c r="AW934" s="5">
        <f t="shared" si="294"/>
        <v>0</v>
      </c>
      <c r="AX934" s="5">
        <f t="shared" si="295"/>
        <v>0</v>
      </c>
      <c r="AY934" s="5">
        <f t="shared" si="302"/>
        <v>0</v>
      </c>
      <c r="AZ934" s="5">
        <f t="shared" si="303"/>
        <v>0</v>
      </c>
      <c r="BF934" s="36"/>
      <c r="BG934" s="36"/>
      <c r="BH934" s="36"/>
      <c r="BI934" s="36"/>
      <c r="BJ934" s="36"/>
      <c r="BK934" s="36"/>
      <c r="BL934" s="36"/>
      <c r="BM934" s="36"/>
      <c r="BN934" s="36" t="str">
        <f t="shared" si="304"/>
        <v>____________</v>
      </c>
      <c r="BO934" s="36"/>
      <c r="BP934" s="36">
        <v>922</v>
      </c>
      <c r="BW934" s="36"/>
      <c r="BX934" s="36"/>
      <c r="BY934" s="36"/>
      <c r="BZ934" s="36"/>
      <c r="CA934" s="36"/>
      <c r="CB934" s="36"/>
      <c r="CC934" s="36"/>
      <c r="CD934" s="36"/>
      <c r="CE934" s="36"/>
    </row>
    <row r="935" spans="1:83" ht="23.25" customHeight="1" x14ac:dyDescent="0.2">
      <c r="A935" s="72" t="str">
        <f>IF(C935="","",SUBTOTAL(3,$C$14:C935))</f>
        <v/>
      </c>
      <c r="B935" s="73"/>
      <c r="C935" s="74"/>
      <c r="D935" s="72"/>
      <c r="E935" s="73"/>
      <c r="F935" s="74"/>
      <c r="G935" s="75"/>
      <c r="H935" s="76"/>
      <c r="I935" s="72"/>
      <c r="J935" s="73"/>
      <c r="K935" s="77"/>
      <c r="L935" s="72"/>
      <c r="M935" s="73"/>
      <c r="N935" s="77"/>
      <c r="O935" s="72"/>
      <c r="P935" s="73"/>
      <c r="Q935" s="77"/>
      <c r="R935" s="72"/>
      <c r="S935" s="73"/>
      <c r="T935" s="77"/>
      <c r="U935" s="72"/>
      <c r="V935" s="73"/>
      <c r="W935" s="77"/>
      <c r="X935" s="72"/>
      <c r="Y935" s="73"/>
      <c r="Z935" s="77"/>
      <c r="AA935" s="72"/>
      <c r="AB935" s="73"/>
      <c r="AC935" s="77"/>
      <c r="AD935" s="78"/>
      <c r="AE935" s="78">
        <f t="shared" si="296"/>
        <v>1</v>
      </c>
      <c r="AF935" s="73">
        <f t="shared" si="286"/>
        <v>0</v>
      </c>
      <c r="AG935" s="73">
        <f t="shared" si="287"/>
        <v>0</v>
      </c>
      <c r="AH935" s="79">
        <f t="shared" si="288"/>
        <v>0</v>
      </c>
      <c r="AI935" s="36"/>
      <c r="AJ935" s="36">
        <f t="shared" si="297"/>
        <v>0</v>
      </c>
      <c r="AK935" s="36">
        <f t="shared" si="298"/>
        <v>0</v>
      </c>
      <c r="AL935" s="36">
        <f t="shared" si="299"/>
        <v>0</v>
      </c>
      <c r="AM935" s="36" t="str">
        <f t="shared" si="289"/>
        <v>ok</v>
      </c>
      <c r="AN935" s="36" t="str">
        <f t="shared" si="289"/>
        <v>ok</v>
      </c>
      <c r="AO935" s="36" t="str">
        <f t="shared" si="289"/>
        <v>ok</v>
      </c>
      <c r="AP935" s="5">
        <f t="shared" si="290"/>
        <v>0</v>
      </c>
      <c r="AQ935" s="5">
        <f t="shared" si="291"/>
        <v>0</v>
      </c>
      <c r="AR935" s="5">
        <f t="shared" si="292"/>
        <v>0</v>
      </c>
      <c r="AS935" s="5">
        <f t="shared" si="300"/>
        <v>0</v>
      </c>
      <c r="AT935" s="5" t="str">
        <f t="shared" si="301"/>
        <v>okokok</v>
      </c>
      <c r="AV935" s="5">
        <f t="shared" si="293"/>
        <v>0</v>
      </c>
      <c r="AW935" s="5">
        <f t="shared" si="294"/>
        <v>0</v>
      </c>
      <c r="AX935" s="5">
        <f t="shared" si="295"/>
        <v>0</v>
      </c>
      <c r="AY935" s="5">
        <f t="shared" si="302"/>
        <v>0</v>
      </c>
      <c r="AZ935" s="5">
        <f t="shared" si="303"/>
        <v>0</v>
      </c>
      <c r="BF935" s="36"/>
      <c r="BG935" s="36"/>
      <c r="BH935" s="36"/>
      <c r="BI935" s="36"/>
      <c r="BJ935" s="36"/>
      <c r="BK935" s="36"/>
      <c r="BL935" s="36"/>
      <c r="BM935" s="36"/>
      <c r="BN935" s="36" t="str">
        <f t="shared" si="304"/>
        <v>____________</v>
      </c>
      <c r="BO935" s="36"/>
      <c r="BP935" s="36">
        <v>923</v>
      </c>
      <c r="BW935" s="36"/>
      <c r="BX935" s="36"/>
      <c r="BY935" s="36"/>
      <c r="BZ935" s="36"/>
      <c r="CA935" s="36"/>
      <c r="CB935" s="36"/>
      <c r="CC935" s="36"/>
      <c r="CD935" s="36"/>
      <c r="CE935" s="36"/>
    </row>
    <row r="936" spans="1:83" ht="23.25" customHeight="1" x14ac:dyDescent="0.2">
      <c r="A936" s="72" t="str">
        <f>IF(C936="","",SUBTOTAL(3,$C$14:C936))</f>
        <v/>
      </c>
      <c r="B936" s="73"/>
      <c r="C936" s="74"/>
      <c r="D936" s="72"/>
      <c r="E936" s="73"/>
      <c r="F936" s="74"/>
      <c r="G936" s="75"/>
      <c r="H936" s="76"/>
      <c r="I936" s="72"/>
      <c r="J936" s="73"/>
      <c r="K936" s="77"/>
      <c r="L936" s="72"/>
      <c r="M936" s="73"/>
      <c r="N936" s="77"/>
      <c r="O936" s="72"/>
      <c r="P936" s="73"/>
      <c r="Q936" s="77"/>
      <c r="R936" s="72"/>
      <c r="S936" s="73"/>
      <c r="T936" s="77"/>
      <c r="U936" s="72"/>
      <c r="V936" s="73"/>
      <c r="W936" s="77"/>
      <c r="X936" s="72"/>
      <c r="Y936" s="73"/>
      <c r="Z936" s="77"/>
      <c r="AA936" s="72"/>
      <c r="AB936" s="73"/>
      <c r="AC936" s="77"/>
      <c r="AD936" s="78"/>
      <c r="AE936" s="78">
        <f t="shared" si="296"/>
        <v>1</v>
      </c>
      <c r="AF936" s="72">
        <f t="shared" si="286"/>
        <v>0</v>
      </c>
      <c r="AG936" s="73">
        <f t="shared" si="287"/>
        <v>0</v>
      </c>
      <c r="AH936" s="79">
        <f t="shared" si="288"/>
        <v>0</v>
      </c>
      <c r="AI936" s="36"/>
      <c r="AJ936" s="36">
        <f t="shared" si="297"/>
        <v>0</v>
      </c>
      <c r="AK936" s="36">
        <f t="shared" si="298"/>
        <v>0</v>
      </c>
      <c r="AL936" s="36">
        <f t="shared" si="299"/>
        <v>0</v>
      </c>
      <c r="AM936" s="36" t="str">
        <f t="shared" si="289"/>
        <v>ok</v>
      </c>
      <c r="AN936" s="36" t="str">
        <f t="shared" si="289"/>
        <v>ok</v>
      </c>
      <c r="AO936" s="36" t="str">
        <f t="shared" si="289"/>
        <v>ok</v>
      </c>
      <c r="AP936" s="5">
        <f t="shared" si="290"/>
        <v>0</v>
      </c>
      <c r="AQ936" s="5">
        <f t="shared" si="291"/>
        <v>0</v>
      </c>
      <c r="AR936" s="5">
        <f t="shared" si="292"/>
        <v>0</v>
      </c>
      <c r="AS936" s="5">
        <f t="shared" si="300"/>
        <v>0</v>
      </c>
      <c r="AT936" s="5" t="str">
        <f t="shared" si="301"/>
        <v>okokok</v>
      </c>
      <c r="AV936" s="5">
        <f t="shared" si="293"/>
        <v>0</v>
      </c>
      <c r="AW936" s="5">
        <f t="shared" si="294"/>
        <v>0</v>
      </c>
      <c r="AX936" s="5">
        <f t="shared" si="295"/>
        <v>0</v>
      </c>
      <c r="AY936" s="5">
        <f t="shared" si="302"/>
        <v>0</v>
      </c>
      <c r="AZ936" s="5">
        <f t="shared" si="303"/>
        <v>0</v>
      </c>
      <c r="BF936" s="80"/>
      <c r="BG936" s="36"/>
      <c r="BH936" s="36"/>
      <c r="BI936" s="36"/>
      <c r="BJ936" s="36"/>
      <c r="BK936" s="36"/>
      <c r="BL936" s="36"/>
      <c r="BM936" s="36"/>
      <c r="BN936" s="36" t="str">
        <f t="shared" si="304"/>
        <v>____________</v>
      </c>
      <c r="BO936" s="36"/>
      <c r="BP936" s="36">
        <v>924</v>
      </c>
      <c r="BW936" s="36"/>
      <c r="BX936" s="36"/>
      <c r="BY936" s="36"/>
      <c r="BZ936" s="36"/>
      <c r="CA936" s="36"/>
      <c r="CB936" s="36"/>
      <c r="CC936" s="36"/>
      <c r="CD936" s="36"/>
      <c r="CE936" s="36"/>
    </row>
    <row r="937" spans="1:83" ht="23.25" customHeight="1" x14ac:dyDescent="0.2">
      <c r="A937" s="72" t="str">
        <f>IF(C937="","",SUBTOTAL(3,$C$14:C937))</f>
        <v/>
      </c>
      <c r="B937" s="73"/>
      <c r="C937" s="74"/>
      <c r="D937" s="72"/>
      <c r="E937" s="73"/>
      <c r="F937" s="74"/>
      <c r="G937" s="75"/>
      <c r="H937" s="76"/>
      <c r="I937" s="72"/>
      <c r="J937" s="73"/>
      <c r="K937" s="77"/>
      <c r="L937" s="72"/>
      <c r="M937" s="73"/>
      <c r="N937" s="77"/>
      <c r="O937" s="72"/>
      <c r="P937" s="73"/>
      <c r="Q937" s="77"/>
      <c r="R937" s="72"/>
      <c r="S937" s="73"/>
      <c r="T937" s="77"/>
      <c r="U937" s="72"/>
      <c r="V937" s="73"/>
      <c r="W937" s="77"/>
      <c r="X937" s="72"/>
      <c r="Y937" s="73"/>
      <c r="Z937" s="77"/>
      <c r="AA937" s="72"/>
      <c r="AB937" s="73"/>
      <c r="AC937" s="77"/>
      <c r="AD937" s="78"/>
      <c r="AE937" s="78">
        <f t="shared" si="296"/>
        <v>1</v>
      </c>
      <c r="AF937" s="73">
        <f t="shared" si="286"/>
        <v>0</v>
      </c>
      <c r="AG937" s="73">
        <f t="shared" si="287"/>
        <v>0</v>
      </c>
      <c r="AH937" s="79">
        <f t="shared" si="288"/>
        <v>0</v>
      </c>
      <c r="AI937" s="36"/>
      <c r="AJ937" s="36">
        <f t="shared" si="297"/>
        <v>0</v>
      </c>
      <c r="AK937" s="36">
        <f t="shared" si="298"/>
        <v>0</v>
      </c>
      <c r="AL937" s="36">
        <f t="shared" si="299"/>
        <v>0</v>
      </c>
      <c r="AM937" s="36" t="str">
        <f t="shared" si="289"/>
        <v>ok</v>
      </c>
      <c r="AN937" s="36" t="str">
        <f t="shared" si="289"/>
        <v>ok</v>
      </c>
      <c r="AO937" s="36" t="str">
        <f t="shared" si="289"/>
        <v>ok</v>
      </c>
      <c r="AP937" s="5">
        <f t="shared" si="290"/>
        <v>0</v>
      </c>
      <c r="AQ937" s="5">
        <f t="shared" si="291"/>
        <v>0</v>
      </c>
      <c r="AR937" s="5">
        <f t="shared" si="292"/>
        <v>0</v>
      </c>
      <c r="AS937" s="5">
        <f t="shared" si="300"/>
        <v>0</v>
      </c>
      <c r="AT937" s="5" t="str">
        <f t="shared" si="301"/>
        <v>okokok</v>
      </c>
      <c r="AV937" s="5">
        <f t="shared" si="293"/>
        <v>0</v>
      </c>
      <c r="AW937" s="5">
        <f t="shared" si="294"/>
        <v>0</v>
      </c>
      <c r="AX937" s="5">
        <f t="shared" si="295"/>
        <v>0</v>
      </c>
      <c r="AY937" s="5">
        <f t="shared" si="302"/>
        <v>0</v>
      </c>
      <c r="AZ937" s="5">
        <f t="shared" si="303"/>
        <v>0</v>
      </c>
      <c r="BF937" s="80"/>
      <c r="BG937" s="36"/>
      <c r="BH937" s="36"/>
      <c r="BI937" s="36"/>
      <c r="BJ937" s="36"/>
      <c r="BK937" s="36"/>
      <c r="BL937" s="36"/>
      <c r="BM937" s="36"/>
      <c r="BN937" s="36" t="str">
        <f t="shared" si="304"/>
        <v>____________</v>
      </c>
      <c r="BO937" s="36"/>
      <c r="BP937" s="36">
        <v>925</v>
      </c>
      <c r="BW937" s="36"/>
      <c r="BX937" s="36"/>
      <c r="BY937" s="36"/>
      <c r="BZ937" s="36"/>
      <c r="CA937" s="36"/>
      <c r="CB937" s="36"/>
      <c r="CC937" s="36"/>
      <c r="CD937" s="36"/>
      <c r="CE937" s="36"/>
    </row>
    <row r="938" spans="1:83" ht="23.25" customHeight="1" x14ac:dyDescent="0.2">
      <c r="A938" s="72" t="str">
        <f>IF(C938="","",SUBTOTAL(3,$C$14:C938))</f>
        <v/>
      </c>
      <c r="B938" s="73"/>
      <c r="C938" s="74"/>
      <c r="D938" s="72"/>
      <c r="E938" s="73"/>
      <c r="F938" s="74"/>
      <c r="G938" s="75"/>
      <c r="H938" s="76"/>
      <c r="I938" s="72"/>
      <c r="J938" s="73"/>
      <c r="K938" s="77"/>
      <c r="L938" s="72"/>
      <c r="M938" s="73"/>
      <c r="N938" s="77"/>
      <c r="O938" s="72"/>
      <c r="P938" s="73"/>
      <c r="Q938" s="77"/>
      <c r="R938" s="72"/>
      <c r="S938" s="73"/>
      <c r="T938" s="77"/>
      <c r="U938" s="72"/>
      <c r="V938" s="73"/>
      <c r="W938" s="77"/>
      <c r="X938" s="72"/>
      <c r="Y938" s="73"/>
      <c r="Z938" s="77"/>
      <c r="AA938" s="72"/>
      <c r="AB938" s="73"/>
      <c r="AC938" s="77"/>
      <c r="AD938" s="78"/>
      <c r="AE938" s="78">
        <f t="shared" si="296"/>
        <v>1</v>
      </c>
      <c r="AF938" s="72">
        <f t="shared" si="286"/>
        <v>0</v>
      </c>
      <c r="AG938" s="73">
        <f t="shared" si="287"/>
        <v>0</v>
      </c>
      <c r="AH938" s="79">
        <f t="shared" si="288"/>
        <v>0</v>
      </c>
      <c r="AI938" s="36"/>
      <c r="AJ938" s="36">
        <f t="shared" si="297"/>
        <v>0</v>
      </c>
      <c r="AK938" s="36">
        <f t="shared" si="298"/>
        <v>0</v>
      </c>
      <c r="AL938" s="36">
        <f t="shared" si="299"/>
        <v>0</v>
      </c>
      <c r="AM938" s="36" t="str">
        <f t="shared" si="289"/>
        <v>ok</v>
      </c>
      <c r="AN938" s="36" t="str">
        <f t="shared" si="289"/>
        <v>ok</v>
      </c>
      <c r="AO938" s="36" t="str">
        <f t="shared" si="289"/>
        <v>ok</v>
      </c>
      <c r="AP938" s="5">
        <f t="shared" si="290"/>
        <v>0</v>
      </c>
      <c r="AQ938" s="5">
        <f t="shared" si="291"/>
        <v>0</v>
      </c>
      <c r="AR938" s="5">
        <f t="shared" si="292"/>
        <v>0</v>
      </c>
      <c r="AS938" s="5">
        <f t="shared" si="300"/>
        <v>0</v>
      </c>
      <c r="AT938" s="5" t="str">
        <f t="shared" si="301"/>
        <v>okokok</v>
      </c>
      <c r="AV938" s="5">
        <f t="shared" si="293"/>
        <v>0</v>
      </c>
      <c r="AW938" s="5">
        <f t="shared" si="294"/>
        <v>0</v>
      </c>
      <c r="AX938" s="5">
        <f t="shared" si="295"/>
        <v>0</v>
      </c>
      <c r="AY938" s="5">
        <f t="shared" si="302"/>
        <v>0</v>
      </c>
      <c r="AZ938" s="5">
        <f t="shared" si="303"/>
        <v>0</v>
      </c>
      <c r="BF938" s="80"/>
      <c r="BG938" s="36"/>
      <c r="BH938" s="36"/>
      <c r="BI938" s="36"/>
      <c r="BJ938" s="36"/>
      <c r="BK938" s="36"/>
      <c r="BL938" s="36"/>
      <c r="BM938" s="36"/>
      <c r="BN938" s="36" t="str">
        <f t="shared" si="304"/>
        <v>____________</v>
      </c>
      <c r="BO938" s="36"/>
      <c r="BP938" s="36">
        <v>926</v>
      </c>
      <c r="BW938" s="36"/>
      <c r="BX938" s="36"/>
      <c r="BY938" s="36"/>
      <c r="BZ938" s="36"/>
      <c r="CA938" s="36"/>
      <c r="CB938" s="36"/>
      <c r="CC938" s="36"/>
      <c r="CD938" s="36"/>
      <c r="CE938" s="36"/>
    </row>
    <row r="939" spans="1:83" ht="23.25" customHeight="1" x14ac:dyDescent="0.2">
      <c r="A939" s="72" t="str">
        <f>IF(C939="","",SUBTOTAL(3,$C$14:C939))</f>
        <v/>
      </c>
      <c r="B939" s="73"/>
      <c r="C939" s="74"/>
      <c r="D939" s="72"/>
      <c r="E939" s="73"/>
      <c r="F939" s="74"/>
      <c r="G939" s="75"/>
      <c r="H939" s="76"/>
      <c r="I939" s="72"/>
      <c r="J939" s="73"/>
      <c r="K939" s="77"/>
      <c r="L939" s="72"/>
      <c r="M939" s="73"/>
      <c r="N939" s="77"/>
      <c r="O939" s="72"/>
      <c r="P939" s="73"/>
      <c r="Q939" s="77"/>
      <c r="R939" s="72"/>
      <c r="S939" s="73"/>
      <c r="T939" s="77"/>
      <c r="U939" s="72"/>
      <c r="V939" s="73"/>
      <c r="W939" s="77"/>
      <c r="X939" s="72"/>
      <c r="Y939" s="73"/>
      <c r="Z939" s="77"/>
      <c r="AA939" s="72"/>
      <c r="AB939" s="73"/>
      <c r="AC939" s="77"/>
      <c r="AD939" s="78"/>
      <c r="AE939" s="78">
        <f t="shared" si="296"/>
        <v>1</v>
      </c>
      <c r="AF939" s="73">
        <f t="shared" si="286"/>
        <v>0</v>
      </c>
      <c r="AG939" s="73">
        <f t="shared" si="287"/>
        <v>0</v>
      </c>
      <c r="AH939" s="79">
        <f t="shared" si="288"/>
        <v>0</v>
      </c>
      <c r="AI939" s="36"/>
      <c r="AJ939" s="36">
        <f t="shared" si="297"/>
        <v>0</v>
      </c>
      <c r="AK939" s="36">
        <f t="shared" si="298"/>
        <v>0</v>
      </c>
      <c r="AL939" s="36">
        <f t="shared" si="299"/>
        <v>0</v>
      </c>
      <c r="AM939" s="36" t="str">
        <f t="shared" si="289"/>
        <v>ok</v>
      </c>
      <c r="AN939" s="36" t="str">
        <f t="shared" si="289"/>
        <v>ok</v>
      </c>
      <c r="AO939" s="36" t="str">
        <f t="shared" si="289"/>
        <v>ok</v>
      </c>
      <c r="AP939" s="5">
        <f t="shared" si="290"/>
        <v>0</v>
      </c>
      <c r="AQ939" s="5">
        <f t="shared" si="291"/>
        <v>0</v>
      </c>
      <c r="AR939" s="5">
        <f t="shared" si="292"/>
        <v>0</v>
      </c>
      <c r="AS939" s="5">
        <f t="shared" si="300"/>
        <v>0</v>
      </c>
      <c r="AT939" s="5" t="str">
        <f t="shared" si="301"/>
        <v>okokok</v>
      </c>
      <c r="AV939" s="5">
        <f t="shared" si="293"/>
        <v>0</v>
      </c>
      <c r="AW939" s="5">
        <f t="shared" si="294"/>
        <v>0</v>
      </c>
      <c r="AX939" s="5">
        <f t="shared" si="295"/>
        <v>0</v>
      </c>
      <c r="AY939" s="5">
        <f t="shared" si="302"/>
        <v>0</v>
      </c>
      <c r="AZ939" s="5">
        <f t="shared" si="303"/>
        <v>0</v>
      </c>
      <c r="BF939" s="80"/>
      <c r="BG939" s="36"/>
      <c r="BH939" s="36"/>
      <c r="BI939" s="36"/>
      <c r="BJ939" s="36"/>
      <c r="BK939" s="36"/>
      <c r="BL939" s="36"/>
      <c r="BM939" s="36"/>
      <c r="BN939" s="36" t="str">
        <f t="shared" si="304"/>
        <v>____________</v>
      </c>
      <c r="BO939" s="36"/>
      <c r="BP939" s="36">
        <v>927</v>
      </c>
      <c r="BW939" s="36"/>
      <c r="BX939" s="36"/>
      <c r="BY939" s="36"/>
      <c r="BZ939" s="36"/>
      <c r="CA939" s="36"/>
      <c r="CB939" s="36"/>
      <c r="CC939" s="36"/>
      <c r="CD939" s="36"/>
      <c r="CE939" s="36"/>
    </row>
    <row r="940" spans="1:83" ht="23.25" customHeight="1" x14ac:dyDescent="0.2">
      <c r="A940" s="72" t="str">
        <f>IF(C940="","",SUBTOTAL(3,$C$14:C940))</f>
        <v/>
      </c>
      <c r="B940" s="73"/>
      <c r="C940" s="74"/>
      <c r="D940" s="72"/>
      <c r="E940" s="73"/>
      <c r="F940" s="74"/>
      <c r="G940" s="75"/>
      <c r="H940" s="76"/>
      <c r="I940" s="72"/>
      <c r="J940" s="73"/>
      <c r="K940" s="77"/>
      <c r="L940" s="72"/>
      <c r="M940" s="73"/>
      <c r="N940" s="77"/>
      <c r="O940" s="72"/>
      <c r="P940" s="73"/>
      <c r="Q940" s="77"/>
      <c r="R940" s="72"/>
      <c r="S940" s="73"/>
      <c r="T940" s="77"/>
      <c r="U940" s="72"/>
      <c r="V940" s="73"/>
      <c r="W940" s="77"/>
      <c r="X940" s="72"/>
      <c r="Y940" s="73"/>
      <c r="Z940" s="77"/>
      <c r="AA940" s="72"/>
      <c r="AB940" s="73"/>
      <c r="AC940" s="77"/>
      <c r="AD940" s="78"/>
      <c r="AE940" s="78">
        <f t="shared" si="296"/>
        <v>1</v>
      </c>
      <c r="AF940" s="72">
        <f t="shared" si="286"/>
        <v>0</v>
      </c>
      <c r="AG940" s="73">
        <f t="shared" si="287"/>
        <v>0</v>
      </c>
      <c r="AH940" s="79">
        <f t="shared" si="288"/>
        <v>0</v>
      </c>
      <c r="AI940" s="36"/>
      <c r="AJ940" s="36">
        <f t="shared" si="297"/>
        <v>0</v>
      </c>
      <c r="AK940" s="36">
        <f t="shared" si="298"/>
        <v>0</v>
      </c>
      <c r="AL940" s="36">
        <f t="shared" si="299"/>
        <v>0</v>
      </c>
      <c r="AM940" s="36" t="str">
        <f t="shared" si="289"/>
        <v>ok</v>
      </c>
      <c r="AN940" s="36" t="str">
        <f t="shared" si="289"/>
        <v>ok</v>
      </c>
      <c r="AO940" s="36" t="str">
        <f t="shared" si="289"/>
        <v>ok</v>
      </c>
      <c r="AP940" s="5">
        <f t="shared" si="290"/>
        <v>0</v>
      </c>
      <c r="AQ940" s="5">
        <f t="shared" si="291"/>
        <v>0</v>
      </c>
      <c r="AR940" s="5">
        <f t="shared" si="292"/>
        <v>0</v>
      </c>
      <c r="AS940" s="5">
        <f t="shared" si="300"/>
        <v>0</v>
      </c>
      <c r="AT940" s="5" t="str">
        <f t="shared" si="301"/>
        <v>okokok</v>
      </c>
      <c r="AV940" s="5">
        <f t="shared" si="293"/>
        <v>0</v>
      </c>
      <c r="AW940" s="5">
        <f t="shared" si="294"/>
        <v>0</v>
      </c>
      <c r="AX940" s="5">
        <f t="shared" si="295"/>
        <v>0</v>
      </c>
      <c r="AY940" s="5">
        <f t="shared" si="302"/>
        <v>0</v>
      </c>
      <c r="AZ940" s="5">
        <f t="shared" si="303"/>
        <v>0</v>
      </c>
      <c r="BF940" s="36"/>
      <c r="BG940" s="36"/>
      <c r="BH940" s="36"/>
      <c r="BI940" s="36"/>
      <c r="BJ940" s="36"/>
      <c r="BK940" s="36"/>
      <c r="BL940" s="36"/>
      <c r="BM940" s="36"/>
      <c r="BN940" s="36" t="str">
        <f t="shared" si="304"/>
        <v>____________</v>
      </c>
      <c r="BO940" s="36"/>
      <c r="BP940" s="36">
        <v>928</v>
      </c>
      <c r="BW940" s="36"/>
      <c r="BX940" s="36"/>
      <c r="BY940" s="36"/>
      <c r="BZ940" s="36"/>
      <c r="CA940" s="36"/>
      <c r="CB940" s="36"/>
      <c r="CC940" s="36"/>
      <c r="CD940" s="36"/>
      <c r="CE940" s="36"/>
    </row>
    <row r="941" spans="1:83" ht="23.25" customHeight="1" x14ac:dyDescent="0.2">
      <c r="A941" s="72" t="str">
        <f>IF(C941="","",SUBTOTAL(3,$C$14:C941))</f>
        <v/>
      </c>
      <c r="B941" s="73"/>
      <c r="C941" s="74"/>
      <c r="D941" s="72"/>
      <c r="E941" s="73"/>
      <c r="F941" s="74"/>
      <c r="G941" s="75"/>
      <c r="H941" s="76"/>
      <c r="I941" s="72"/>
      <c r="J941" s="73"/>
      <c r="K941" s="77"/>
      <c r="L941" s="72"/>
      <c r="M941" s="73"/>
      <c r="N941" s="77"/>
      <c r="O941" s="72"/>
      <c r="P941" s="73"/>
      <c r="Q941" s="77"/>
      <c r="R941" s="72"/>
      <c r="S941" s="73"/>
      <c r="T941" s="77"/>
      <c r="U941" s="72"/>
      <c r="V941" s="73"/>
      <c r="W941" s="77"/>
      <c r="X941" s="72"/>
      <c r="Y941" s="73"/>
      <c r="Z941" s="77"/>
      <c r="AA941" s="72"/>
      <c r="AB941" s="73"/>
      <c r="AC941" s="77"/>
      <c r="AD941" s="78"/>
      <c r="AE941" s="78">
        <f t="shared" si="296"/>
        <v>1</v>
      </c>
      <c r="AF941" s="73">
        <f t="shared" si="286"/>
        <v>0</v>
      </c>
      <c r="AG941" s="73">
        <f t="shared" si="287"/>
        <v>0</v>
      </c>
      <c r="AH941" s="79">
        <f t="shared" si="288"/>
        <v>0</v>
      </c>
      <c r="AI941" s="36"/>
      <c r="AJ941" s="36">
        <f t="shared" si="297"/>
        <v>0</v>
      </c>
      <c r="AK941" s="36">
        <f t="shared" si="298"/>
        <v>0</v>
      </c>
      <c r="AL941" s="36">
        <f t="shared" si="299"/>
        <v>0</v>
      </c>
      <c r="AM941" s="36" t="str">
        <f t="shared" si="289"/>
        <v>ok</v>
      </c>
      <c r="AN941" s="36" t="str">
        <f t="shared" si="289"/>
        <v>ok</v>
      </c>
      <c r="AO941" s="36" t="str">
        <f t="shared" si="289"/>
        <v>ok</v>
      </c>
      <c r="AP941" s="5">
        <f t="shared" si="290"/>
        <v>0</v>
      </c>
      <c r="AQ941" s="5">
        <f t="shared" si="291"/>
        <v>0</v>
      </c>
      <c r="AR941" s="5">
        <f t="shared" si="292"/>
        <v>0</v>
      </c>
      <c r="AS941" s="5">
        <f t="shared" si="300"/>
        <v>0</v>
      </c>
      <c r="AT941" s="5" t="str">
        <f t="shared" si="301"/>
        <v>okokok</v>
      </c>
      <c r="AV941" s="5">
        <f t="shared" si="293"/>
        <v>0</v>
      </c>
      <c r="AW941" s="5">
        <f t="shared" si="294"/>
        <v>0</v>
      </c>
      <c r="AX941" s="5">
        <f t="shared" si="295"/>
        <v>0</v>
      </c>
      <c r="AY941" s="5">
        <f t="shared" si="302"/>
        <v>0</v>
      </c>
      <c r="AZ941" s="5">
        <f t="shared" si="303"/>
        <v>0</v>
      </c>
      <c r="BF941" s="36"/>
      <c r="BG941" s="36"/>
      <c r="BH941" s="36"/>
      <c r="BI941" s="36"/>
      <c r="BJ941" s="36"/>
      <c r="BK941" s="36"/>
      <c r="BL941" s="36"/>
      <c r="BM941" s="36"/>
      <c r="BN941" s="36" t="str">
        <f t="shared" si="304"/>
        <v>____________</v>
      </c>
      <c r="BO941" s="36"/>
      <c r="BP941" s="36">
        <v>929</v>
      </c>
      <c r="BW941" s="36"/>
      <c r="BX941" s="36"/>
      <c r="BY941" s="36"/>
      <c r="BZ941" s="36"/>
      <c r="CA941" s="36"/>
      <c r="CB941" s="36"/>
      <c r="CC941" s="36"/>
      <c r="CD941" s="36"/>
      <c r="CE941" s="36"/>
    </row>
    <row r="942" spans="1:83" ht="23.25" customHeight="1" x14ac:dyDescent="0.2">
      <c r="A942" s="72" t="str">
        <f>IF(C942="","",SUBTOTAL(3,$C$14:C942))</f>
        <v/>
      </c>
      <c r="B942" s="73"/>
      <c r="C942" s="74"/>
      <c r="D942" s="72"/>
      <c r="E942" s="73"/>
      <c r="F942" s="74"/>
      <c r="G942" s="75"/>
      <c r="H942" s="76"/>
      <c r="I942" s="72"/>
      <c r="J942" s="73"/>
      <c r="K942" s="77"/>
      <c r="L942" s="72"/>
      <c r="M942" s="73"/>
      <c r="N942" s="77"/>
      <c r="O942" s="72"/>
      <c r="P942" s="73"/>
      <c r="Q942" s="77"/>
      <c r="R942" s="72"/>
      <c r="S942" s="73"/>
      <c r="T942" s="77"/>
      <c r="U942" s="72"/>
      <c r="V942" s="73"/>
      <c r="W942" s="77"/>
      <c r="X942" s="72"/>
      <c r="Y942" s="73"/>
      <c r="Z942" s="77"/>
      <c r="AA942" s="72"/>
      <c r="AB942" s="73"/>
      <c r="AC942" s="77"/>
      <c r="AD942" s="78"/>
      <c r="AE942" s="78">
        <f t="shared" si="296"/>
        <v>1</v>
      </c>
      <c r="AF942" s="72">
        <f t="shared" si="286"/>
        <v>0</v>
      </c>
      <c r="AG942" s="73">
        <f t="shared" si="287"/>
        <v>0</v>
      </c>
      <c r="AH942" s="79">
        <f t="shared" si="288"/>
        <v>0</v>
      </c>
      <c r="AI942" s="36"/>
      <c r="AJ942" s="36">
        <f t="shared" si="297"/>
        <v>0</v>
      </c>
      <c r="AK942" s="36">
        <f t="shared" si="298"/>
        <v>0</v>
      </c>
      <c r="AL942" s="36">
        <f t="shared" si="299"/>
        <v>0</v>
      </c>
      <c r="AM942" s="36" t="str">
        <f t="shared" si="289"/>
        <v>ok</v>
      </c>
      <c r="AN942" s="36" t="str">
        <f t="shared" si="289"/>
        <v>ok</v>
      </c>
      <c r="AO942" s="36" t="str">
        <f t="shared" si="289"/>
        <v>ok</v>
      </c>
      <c r="AP942" s="5">
        <f t="shared" si="290"/>
        <v>0</v>
      </c>
      <c r="AQ942" s="5">
        <f t="shared" si="291"/>
        <v>0</v>
      </c>
      <c r="AR942" s="5">
        <f t="shared" si="292"/>
        <v>0</v>
      </c>
      <c r="AS942" s="5">
        <f t="shared" si="300"/>
        <v>0</v>
      </c>
      <c r="AT942" s="5" t="str">
        <f t="shared" si="301"/>
        <v>okokok</v>
      </c>
      <c r="AV942" s="5">
        <f t="shared" si="293"/>
        <v>0</v>
      </c>
      <c r="AW942" s="5">
        <f t="shared" si="294"/>
        <v>0</v>
      </c>
      <c r="AX942" s="5">
        <f t="shared" si="295"/>
        <v>0</v>
      </c>
      <c r="AY942" s="5">
        <f t="shared" si="302"/>
        <v>0</v>
      </c>
      <c r="AZ942" s="5">
        <f t="shared" si="303"/>
        <v>0</v>
      </c>
      <c r="BF942" s="80"/>
      <c r="BG942" s="36"/>
      <c r="BH942" s="36"/>
      <c r="BI942" s="36"/>
      <c r="BJ942" s="36"/>
      <c r="BK942" s="36"/>
      <c r="BL942" s="36"/>
      <c r="BM942" s="36"/>
      <c r="BN942" s="36" t="str">
        <f t="shared" si="304"/>
        <v>____________</v>
      </c>
      <c r="BO942" s="36"/>
      <c r="BP942" s="36">
        <v>930</v>
      </c>
      <c r="BW942" s="36"/>
      <c r="BX942" s="36"/>
      <c r="BY942" s="36"/>
      <c r="BZ942" s="36"/>
      <c r="CA942" s="36"/>
      <c r="CB942" s="36"/>
      <c r="CC942" s="36"/>
      <c r="CD942" s="36"/>
      <c r="CE942" s="36"/>
    </row>
    <row r="943" spans="1:83" ht="23.25" customHeight="1" x14ac:dyDescent="0.2">
      <c r="A943" s="72" t="str">
        <f>IF(C943="","",SUBTOTAL(3,$C$14:C943))</f>
        <v/>
      </c>
      <c r="B943" s="73"/>
      <c r="C943" s="74"/>
      <c r="D943" s="72"/>
      <c r="E943" s="73"/>
      <c r="F943" s="74"/>
      <c r="G943" s="75"/>
      <c r="H943" s="76"/>
      <c r="I943" s="72"/>
      <c r="J943" s="73"/>
      <c r="K943" s="77"/>
      <c r="L943" s="72"/>
      <c r="M943" s="73"/>
      <c r="N943" s="77"/>
      <c r="O943" s="72"/>
      <c r="P943" s="73"/>
      <c r="Q943" s="77"/>
      <c r="R943" s="72"/>
      <c r="S943" s="73"/>
      <c r="T943" s="77"/>
      <c r="U943" s="72"/>
      <c r="V943" s="73"/>
      <c r="W943" s="77"/>
      <c r="X943" s="72"/>
      <c r="Y943" s="73"/>
      <c r="Z943" s="77"/>
      <c r="AA943" s="72"/>
      <c r="AB943" s="73"/>
      <c r="AC943" s="77"/>
      <c r="AD943" s="78"/>
      <c r="AE943" s="78">
        <f t="shared" si="296"/>
        <v>1</v>
      </c>
      <c r="AF943" s="73">
        <f t="shared" si="286"/>
        <v>0</v>
      </c>
      <c r="AG943" s="73">
        <f t="shared" si="287"/>
        <v>0</v>
      </c>
      <c r="AH943" s="79">
        <f t="shared" si="288"/>
        <v>0</v>
      </c>
      <c r="AI943" s="36"/>
      <c r="AJ943" s="36">
        <f t="shared" si="297"/>
        <v>0</v>
      </c>
      <c r="AK943" s="36">
        <f t="shared" si="298"/>
        <v>0</v>
      </c>
      <c r="AL943" s="36">
        <f t="shared" si="299"/>
        <v>0</v>
      </c>
      <c r="AM943" s="36" t="str">
        <f t="shared" si="289"/>
        <v>ok</v>
      </c>
      <c r="AN943" s="36" t="str">
        <f t="shared" si="289"/>
        <v>ok</v>
      </c>
      <c r="AO943" s="36" t="str">
        <f t="shared" si="289"/>
        <v>ok</v>
      </c>
      <c r="AP943" s="5">
        <f t="shared" si="290"/>
        <v>0</v>
      </c>
      <c r="AQ943" s="5">
        <f t="shared" si="291"/>
        <v>0</v>
      </c>
      <c r="AR943" s="5">
        <f t="shared" si="292"/>
        <v>0</v>
      </c>
      <c r="AS943" s="5">
        <f t="shared" si="300"/>
        <v>0</v>
      </c>
      <c r="AT943" s="5" t="str">
        <f t="shared" si="301"/>
        <v>okokok</v>
      </c>
      <c r="AV943" s="5">
        <f t="shared" si="293"/>
        <v>0</v>
      </c>
      <c r="AW943" s="5">
        <f t="shared" si="294"/>
        <v>0</v>
      </c>
      <c r="AX943" s="5">
        <f t="shared" si="295"/>
        <v>0</v>
      </c>
      <c r="AY943" s="5">
        <f t="shared" si="302"/>
        <v>0</v>
      </c>
      <c r="AZ943" s="5">
        <f t="shared" si="303"/>
        <v>0</v>
      </c>
      <c r="BF943" s="36"/>
      <c r="BG943" s="36"/>
      <c r="BH943" s="36"/>
      <c r="BI943" s="36"/>
      <c r="BJ943" s="36"/>
      <c r="BK943" s="36"/>
      <c r="BL943" s="36"/>
      <c r="BM943" s="36"/>
      <c r="BN943" s="36" t="str">
        <f t="shared" si="304"/>
        <v>____________</v>
      </c>
      <c r="BO943" s="36"/>
      <c r="BP943" s="36">
        <v>931</v>
      </c>
      <c r="BW943" s="36"/>
      <c r="BX943" s="36"/>
      <c r="BY943" s="36"/>
      <c r="BZ943" s="36"/>
      <c r="CA943" s="36"/>
      <c r="CB943" s="36"/>
      <c r="CC943" s="36"/>
      <c r="CD943" s="36"/>
      <c r="CE943" s="36"/>
    </row>
    <row r="944" spans="1:83" ht="23.25" customHeight="1" x14ac:dyDescent="0.2">
      <c r="A944" s="72" t="str">
        <f>IF(C944="","",SUBTOTAL(3,$C$14:C944))</f>
        <v/>
      </c>
      <c r="B944" s="73"/>
      <c r="C944" s="74"/>
      <c r="D944" s="72"/>
      <c r="E944" s="73"/>
      <c r="F944" s="74"/>
      <c r="G944" s="75"/>
      <c r="H944" s="76"/>
      <c r="I944" s="72"/>
      <c r="J944" s="73"/>
      <c r="K944" s="77"/>
      <c r="L944" s="72"/>
      <c r="M944" s="73"/>
      <c r="N944" s="77"/>
      <c r="O944" s="72"/>
      <c r="P944" s="73"/>
      <c r="Q944" s="77"/>
      <c r="R944" s="72"/>
      <c r="S944" s="73"/>
      <c r="T944" s="77"/>
      <c r="U944" s="72"/>
      <c r="V944" s="73"/>
      <c r="W944" s="77"/>
      <c r="X944" s="72"/>
      <c r="Y944" s="73"/>
      <c r="Z944" s="77"/>
      <c r="AA944" s="72"/>
      <c r="AB944" s="73"/>
      <c r="AC944" s="77"/>
      <c r="AD944" s="78"/>
      <c r="AE944" s="78">
        <f t="shared" si="296"/>
        <v>1</v>
      </c>
      <c r="AF944" s="72">
        <f t="shared" si="286"/>
        <v>0</v>
      </c>
      <c r="AG944" s="73">
        <f t="shared" si="287"/>
        <v>0</v>
      </c>
      <c r="AH944" s="79">
        <f t="shared" si="288"/>
        <v>0</v>
      </c>
      <c r="AI944" s="36"/>
      <c r="AJ944" s="36">
        <f t="shared" si="297"/>
        <v>0</v>
      </c>
      <c r="AK944" s="36">
        <f t="shared" si="298"/>
        <v>0</v>
      </c>
      <c r="AL944" s="36">
        <f t="shared" si="299"/>
        <v>0</v>
      </c>
      <c r="AM944" s="36" t="str">
        <f t="shared" si="289"/>
        <v>ok</v>
      </c>
      <c r="AN944" s="36" t="str">
        <f t="shared" si="289"/>
        <v>ok</v>
      </c>
      <c r="AO944" s="36" t="str">
        <f t="shared" si="289"/>
        <v>ok</v>
      </c>
      <c r="AP944" s="5">
        <f t="shared" si="290"/>
        <v>0</v>
      </c>
      <c r="AQ944" s="5">
        <f t="shared" si="291"/>
        <v>0</v>
      </c>
      <c r="AR944" s="5">
        <f t="shared" si="292"/>
        <v>0</v>
      </c>
      <c r="AS944" s="5">
        <f t="shared" si="300"/>
        <v>0</v>
      </c>
      <c r="AT944" s="5" t="str">
        <f t="shared" si="301"/>
        <v>okokok</v>
      </c>
      <c r="AV944" s="5">
        <f t="shared" si="293"/>
        <v>0</v>
      </c>
      <c r="AW944" s="5">
        <f t="shared" si="294"/>
        <v>0</v>
      </c>
      <c r="AX944" s="5">
        <f t="shared" si="295"/>
        <v>0</v>
      </c>
      <c r="AY944" s="5">
        <f t="shared" si="302"/>
        <v>0</v>
      </c>
      <c r="AZ944" s="5">
        <f t="shared" si="303"/>
        <v>0</v>
      </c>
      <c r="BF944" s="80"/>
      <c r="BG944" s="36"/>
      <c r="BH944" s="36"/>
      <c r="BI944" s="36"/>
      <c r="BJ944" s="36"/>
      <c r="BK944" s="36"/>
      <c r="BL944" s="36"/>
      <c r="BM944" s="36"/>
      <c r="BN944" s="36" t="str">
        <f t="shared" si="304"/>
        <v>____________</v>
      </c>
      <c r="BO944" s="36"/>
      <c r="BP944" s="36">
        <v>932</v>
      </c>
      <c r="BW944" s="36"/>
      <c r="BX944" s="36"/>
      <c r="BY944" s="36"/>
      <c r="BZ944" s="36"/>
      <c r="CA944" s="36"/>
      <c r="CB944" s="36"/>
      <c r="CC944" s="36"/>
      <c r="CD944" s="36"/>
      <c r="CE944" s="36"/>
    </row>
    <row r="945" spans="1:83" ht="23.25" customHeight="1" x14ac:dyDescent="0.2">
      <c r="A945" s="72" t="str">
        <f>IF(C945="","",SUBTOTAL(3,$C$14:C945))</f>
        <v/>
      </c>
      <c r="B945" s="73"/>
      <c r="C945" s="74"/>
      <c r="D945" s="72"/>
      <c r="E945" s="73"/>
      <c r="F945" s="74"/>
      <c r="G945" s="75"/>
      <c r="H945" s="76"/>
      <c r="I945" s="72"/>
      <c r="J945" s="73"/>
      <c r="K945" s="77"/>
      <c r="L945" s="72"/>
      <c r="M945" s="73"/>
      <c r="N945" s="77"/>
      <c r="O945" s="72"/>
      <c r="P945" s="73"/>
      <c r="Q945" s="77"/>
      <c r="R945" s="72"/>
      <c r="S945" s="73"/>
      <c r="T945" s="77"/>
      <c r="U945" s="72"/>
      <c r="V945" s="73"/>
      <c r="W945" s="77"/>
      <c r="X945" s="72"/>
      <c r="Y945" s="73"/>
      <c r="Z945" s="77"/>
      <c r="AA945" s="72"/>
      <c r="AB945" s="73"/>
      <c r="AC945" s="77"/>
      <c r="AD945" s="78"/>
      <c r="AE945" s="78">
        <f t="shared" si="296"/>
        <v>1</v>
      </c>
      <c r="AF945" s="73">
        <f t="shared" si="286"/>
        <v>0</v>
      </c>
      <c r="AG945" s="73">
        <f t="shared" si="287"/>
        <v>0</v>
      </c>
      <c r="AH945" s="79">
        <f t="shared" si="288"/>
        <v>0</v>
      </c>
      <c r="AI945" s="36"/>
      <c r="AJ945" s="36">
        <f t="shared" si="297"/>
        <v>0</v>
      </c>
      <c r="AK945" s="36">
        <f t="shared" si="298"/>
        <v>0</v>
      </c>
      <c r="AL945" s="36">
        <f t="shared" si="299"/>
        <v>0</v>
      </c>
      <c r="AM945" s="36" t="str">
        <f t="shared" si="289"/>
        <v>ok</v>
      </c>
      <c r="AN945" s="36" t="str">
        <f t="shared" si="289"/>
        <v>ok</v>
      </c>
      <c r="AO945" s="36" t="str">
        <f t="shared" si="289"/>
        <v>ok</v>
      </c>
      <c r="AP945" s="5">
        <f t="shared" si="290"/>
        <v>0</v>
      </c>
      <c r="AQ945" s="5">
        <f t="shared" si="291"/>
        <v>0</v>
      </c>
      <c r="AR945" s="5">
        <f t="shared" si="292"/>
        <v>0</v>
      </c>
      <c r="AS945" s="5">
        <f t="shared" si="300"/>
        <v>0</v>
      </c>
      <c r="AT945" s="5" t="str">
        <f t="shared" si="301"/>
        <v>okokok</v>
      </c>
      <c r="AV945" s="5">
        <f t="shared" si="293"/>
        <v>0</v>
      </c>
      <c r="AW945" s="5">
        <f t="shared" si="294"/>
        <v>0</v>
      </c>
      <c r="AX945" s="5">
        <f t="shared" si="295"/>
        <v>0</v>
      </c>
      <c r="AY945" s="5">
        <f t="shared" si="302"/>
        <v>0</v>
      </c>
      <c r="AZ945" s="5">
        <f t="shared" si="303"/>
        <v>0</v>
      </c>
      <c r="BF945" s="80"/>
      <c r="BG945" s="36"/>
      <c r="BH945" s="36"/>
      <c r="BI945" s="36"/>
      <c r="BJ945" s="36"/>
      <c r="BK945" s="36"/>
      <c r="BL945" s="36"/>
      <c r="BM945" s="36"/>
      <c r="BN945" s="36" t="str">
        <f t="shared" si="304"/>
        <v>____________</v>
      </c>
      <c r="BO945" s="36"/>
      <c r="BP945" s="36">
        <v>933</v>
      </c>
      <c r="BW945" s="36"/>
      <c r="BX945" s="36"/>
      <c r="BY945" s="36"/>
      <c r="BZ945" s="36"/>
      <c r="CA945" s="36"/>
      <c r="CB945" s="36"/>
      <c r="CC945" s="36"/>
      <c r="CD945" s="36"/>
      <c r="CE945" s="36"/>
    </row>
    <row r="946" spans="1:83" ht="23.25" customHeight="1" x14ac:dyDescent="0.2">
      <c r="A946" s="72" t="str">
        <f>IF(C946="","",SUBTOTAL(3,$C$14:C946))</f>
        <v/>
      </c>
      <c r="B946" s="73"/>
      <c r="C946" s="74"/>
      <c r="D946" s="72"/>
      <c r="E946" s="73"/>
      <c r="F946" s="74"/>
      <c r="G946" s="75"/>
      <c r="H946" s="76"/>
      <c r="I946" s="72"/>
      <c r="J946" s="73"/>
      <c r="K946" s="77"/>
      <c r="L946" s="72"/>
      <c r="M946" s="73"/>
      <c r="N946" s="77"/>
      <c r="O946" s="72"/>
      <c r="P946" s="73"/>
      <c r="Q946" s="77"/>
      <c r="R946" s="72"/>
      <c r="S946" s="73"/>
      <c r="T946" s="77"/>
      <c r="U946" s="72"/>
      <c r="V946" s="73"/>
      <c r="W946" s="77"/>
      <c r="X946" s="72"/>
      <c r="Y946" s="73"/>
      <c r="Z946" s="77"/>
      <c r="AA946" s="72"/>
      <c r="AB946" s="73"/>
      <c r="AC946" s="77"/>
      <c r="AD946" s="78"/>
      <c r="AE946" s="78">
        <f t="shared" si="296"/>
        <v>1</v>
      </c>
      <c r="AF946" s="72">
        <f t="shared" si="286"/>
        <v>0</v>
      </c>
      <c r="AG946" s="73">
        <f t="shared" si="287"/>
        <v>0</v>
      </c>
      <c r="AH946" s="79">
        <f t="shared" si="288"/>
        <v>0</v>
      </c>
      <c r="AI946" s="36"/>
      <c r="AJ946" s="36">
        <f t="shared" si="297"/>
        <v>0</v>
      </c>
      <c r="AK946" s="36">
        <f t="shared" si="298"/>
        <v>0</v>
      </c>
      <c r="AL946" s="36">
        <f t="shared" si="299"/>
        <v>0</v>
      </c>
      <c r="AM946" s="36" t="str">
        <f t="shared" si="289"/>
        <v>ok</v>
      </c>
      <c r="AN946" s="36" t="str">
        <f t="shared" si="289"/>
        <v>ok</v>
      </c>
      <c r="AO946" s="36" t="str">
        <f t="shared" si="289"/>
        <v>ok</v>
      </c>
      <c r="AP946" s="5">
        <f t="shared" si="290"/>
        <v>0</v>
      </c>
      <c r="AQ946" s="5">
        <f t="shared" si="291"/>
        <v>0</v>
      </c>
      <c r="AR946" s="5">
        <f t="shared" si="292"/>
        <v>0</v>
      </c>
      <c r="AS946" s="5">
        <f t="shared" si="300"/>
        <v>0</v>
      </c>
      <c r="AT946" s="5" t="str">
        <f t="shared" si="301"/>
        <v>okokok</v>
      </c>
      <c r="AV946" s="5">
        <f t="shared" si="293"/>
        <v>0</v>
      </c>
      <c r="AW946" s="5">
        <f t="shared" si="294"/>
        <v>0</v>
      </c>
      <c r="AX946" s="5">
        <f t="shared" si="295"/>
        <v>0</v>
      </c>
      <c r="AY946" s="5">
        <f t="shared" si="302"/>
        <v>0</v>
      </c>
      <c r="AZ946" s="5">
        <f t="shared" si="303"/>
        <v>0</v>
      </c>
      <c r="BF946" s="80"/>
      <c r="BG946" s="36"/>
      <c r="BH946" s="36"/>
      <c r="BI946" s="36"/>
      <c r="BJ946" s="36">
        <v>2</v>
      </c>
      <c r="BK946" s="36"/>
      <c r="BL946" s="36"/>
      <c r="BM946" s="36"/>
      <c r="BN946" s="36" t="str">
        <f t="shared" si="304"/>
        <v>____2________</v>
      </c>
      <c r="BO946" s="36"/>
      <c r="BP946" s="36">
        <v>934</v>
      </c>
      <c r="BW946" s="36"/>
      <c r="BX946" s="36"/>
      <c r="BY946" s="36"/>
      <c r="BZ946" s="36"/>
      <c r="CA946" s="36"/>
      <c r="CB946" s="36"/>
      <c r="CC946" s="36"/>
      <c r="CD946" s="36"/>
      <c r="CE946" s="36"/>
    </row>
    <row r="947" spans="1:83" ht="23.25" customHeight="1" x14ac:dyDescent="0.2">
      <c r="A947" s="72" t="str">
        <f>IF(C947="","",SUBTOTAL(3,$C$14:C947))</f>
        <v/>
      </c>
      <c r="B947" s="73"/>
      <c r="C947" s="74"/>
      <c r="D947" s="72"/>
      <c r="E947" s="73"/>
      <c r="F947" s="74"/>
      <c r="G947" s="75"/>
      <c r="H947" s="76"/>
      <c r="I947" s="72"/>
      <c r="J947" s="73"/>
      <c r="K947" s="77"/>
      <c r="L947" s="72"/>
      <c r="M947" s="73"/>
      <c r="N947" s="77"/>
      <c r="O947" s="72"/>
      <c r="P947" s="73"/>
      <c r="Q947" s="77"/>
      <c r="R947" s="72"/>
      <c r="S947" s="73"/>
      <c r="T947" s="77"/>
      <c r="U947" s="72"/>
      <c r="V947" s="73"/>
      <c r="W947" s="77"/>
      <c r="X947" s="72"/>
      <c r="Y947" s="73"/>
      <c r="Z947" s="77"/>
      <c r="AA947" s="72"/>
      <c r="AB947" s="73"/>
      <c r="AC947" s="77"/>
      <c r="AD947" s="78"/>
      <c r="AE947" s="78">
        <f t="shared" si="296"/>
        <v>1</v>
      </c>
      <c r="AF947" s="73">
        <f t="shared" si="286"/>
        <v>0</v>
      </c>
      <c r="AG947" s="73">
        <f t="shared" si="287"/>
        <v>0</v>
      </c>
      <c r="AH947" s="79">
        <f t="shared" si="288"/>
        <v>0</v>
      </c>
      <c r="AI947" s="36"/>
      <c r="AJ947" s="36">
        <f t="shared" si="297"/>
        <v>0</v>
      </c>
      <c r="AK947" s="36">
        <f t="shared" si="298"/>
        <v>0</v>
      </c>
      <c r="AL947" s="36">
        <f t="shared" si="299"/>
        <v>0</v>
      </c>
      <c r="AM947" s="36" t="str">
        <f t="shared" si="289"/>
        <v>ok</v>
      </c>
      <c r="AN947" s="36" t="str">
        <f t="shared" si="289"/>
        <v>ok</v>
      </c>
      <c r="AO947" s="36" t="str">
        <f t="shared" si="289"/>
        <v>ok</v>
      </c>
      <c r="AP947" s="5">
        <f t="shared" si="290"/>
        <v>0</v>
      </c>
      <c r="AQ947" s="5">
        <f t="shared" si="291"/>
        <v>0</v>
      </c>
      <c r="AR947" s="5">
        <f t="shared" si="292"/>
        <v>0</v>
      </c>
      <c r="AS947" s="5">
        <f t="shared" si="300"/>
        <v>0</v>
      </c>
      <c r="AT947" s="5" t="str">
        <f t="shared" si="301"/>
        <v>okokok</v>
      </c>
      <c r="AV947" s="5">
        <f t="shared" si="293"/>
        <v>0</v>
      </c>
      <c r="AW947" s="5">
        <f t="shared" si="294"/>
        <v>0</v>
      </c>
      <c r="AX947" s="5">
        <f t="shared" si="295"/>
        <v>0</v>
      </c>
      <c r="AY947" s="5">
        <f t="shared" si="302"/>
        <v>0</v>
      </c>
      <c r="AZ947" s="5">
        <f t="shared" si="303"/>
        <v>0</v>
      </c>
      <c r="BF947" s="80"/>
      <c r="BG947" s="36"/>
      <c r="BH947" s="36"/>
      <c r="BI947" s="36"/>
      <c r="BJ947" s="36"/>
      <c r="BK947" s="36"/>
      <c r="BL947" s="36"/>
      <c r="BM947" s="36"/>
      <c r="BN947" s="36" t="str">
        <f t="shared" si="304"/>
        <v>____________</v>
      </c>
      <c r="BO947" s="36"/>
      <c r="BP947" s="36">
        <v>935</v>
      </c>
      <c r="BW947" s="36"/>
      <c r="BX947" s="36"/>
      <c r="BY947" s="36"/>
      <c r="BZ947" s="36"/>
      <c r="CA947" s="36"/>
      <c r="CB947" s="36"/>
      <c r="CC947" s="36"/>
      <c r="CD947" s="36"/>
      <c r="CE947" s="36"/>
    </row>
    <row r="948" spans="1:83" ht="23.25" customHeight="1" x14ac:dyDescent="0.2">
      <c r="A948" s="72" t="str">
        <f>IF(C948="","",SUBTOTAL(3,$C$14:C948))</f>
        <v/>
      </c>
      <c r="B948" s="73"/>
      <c r="C948" s="74"/>
      <c r="D948" s="72"/>
      <c r="E948" s="73"/>
      <c r="F948" s="74"/>
      <c r="G948" s="75"/>
      <c r="H948" s="76"/>
      <c r="I948" s="72"/>
      <c r="J948" s="73"/>
      <c r="K948" s="77"/>
      <c r="L948" s="72"/>
      <c r="M948" s="73"/>
      <c r="N948" s="77"/>
      <c r="O948" s="72"/>
      <c r="P948" s="73"/>
      <c r="Q948" s="77"/>
      <c r="R948" s="72"/>
      <c r="S948" s="73"/>
      <c r="T948" s="77"/>
      <c r="U948" s="72"/>
      <c r="V948" s="73"/>
      <c r="W948" s="77"/>
      <c r="X948" s="72"/>
      <c r="Y948" s="73"/>
      <c r="Z948" s="77"/>
      <c r="AA948" s="72"/>
      <c r="AB948" s="73"/>
      <c r="AC948" s="77"/>
      <c r="AD948" s="78"/>
      <c r="AE948" s="78">
        <f t="shared" si="296"/>
        <v>1</v>
      </c>
      <c r="AF948" s="72">
        <f t="shared" si="286"/>
        <v>0</v>
      </c>
      <c r="AG948" s="73">
        <f t="shared" si="287"/>
        <v>0</v>
      </c>
      <c r="AH948" s="79">
        <f t="shared" si="288"/>
        <v>0</v>
      </c>
      <c r="AI948" s="36"/>
      <c r="AJ948" s="36">
        <f t="shared" si="297"/>
        <v>0</v>
      </c>
      <c r="AK948" s="36">
        <f t="shared" si="298"/>
        <v>0</v>
      </c>
      <c r="AL948" s="36">
        <f t="shared" si="299"/>
        <v>0</v>
      </c>
      <c r="AM948" s="36" t="str">
        <f t="shared" si="289"/>
        <v>ok</v>
      </c>
      <c r="AN948" s="36" t="str">
        <f t="shared" si="289"/>
        <v>ok</v>
      </c>
      <c r="AO948" s="36" t="str">
        <f t="shared" si="289"/>
        <v>ok</v>
      </c>
      <c r="AP948" s="5">
        <f t="shared" si="290"/>
        <v>0</v>
      </c>
      <c r="AQ948" s="5">
        <f t="shared" si="291"/>
        <v>0</v>
      </c>
      <c r="AR948" s="5">
        <f t="shared" si="292"/>
        <v>0</v>
      </c>
      <c r="AS948" s="5">
        <f t="shared" si="300"/>
        <v>0</v>
      </c>
      <c r="AT948" s="5" t="str">
        <f t="shared" si="301"/>
        <v>okokok</v>
      </c>
      <c r="AV948" s="5">
        <f t="shared" si="293"/>
        <v>0</v>
      </c>
      <c r="AW948" s="5">
        <f t="shared" si="294"/>
        <v>0</v>
      </c>
      <c r="AX948" s="5">
        <f t="shared" si="295"/>
        <v>0</v>
      </c>
      <c r="AY948" s="5">
        <f t="shared" si="302"/>
        <v>0</v>
      </c>
      <c r="AZ948" s="5">
        <f t="shared" si="303"/>
        <v>0</v>
      </c>
      <c r="BF948" s="36"/>
      <c r="BG948" s="36"/>
      <c r="BH948" s="36"/>
      <c r="BI948" s="36"/>
      <c r="BJ948" s="36"/>
      <c r="BK948" s="36"/>
      <c r="BL948" s="36"/>
      <c r="BM948" s="36"/>
      <c r="BN948" s="36" t="str">
        <f t="shared" si="304"/>
        <v>____________</v>
      </c>
      <c r="BO948" s="36"/>
      <c r="BP948" s="36">
        <v>936</v>
      </c>
      <c r="BW948" s="36"/>
      <c r="BX948" s="36"/>
      <c r="BY948" s="36"/>
      <c r="BZ948" s="36"/>
      <c r="CA948" s="36"/>
      <c r="CB948" s="36"/>
      <c r="CC948" s="36"/>
      <c r="CD948" s="36"/>
      <c r="CE948" s="36"/>
    </row>
    <row r="949" spans="1:83" ht="23.25" customHeight="1" x14ac:dyDescent="0.2">
      <c r="A949" s="72" t="str">
        <f>IF(C949="","",SUBTOTAL(3,$C$14:C949))</f>
        <v/>
      </c>
      <c r="B949" s="73"/>
      <c r="C949" s="74"/>
      <c r="D949" s="72"/>
      <c r="E949" s="73"/>
      <c r="F949" s="74"/>
      <c r="G949" s="75"/>
      <c r="H949" s="76"/>
      <c r="I949" s="72"/>
      <c r="J949" s="73"/>
      <c r="K949" s="77"/>
      <c r="L949" s="72"/>
      <c r="M949" s="73"/>
      <c r="N949" s="77"/>
      <c r="O949" s="72"/>
      <c r="P949" s="73"/>
      <c r="Q949" s="77"/>
      <c r="R949" s="72"/>
      <c r="S949" s="73"/>
      <c r="T949" s="77"/>
      <c r="U949" s="72"/>
      <c r="V949" s="73"/>
      <c r="W949" s="77"/>
      <c r="X949" s="72"/>
      <c r="Y949" s="73"/>
      <c r="Z949" s="77"/>
      <c r="AA949" s="72"/>
      <c r="AB949" s="73"/>
      <c r="AC949" s="77"/>
      <c r="AD949" s="78"/>
      <c r="AE949" s="78">
        <f t="shared" si="296"/>
        <v>1</v>
      </c>
      <c r="AF949" s="73">
        <f t="shared" si="286"/>
        <v>0</v>
      </c>
      <c r="AG949" s="73">
        <f t="shared" si="287"/>
        <v>0</v>
      </c>
      <c r="AH949" s="79">
        <f t="shared" si="288"/>
        <v>0</v>
      </c>
      <c r="AI949" s="36"/>
      <c r="AJ949" s="36">
        <f t="shared" si="297"/>
        <v>0</v>
      </c>
      <c r="AK949" s="36">
        <f t="shared" si="298"/>
        <v>0</v>
      </c>
      <c r="AL949" s="36">
        <f t="shared" si="299"/>
        <v>0</v>
      </c>
      <c r="AM949" s="36" t="str">
        <f t="shared" si="289"/>
        <v>ok</v>
      </c>
      <c r="AN949" s="36" t="str">
        <f t="shared" si="289"/>
        <v>ok</v>
      </c>
      <c r="AO949" s="36" t="str">
        <f t="shared" si="289"/>
        <v>ok</v>
      </c>
      <c r="AP949" s="5">
        <f t="shared" si="290"/>
        <v>0</v>
      </c>
      <c r="AQ949" s="5">
        <f t="shared" si="291"/>
        <v>0</v>
      </c>
      <c r="AR949" s="5">
        <f t="shared" si="292"/>
        <v>0</v>
      </c>
      <c r="AS949" s="5">
        <f t="shared" si="300"/>
        <v>0</v>
      </c>
      <c r="AT949" s="5" t="str">
        <f t="shared" si="301"/>
        <v>okokok</v>
      </c>
      <c r="AV949" s="5">
        <f t="shared" si="293"/>
        <v>0</v>
      </c>
      <c r="AW949" s="5">
        <f t="shared" si="294"/>
        <v>0</v>
      </c>
      <c r="AX949" s="5">
        <f t="shared" si="295"/>
        <v>0</v>
      </c>
      <c r="AY949" s="5">
        <f t="shared" si="302"/>
        <v>0</v>
      </c>
      <c r="AZ949" s="5">
        <f t="shared" si="303"/>
        <v>0</v>
      </c>
      <c r="BF949" s="36"/>
      <c r="BG949" s="36"/>
      <c r="BH949" s="36"/>
      <c r="BI949" s="36"/>
      <c r="BJ949" s="36"/>
      <c r="BK949" s="36"/>
      <c r="BL949" s="36"/>
      <c r="BM949" s="36"/>
      <c r="BN949" s="36" t="str">
        <f t="shared" si="304"/>
        <v>____________</v>
      </c>
      <c r="BO949" s="36"/>
      <c r="BP949" s="36">
        <v>937</v>
      </c>
      <c r="BW949" s="36"/>
      <c r="BX949" s="36"/>
      <c r="BY949" s="36"/>
      <c r="BZ949" s="36"/>
      <c r="CA949" s="36"/>
      <c r="CB949" s="36"/>
      <c r="CC949" s="36"/>
      <c r="CD949" s="36"/>
      <c r="CE949" s="36"/>
    </row>
    <row r="950" spans="1:83" ht="23.25" customHeight="1" x14ac:dyDescent="0.2">
      <c r="A950" s="72" t="str">
        <f>IF(C950="","",SUBTOTAL(3,$C$14:C950))</f>
        <v/>
      </c>
      <c r="B950" s="73"/>
      <c r="C950" s="74"/>
      <c r="D950" s="72"/>
      <c r="E950" s="73"/>
      <c r="F950" s="74"/>
      <c r="G950" s="75"/>
      <c r="H950" s="76"/>
      <c r="I950" s="72"/>
      <c r="J950" s="73"/>
      <c r="K950" s="77"/>
      <c r="L950" s="72"/>
      <c r="M950" s="73"/>
      <c r="N950" s="77"/>
      <c r="O950" s="72"/>
      <c r="P950" s="73"/>
      <c r="Q950" s="77"/>
      <c r="R950" s="72"/>
      <c r="S950" s="73"/>
      <c r="T950" s="77"/>
      <c r="U950" s="72"/>
      <c r="V950" s="73"/>
      <c r="W950" s="77"/>
      <c r="X950" s="72"/>
      <c r="Y950" s="73"/>
      <c r="Z950" s="77"/>
      <c r="AA950" s="72"/>
      <c r="AB950" s="73"/>
      <c r="AC950" s="77"/>
      <c r="AD950" s="78"/>
      <c r="AE950" s="78">
        <f t="shared" si="296"/>
        <v>1</v>
      </c>
      <c r="AF950" s="72">
        <f t="shared" si="286"/>
        <v>0</v>
      </c>
      <c r="AG950" s="73">
        <f t="shared" si="287"/>
        <v>0</v>
      </c>
      <c r="AH950" s="79">
        <f t="shared" si="288"/>
        <v>0</v>
      </c>
      <c r="AI950" s="36"/>
      <c r="AJ950" s="36">
        <f t="shared" si="297"/>
        <v>0</v>
      </c>
      <c r="AK950" s="36">
        <f t="shared" si="298"/>
        <v>0</v>
      </c>
      <c r="AL950" s="36">
        <f t="shared" si="299"/>
        <v>0</v>
      </c>
      <c r="AM950" s="36" t="str">
        <f t="shared" si="289"/>
        <v>ok</v>
      </c>
      <c r="AN950" s="36" t="str">
        <f t="shared" si="289"/>
        <v>ok</v>
      </c>
      <c r="AO950" s="36" t="str">
        <f t="shared" si="289"/>
        <v>ok</v>
      </c>
      <c r="AP950" s="5">
        <f t="shared" si="290"/>
        <v>0</v>
      </c>
      <c r="AQ950" s="5">
        <f t="shared" si="291"/>
        <v>0</v>
      </c>
      <c r="AR950" s="5">
        <f t="shared" si="292"/>
        <v>0</v>
      </c>
      <c r="AS950" s="5">
        <f t="shared" si="300"/>
        <v>0</v>
      </c>
      <c r="AT950" s="5" t="str">
        <f t="shared" si="301"/>
        <v>okokok</v>
      </c>
      <c r="AV950" s="5">
        <f t="shared" si="293"/>
        <v>0</v>
      </c>
      <c r="AW950" s="5">
        <f t="shared" si="294"/>
        <v>0</v>
      </c>
      <c r="AX950" s="5">
        <f t="shared" si="295"/>
        <v>0</v>
      </c>
      <c r="AY950" s="5">
        <f t="shared" si="302"/>
        <v>0</v>
      </c>
      <c r="AZ950" s="5">
        <f t="shared" si="303"/>
        <v>0</v>
      </c>
      <c r="BF950" s="36"/>
      <c r="BG950" s="36"/>
      <c r="BH950" s="36"/>
      <c r="BI950" s="36"/>
      <c r="BJ950" s="36"/>
      <c r="BK950" s="36"/>
      <c r="BL950" s="36"/>
      <c r="BM950" s="36"/>
      <c r="BN950" s="36" t="str">
        <f t="shared" si="304"/>
        <v>____________</v>
      </c>
      <c r="BO950" s="36"/>
      <c r="BP950" s="36">
        <v>938</v>
      </c>
      <c r="BW950" s="36"/>
      <c r="BX950" s="36"/>
      <c r="BY950" s="36"/>
      <c r="BZ950" s="36"/>
      <c r="CA950" s="36"/>
      <c r="CB950" s="36"/>
      <c r="CC950" s="36"/>
      <c r="CD950" s="36"/>
      <c r="CE950" s="36"/>
    </row>
    <row r="951" spans="1:83" ht="23.25" customHeight="1" x14ac:dyDescent="0.2">
      <c r="A951" s="72" t="str">
        <f>IF(C951="","",SUBTOTAL(3,$C$14:C951))</f>
        <v/>
      </c>
      <c r="B951" s="73"/>
      <c r="C951" s="74"/>
      <c r="D951" s="72"/>
      <c r="E951" s="73"/>
      <c r="F951" s="74"/>
      <c r="G951" s="75"/>
      <c r="H951" s="76"/>
      <c r="I951" s="72"/>
      <c r="J951" s="73"/>
      <c r="K951" s="77"/>
      <c r="L951" s="72"/>
      <c r="M951" s="73"/>
      <c r="N951" s="77"/>
      <c r="O951" s="72"/>
      <c r="P951" s="73"/>
      <c r="Q951" s="77"/>
      <c r="R951" s="72"/>
      <c r="S951" s="73"/>
      <c r="T951" s="77"/>
      <c r="U951" s="72"/>
      <c r="V951" s="73"/>
      <c r="W951" s="77"/>
      <c r="X951" s="72"/>
      <c r="Y951" s="73"/>
      <c r="Z951" s="77"/>
      <c r="AA951" s="72"/>
      <c r="AB951" s="73"/>
      <c r="AC951" s="77"/>
      <c r="AD951" s="78"/>
      <c r="AE951" s="78">
        <f t="shared" si="296"/>
        <v>1</v>
      </c>
      <c r="AF951" s="73">
        <f t="shared" si="286"/>
        <v>0</v>
      </c>
      <c r="AG951" s="73">
        <f t="shared" si="287"/>
        <v>0</v>
      </c>
      <c r="AH951" s="79">
        <f t="shared" si="288"/>
        <v>0</v>
      </c>
      <c r="AI951" s="36"/>
      <c r="AJ951" s="36">
        <f t="shared" si="297"/>
        <v>0</v>
      </c>
      <c r="AK951" s="36">
        <f t="shared" si="298"/>
        <v>0</v>
      </c>
      <c r="AL951" s="36">
        <f t="shared" si="299"/>
        <v>0</v>
      </c>
      <c r="AM951" s="36" t="str">
        <f t="shared" si="289"/>
        <v>ok</v>
      </c>
      <c r="AN951" s="36" t="str">
        <f t="shared" si="289"/>
        <v>ok</v>
      </c>
      <c r="AO951" s="36" t="str">
        <f t="shared" si="289"/>
        <v>ok</v>
      </c>
      <c r="AP951" s="5">
        <f t="shared" si="290"/>
        <v>0</v>
      </c>
      <c r="AQ951" s="5">
        <f t="shared" si="291"/>
        <v>0</v>
      </c>
      <c r="AR951" s="5">
        <f t="shared" si="292"/>
        <v>0</v>
      </c>
      <c r="AS951" s="5">
        <f t="shared" si="300"/>
        <v>0</v>
      </c>
      <c r="AT951" s="5" t="str">
        <f t="shared" si="301"/>
        <v>okokok</v>
      </c>
      <c r="AV951" s="5">
        <f t="shared" si="293"/>
        <v>0</v>
      </c>
      <c r="AW951" s="5">
        <f t="shared" si="294"/>
        <v>0</v>
      </c>
      <c r="AX951" s="5">
        <f t="shared" si="295"/>
        <v>0</v>
      </c>
      <c r="AY951" s="5">
        <f t="shared" si="302"/>
        <v>0</v>
      </c>
      <c r="AZ951" s="5">
        <f t="shared" si="303"/>
        <v>0</v>
      </c>
      <c r="BF951" s="36"/>
      <c r="BG951" s="36"/>
      <c r="BH951" s="36"/>
      <c r="BI951" s="36"/>
      <c r="BJ951" s="36"/>
      <c r="BK951" s="36"/>
      <c r="BL951" s="36"/>
      <c r="BM951" s="36"/>
      <c r="BN951" s="36" t="str">
        <f t="shared" si="304"/>
        <v>____________</v>
      </c>
      <c r="BO951" s="36"/>
      <c r="BP951" s="36">
        <v>939</v>
      </c>
      <c r="BW951" s="36"/>
      <c r="BX951" s="36"/>
      <c r="BY951" s="36"/>
      <c r="BZ951" s="36"/>
      <c r="CA951" s="36"/>
      <c r="CB951" s="36"/>
      <c r="CC951" s="36"/>
      <c r="CD951" s="36"/>
      <c r="CE951" s="36"/>
    </row>
    <row r="952" spans="1:83" ht="23.25" customHeight="1" x14ac:dyDescent="0.2">
      <c r="A952" s="72" t="str">
        <f>IF(C952="","",SUBTOTAL(3,$C$14:C952))</f>
        <v/>
      </c>
      <c r="B952" s="73"/>
      <c r="C952" s="74"/>
      <c r="D952" s="72"/>
      <c r="E952" s="73"/>
      <c r="F952" s="74"/>
      <c r="G952" s="75"/>
      <c r="H952" s="76"/>
      <c r="I952" s="72"/>
      <c r="J952" s="73"/>
      <c r="K952" s="77"/>
      <c r="L952" s="72"/>
      <c r="M952" s="73"/>
      <c r="N952" s="77"/>
      <c r="O952" s="72"/>
      <c r="P952" s="73"/>
      <c r="Q952" s="77"/>
      <c r="R952" s="72"/>
      <c r="S952" s="73"/>
      <c r="T952" s="77"/>
      <c r="U952" s="72"/>
      <c r="V952" s="73"/>
      <c r="W952" s="77"/>
      <c r="X952" s="72"/>
      <c r="Y952" s="73"/>
      <c r="Z952" s="77"/>
      <c r="AA952" s="72"/>
      <c r="AB952" s="73"/>
      <c r="AC952" s="77"/>
      <c r="AD952" s="78"/>
      <c r="AE952" s="78">
        <f t="shared" si="296"/>
        <v>1</v>
      </c>
      <c r="AF952" s="72">
        <f t="shared" si="286"/>
        <v>0</v>
      </c>
      <c r="AG952" s="73">
        <f t="shared" si="287"/>
        <v>0</v>
      </c>
      <c r="AH952" s="79">
        <f t="shared" si="288"/>
        <v>0</v>
      </c>
      <c r="AI952" s="36"/>
      <c r="AJ952" s="36">
        <f t="shared" si="297"/>
        <v>0</v>
      </c>
      <c r="AK952" s="36">
        <f t="shared" si="298"/>
        <v>0</v>
      </c>
      <c r="AL952" s="36">
        <f t="shared" si="299"/>
        <v>0</v>
      </c>
      <c r="AM952" s="36" t="str">
        <f t="shared" si="289"/>
        <v>ok</v>
      </c>
      <c r="AN952" s="36" t="str">
        <f t="shared" si="289"/>
        <v>ok</v>
      </c>
      <c r="AO952" s="36" t="str">
        <f t="shared" si="289"/>
        <v>ok</v>
      </c>
      <c r="AP952" s="5">
        <f t="shared" si="290"/>
        <v>0</v>
      </c>
      <c r="AQ952" s="5">
        <f t="shared" si="291"/>
        <v>0</v>
      </c>
      <c r="AR952" s="5">
        <f t="shared" si="292"/>
        <v>0</v>
      </c>
      <c r="AS952" s="5">
        <f t="shared" si="300"/>
        <v>0</v>
      </c>
      <c r="AT952" s="5" t="str">
        <f t="shared" si="301"/>
        <v>okokok</v>
      </c>
      <c r="AV952" s="5">
        <f t="shared" si="293"/>
        <v>0</v>
      </c>
      <c r="AW952" s="5">
        <f t="shared" si="294"/>
        <v>0</v>
      </c>
      <c r="AX952" s="5">
        <f t="shared" si="295"/>
        <v>0</v>
      </c>
      <c r="AY952" s="5">
        <f t="shared" si="302"/>
        <v>0</v>
      </c>
      <c r="AZ952" s="5">
        <f t="shared" si="303"/>
        <v>0</v>
      </c>
      <c r="BF952" s="36"/>
      <c r="BG952" s="36">
        <v>10</v>
      </c>
      <c r="BH952" s="36"/>
      <c r="BI952" s="36"/>
      <c r="BJ952" s="36"/>
      <c r="BK952" s="36"/>
      <c r="BL952" s="36"/>
      <c r="BM952" s="36"/>
      <c r="BN952" s="36" t="str">
        <f t="shared" si="304"/>
        <v>__________10__</v>
      </c>
      <c r="BO952" s="36"/>
      <c r="BP952" s="36">
        <v>940</v>
      </c>
      <c r="BW952" s="36"/>
      <c r="BX952" s="36"/>
      <c r="BY952" s="36"/>
      <c r="BZ952" s="36"/>
      <c r="CA952" s="36"/>
      <c r="CB952" s="36"/>
      <c r="CC952" s="36"/>
      <c r="CD952" s="36"/>
      <c r="CE952" s="36"/>
    </row>
    <row r="953" spans="1:83" ht="23.25" customHeight="1" x14ac:dyDescent="0.2">
      <c r="A953" s="72" t="str">
        <f>IF(C953="","",SUBTOTAL(3,$C$14:C953))</f>
        <v/>
      </c>
      <c r="B953" s="73"/>
      <c r="C953" s="74"/>
      <c r="D953" s="72"/>
      <c r="E953" s="73"/>
      <c r="F953" s="74"/>
      <c r="G953" s="75"/>
      <c r="H953" s="76"/>
      <c r="I953" s="72"/>
      <c r="J953" s="73"/>
      <c r="K953" s="77"/>
      <c r="L953" s="72"/>
      <c r="M953" s="73"/>
      <c r="N953" s="77"/>
      <c r="O953" s="72"/>
      <c r="P953" s="73"/>
      <c r="Q953" s="77"/>
      <c r="R953" s="72"/>
      <c r="S953" s="73"/>
      <c r="T953" s="77"/>
      <c r="U953" s="72"/>
      <c r="V953" s="73"/>
      <c r="W953" s="77"/>
      <c r="X953" s="72"/>
      <c r="Y953" s="73"/>
      <c r="Z953" s="77"/>
      <c r="AA953" s="72"/>
      <c r="AB953" s="73"/>
      <c r="AC953" s="77"/>
      <c r="AD953" s="78"/>
      <c r="AE953" s="78">
        <f t="shared" si="296"/>
        <v>1</v>
      </c>
      <c r="AF953" s="73">
        <f t="shared" si="286"/>
        <v>0</v>
      </c>
      <c r="AG953" s="73">
        <f t="shared" si="287"/>
        <v>0</v>
      </c>
      <c r="AH953" s="79">
        <f t="shared" si="288"/>
        <v>0</v>
      </c>
      <c r="AI953" s="36"/>
      <c r="AJ953" s="36">
        <f t="shared" si="297"/>
        <v>0</v>
      </c>
      <c r="AK953" s="36">
        <f t="shared" si="298"/>
        <v>0</v>
      </c>
      <c r="AL953" s="36">
        <f t="shared" si="299"/>
        <v>0</v>
      </c>
      <c r="AM953" s="36" t="str">
        <f t="shared" si="289"/>
        <v>ok</v>
      </c>
      <c r="AN953" s="36" t="str">
        <f t="shared" si="289"/>
        <v>ok</v>
      </c>
      <c r="AO953" s="36" t="str">
        <f t="shared" si="289"/>
        <v>ok</v>
      </c>
      <c r="AP953" s="5">
        <f t="shared" si="290"/>
        <v>0</v>
      </c>
      <c r="AQ953" s="5">
        <f t="shared" si="291"/>
        <v>0</v>
      </c>
      <c r="AR953" s="5">
        <f t="shared" si="292"/>
        <v>0</v>
      </c>
      <c r="AS953" s="5">
        <f t="shared" si="300"/>
        <v>0</v>
      </c>
      <c r="AT953" s="5" t="str">
        <f t="shared" si="301"/>
        <v>okokok</v>
      </c>
      <c r="AV953" s="5">
        <f t="shared" si="293"/>
        <v>0</v>
      </c>
      <c r="AW953" s="5">
        <f t="shared" si="294"/>
        <v>0</v>
      </c>
      <c r="AX953" s="5">
        <f t="shared" si="295"/>
        <v>0</v>
      </c>
      <c r="AY953" s="5">
        <f t="shared" si="302"/>
        <v>0</v>
      </c>
      <c r="AZ953" s="5">
        <f t="shared" si="303"/>
        <v>0</v>
      </c>
      <c r="BF953" s="36"/>
      <c r="BG953" s="36"/>
      <c r="BH953" s="36"/>
      <c r="BI953" s="36"/>
      <c r="BJ953" s="36"/>
      <c r="BK953" s="36"/>
      <c r="BL953" s="36"/>
      <c r="BM953" s="36"/>
      <c r="BN953" s="36" t="str">
        <f t="shared" si="304"/>
        <v>____________</v>
      </c>
      <c r="BO953" s="36"/>
      <c r="BP953" s="36">
        <v>941</v>
      </c>
      <c r="BW953" s="36"/>
      <c r="BX953" s="36"/>
      <c r="BY953" s="36"/>
      <c r="BZ953" s="36"/>
      <c r="CA953" s="36"/>
      <c r="CB953" s="36"/>
      <c r="CC953" s="36"/>
      <c r="CD953" s="36"/>
      <c r="CE953" s="36"/>
    </row>
    <row r="954" spans="1:83" ht="23.25" customHeight="1" x14ac:dyDescent="0.2">
      <c r="A954" s="72" t="str">
        <f>IF(C954="","",SUBTOTAL(3,$C$14:C954))</f>
        <v/>
      </c>
      <c r="B954" s="73"/>
      <c r="C954" s="74"/>
      <c r="D954" s="72"/>
      <c r="E954" s="73"/>
      <c r="F954" s="74"/>
      <c r="G954" s="75"/>
      <c r="H954" s="76"/>
      <c r="I954" s="72"/>
      <c r="J954" s="73"/>
      <c r="K954" s="77"/>
      <c r="L954" s="72"/>
      <c r="M954" s="73"/>
      <c r="N954" s="77"/>
      <c r="O954" s="72"/>
      <c r="P954" s="73"/>
      <c r="Q954" s="77"/>
      <c r="R954" s="72"/>
      <c r="S954" s="73"/>
      <c r="T954" s="77"/>
      <c r="U954" s="72"/>
      <c r="V954" s="73"/>
      <c r="W954" s="77"/>
      <c r="X954" s="72"/>
      <c r="Y954" s="73"/>
      <c r="Z954" s="77"/>
      <c r="AA954" s="72"/>
      <c r="AB954" s="73"/>
      <c r="AC954" s="77"/>
      <c r="AD954" s="78"/>
      <c r="AE954" s="78">
        <f t="shared" si="296"/>
        <v>1</v>
      </c>
      <c r="AF954" s="72">
        <f t="shared" si="286"/>
        <v>0</v>
      </c>
      <c r="AG954" s="73">
        <f t="shared" si="287"/>
        <v>0</v>
      </c>
      <c r="AH954" s="79">
        <f t="shared" si="288"/>
        <v>0</v>
      </c>
      <c r="AI954" s="36"/>
      <c r="AJ954" s="36">
        <f t="shared" si="297"/>
        <v>0</v>
      </c>
      <c r="AK954" s="36">
        <f t="shared" si="298"/>
        <v>0</v>
      </c>
      <c r="AL954" s="36">
        <f t="shared" si="299"/>
        <v>0</v>
      </c>
      <c r="AM954" s="36" t="str">
        <f t="shared" si="289"/>
        <v>ok</v>
      </c>
      <c r="AN954" s="36" t="str">
        <f t="shared" si="289"/>
        <v>ok</v>
      </c>
      <c r="AO954" s="36" t="str">
        <f t="shared" si="289"/>
        <v>ok</v>
      </c>
      <c r="AP954" s="5">
        <f t="shared" si="290"/>
        <v>0</v>
      </c>
      <c r="AQ954" s="5">
        <f t="shared" si="291"/>
        <v>0</v>
      </c>
      <c r="AR954" s="5">
        <f t="shared" si="292"/>
        <v>0</v>
      </c>
      <c r="AS954" s="5">
        <f t="shared" si="300"/>
        <v>0</v>
      </c>
      <c r="AT954" s="5" t="str">
        <f t="shared" si="301"/>
        <v>okokok</v>
      </c>
      <c r="AV954" s="5">
        <f t="shared" si="293"/>
        <v>0</v>
      </c>
      <c r="AW954" s="5">
        <f t="shared" si="294"/>
        <v>0</v>
      </c>
      <c r="AX954" s="5">
        <f t="shared" si="295"/>
        <v>0</v>
      </c>
      <c r="AY954" s="5">
        <f t="shared" si="302"/>
        <v>0</v>
      </c>
      <c r="AZ954" s="5">
        <f t="shared" si="303"/>
        <v>0</v>
      </c>
      <c r="BF954" s="36"/>
      <c r="BG954" s="36"/>
      <c r="BH954" s="36"/>
      <c r="BI954" s="36"/>
      <c r="BJ954" s="36"/>
      <c r="BK954" s="36"/>
      <c r="BL954" s="36"/>
      <c r="BM954" s="36"/>
      <c r="BN954" s="36" t="str">
        <f t="shared" si="304"/>
        <v>____________</v>
      </c>
      <c r="BO954" s="36"/>
      <c r="BP954" s="36">
        <v>942</v>
      </c>
      <c r="BW954" s="36"/>
      <c r="BX954" s="36"/>
      <c r="BY954" s="36"/>
      <c r="BZ954" s="36"/>
      <c r="CA954" s="36"/>
      <c r="CB954" s="36"/>
      <c r="CC954" s="36"/>
      <c r="CD954" s="36"/>
      <c r="CE954" s="36"/>
    </row>
    <row r="955" spans="1:83" ht="23.25" customHeight="1" x14ac:dyDescent="0.2">
      <c r="A955" s="72" t="str">
        <f>IF(C955="","",SUBTOTAL(3,$C$14:C955))</f>
        <v/>
      </c>
      <c r="B955" s="73"/>
      <c r="C955" s="74"/>
      <c r="D955" s="72"/>
      <c r="E955" s="73"/>
      <c r="F955" s="74"/>
      <c r="G955" s="75"/>
      <c r="H955" s="76"/>
      <c r="I955" s="72"/>
      <c r="J955" s="73"/>
      <c r="K955" s="77"/>
      <c r="L955" s="72"/>
      <c r="M955" s="73"/>
      <c r="N955" s="77"/>
      <c r="O955" s="72"/>
      <c r="P955" s="73"/>
      <c r="Q955" s="77"/>
      <c r="R955" s="72"/>
      <c r="S955" s="73"/>
      <c r="T955" s="77"/>
      <c r="U955" s="72"/>
      <c r="V955" s="73"/>
      <c r="W955" s="77"/>
      <c r="X955" s="72"/>
      <c r="Y955" s="73"/>
      <c r="Z955" s="77"/>
      <c r="AA955" s="72"/>
      <c r="AB955" s="73"/>
      <c r="AC955" s="77"/>
      <c r="AD955" s="78"/>
      <c r="AE955" s="78">
        <f t="shared" si="296"/>
        <v>1</v>
      </c>
      <c r="AF955" s="73">
        <f t="shared" si="286"/>
        <v>0</v>
      </c>
      <c r="AG955" s="73">
        <f t="shared" si="287"/>
        <v>0</v>
      </c>
      <c r="AH955" s="79">
        <f t="shared" si="288"/>
        <v>0</v>
      </c>
      <c r="AI955" s="36"/>
      <c r="AJ955" s="36">
        <f t="shared" si="297"/>
        <v>0</v>
      </c>
      <c r="AK955" s="36">
        <f t="shared" si="298"/>
        <v>0</v>
      </c>
      <c r="AL955" s="36">
        <f t="shared" si="299"/>
        <v>0</v>
      </c>
      <c r="AM955" s="36" t="str">
        <f t="shared" si="289"/>
        <v>ok</v>
      </c>
      <c r="AN955" s="36" t="str">
        <f t="shared" si="289"/>
        <v>ok</v>
      </c>
      <c r="AO955" s="36" t="str">
        <f t="shared" si="289"/>
        <v>ok</v>
      </c>
      <c r="AP955" s="5">
        <f t="shared" si="290"/>
        <v>0</v>
      </c>
      <c r="AQ955" s="5">
        <f t="shared" si="291"/>
        <v>0</v>
      </c>
      <c r="AR955" s="5">
        <f t="shared" si="292"/>
        <v>0</v>
      </c>
      <c r="AS955" s="5">
        <f t="shared" si="300"/>
        <v>0</v>
      </c>
      <c r="AT955" s="5" t="str">
        <f t="shared" si="301"/>
        <v>okokok</v>
      </c>
      <c r="AV955" s="5">
        <f t="shared" si="293"/>
        <v>0</v>
      </c>
      <c r="AW955" s="5">
        <f t="shared" si="294"/>
        <v>0</v>
      </c>
      <c r="AX955" s="5">
        <f t="shared" si="295"/>
        <v>0</v>
      </c>
      <c r="AY955" s="5">
        <f t="shared" si="302"/>
        <v>0</v>
      </c>
      <c r="AZ955" s="5">
        <f t="shared" si="303"/>
        <v>0</v>
      </c>
      <c r="BF955" s="36"/>
      <c r="BG955" s="36"/>
      <c r="BH955" s="36"/>
      <c r="BI955" s="36"/>
      <c r="BJ955" s="36"/>
      <c r="BK955" s="36"/>
      <c r="BL955" s="36"/>
      <c r="BM955" s="36"/>
      <c r="BN955" s="36" t="str">
        <f t="shared" si="304"/>
        <v>____________</v>
      </c>
      <c r="BO955" s="36"/>
      <c r="BP955" s="36">
        <v>943</v>
      </c>
      <c r="BW955" s="36"/>
      <c r="BX955" s="36"/>
      <c r="BY955" s="36"/>
      <c r="BZ955" s="36"/>
      <c r="CA955" s="36"/>
      <c r="CB955" s="36"/>
      <c r="CC955" s="36"/>
      <c r="CD955" s="36"/>
      <c r="CE955" s="36"/>
    </row>
    <row r="956" spans="1:83" ht="23.25" customHeight="1" x14ac:dyDescent="0.2">
      <c r="A956" s="72" t="str">
        <f>IF(C956="","",SUBTOTAL(3,$C$14:C956))</f>
        <v/>
      </c>
      <c r="B956" s="73"/>
      <c r="C956" s="74"/>
      <c r="D956" s="72"/>
      <c r="E956" s="73"/>
      <c r="F956" s="74"/>
      <c r="G956" s="75"/>
      <c r="H956" s="76"/>
      <c r="I956" s="72"/>
      <c r="J956" s="73"/>
      <c r="K956" s="77"/>
      <c r="L956" s="72"/>
      <c r="M956" s="73"/>
      <c r="N956" s="77"/>
      <c r="O956" s="72"/>
      <c r="P956" s="73"/>
      <c r="Q956" s="77"/>
      <c r="R956" s="72"/>
      <c r="S956" s="73"/>
      <c r="T956" s="77"/>
      <c r="U956" s="72"/>
      <c r="V956" s="73"/>
      <c r="W956" s="77"/>
      <c r="X956" s="72"/>
      <c r="Y956" s="73"/>
      <c r="Z956" s="77"/>
      <c r="AA956" s="72"/>
      <c r="AB956" s="73"/>
      <c r="AC956" s="77"/>
      <c r="AD956" s="78"/>
      <c r="AE956" s="78">
        <f t="shared" si="296"/>
        <v>1</v>
      </c>
      <c r="AF956" s="72">
        <f t="shared" si="286"/>
        <v>0</v>
      </c>
      <c r="AG956" s="73">
        <f t="shared" si="287"/>
        <v>0</v>
      </c>
      <c r="AH956" s="79">
        <f t="shared" si="288"/>
        <v>0</v>
      </c>
      <c r="AI956" s="36"/>
      <c r="AJ956" s="36">
        <f t="shared" si="297"/>
        <v>0</v>
      </c>
      <c r="AK956" s="36">
        <f t="shared" si="298"/>
        <v>0</v>
      </c>
      <c r="AL956" s="36">
        <f t="shared" si="299"/>
        <v>0</v>
      </c>
      <c r="AM956" s="36" t="str">
        <f t="shared" si="289"/>
        <v>ok</v>
      </c>
      <c r="AN956" s="36" t="str">
        <f t="shared" si="289"/>
        <v>ok</v>
      </c>
      <c r="AO956" s="36" t="str">
        <f t="shared" si="289"/>
        <v>ok</v>
      </c>
      <c r="AP956" s="5">
        <f t="shared" si="290"/>
        <v>0</v>
      </c>
      <c r="AQ956" s="5">
        <f t="shared" si="291"/>
        <v>0</v>
      </c>
      <c r="AR956" s="5">
        <f t="shared" si="292"/>
        <v>0</v>
      </c>
      <c r="AS956" s="5">
        <f t="shared" si="300"/>
        <v>0</v>
      </c>
      <c r="AT956" s="5" t="str">
        <f t="shared" si="301"/>
        <v>okokok</v>
      </c>
      <c r="AV956" s="5">
        <f t="shared" si="293"/>
        <v>0</v>
      </c>
      <c r="AW956" s="5">
        <f t="shared" si="294"/>
        <v>0</v>
      </c>
      <c r="AX956" s="5">
        <f t="shared" si="295"/>
        <v>0</v>
      </c>
      <c r="AY956" s="5">
        <f t="shared" si="302"/>
        <v>0</v>
      </c>
      <c r="AZ956" s="5">
        <f t="shared" si="303"/>
        <v>0</v>
      </c>
      <c r="BF956" s="80"/>
      <c r="BG956" s="36"/>
      <c r="BH956" s="36"/>
      <c r="BI956" s="36"/>
      <c r="BJ956" s="36"/>
      <c r="BK956" s="36"/>
      <c r="BL956" s="36"/>
      <c r="BM956" s="36"/>
      <c r="BN956" s="36" t="str">
        <f t="shared" si="304"/>
        <v>____________</v>
      </c>
      <c r="BO956" s="36"/>
      <c r="BP956" s="36">
        <v>944</v>
      </c>
      <c r="BW956" s="36"/>
      <c r="BX956" s="36"/>
      <c r="BY956" s="36"/>
      <c r="BZ956" s="36"/>
      <c r="CA956" s="36"/>
      <c r="CB956" s="36"/>
      <c r="CC956" s="36"/>
      <c r="CD956" s="36"/>
      <c r="CE956" s="36"/>
    </row>
    <row r="957" spans="1:83" ht="23.25" customHeight="1" x14ac:dyDescent="0.2">
      <c r="A957" s="72" t="str">
        <f>IF(C957="","",SUBTOTAL(3,$C$14:C957))</f>
        <v/>
      </c>
      <c r="B957" s="73"/>
      <c r="C957" s="74"/>
      <c r="D957" s="72"/>
      <c r="E957" s="73"/>
      <c r="F957" s="74"/>
      <c r="G957" s="75"/>
      <c r="H957" s="76"/>
      <c r="I957" s="72"/>
      <c r="J957" s="73"/>
      <c r="K957" s="77"/>
      <c r="L957" s="72"/>
      <c r="M957" s="73"/>
      <c r="N957" s="77"/>
      <c r="O957" s="72"/>
      <c r="P957" s="73"/>
      <c r="Q957" s="77"/>
      <c r="R957" s="72"/>
      <c r="S957" s="73"/>
      <c r="T957" s="77"/>
      <c r="U957" s="72"/>
      <c r="V957" s="73"/>
      <c r="W957" s="77"/>
      <c r="X957" s="72"/>
      <c r="Y957" s="73"/>
      <c r="Z957" s="77"/>
      <c r="AA957" s="72"/>
      <c r="AB957" s="73"/>
      <c r="AC957" s="77"/>
      <c r="AD957" s="78"/>
      <c r="AE957" s="78">
        <f t="shared" si="296"/>
        <v>1</v>
      </c>
      <c r="AF957" s="73">
        <f t="shared" si="286"/>
        <v>0</v>
      </c>
      <c r="AG957" s="73">
        <f t="shared" si="287"/>
        <v>0</v>
      </c>
      <c r="AH957" s="79">
        <f t="shared" si="288"/>
        <v>0</v>
      </c>
      <c r="AI957" s="36"/>
      <c r="AJ957" s="36">
        <f t="shared" si="297"/>
        <v>0</v>
      </c>
      <c r="AK957" s="36">
        <f t="shared" si="298"/>
        <v>0</v>
      </c>
      <c r="AL957" s="36">
        <f t="shared" si="299"/>
        <v>0</v>
      </c>
      <c r="AM957" s="36" t="str">
        <f t="shared" si="289"/>
        <v>ok</v>
      </c>
      <c r="AN957" s="36" t="str">
        <f t="shared" si="289"/>
        <v>ok</v>
      </c>
      <c r="AO957" s="36" t="str">
        <f t="shared" si="289"/>
        <v>ok</v>
      </c>
      <c r="AP957" s="5">
        <f t="shared" si="290"/>
        <v>0</v>
      </c>
      <c r="AQ957" s="5">
        <f t="shared" si="291"/>
        <v>0</v>
      </c>
      <c r="AR957" s="5">
        <f t="shared" si="292"/>
        <v>0</v>
      </c>
      <c r="AS957" s="5">
        <f t="shared" si="300"/>
        <v>0</v>
      </c>
      <c r="AT957" s="5" t="str">
        <f t="shared" si="301"/>
        <v>okokok</v>
      </c>
      <c r="AV957" s="5">
        <f t="shared" si="293"/>
        <v>0</v>
      </c>
      <c r="AW957" s="5">
        <f t="shared" si="294"/>
        <v>0</v>
      </c>
      <c r="AX957" s="5">
        <f t="shared" si="295"/>
        <v>0</v>
      </c>
      <c r="AY957" s="5">
        <f t="shared" si="302"/>
        <v>0</v>
      </c>
      <c r="AZ957" s="5">
        <f t="shared" si="303"/>
        <v>0</v>
      </c>
      <c r="BF957" s="36"/>
      <c r="BG957" s="36"/>
      <c r="BH957" s="36"/>
      <c r="BI957" s="36"/>
      <c r="BJ957" s="36"/>
      <c r="BK957" s="36"/>
      <c r="BL957" s="36"/>
      <c r="BM957" s="36"/>
      <c r="BN957" s="36" t="str">
        <f t="shared" si="304"/>
        <v>____________</v>
      </c>
      <c r="BO957" s="36"/>
      <c r="BP957" s="36">
        <v>945</v>
      </c>
      <c r="BW957" s="36"/>
      <c r="BX957" s="36"/>
      <c r="BY957" s="36"/>
      <c r="BZ957" s="36"/>
      <c r="CA957" s="36"/>
      <c r="CB957" s="36"/>
      <c r="CC957" s="36"/>
      <c r="CD957" s="36"/>
      <c r="CE957" s="36"/>
    </row>
    <row r="958" spans="1:83" ht="23.25" customHeight="1" x14ac:dyDescent="0.2">
      <c r="A958" s="72" t="str">
        <f>IF(C958="","",SUBTOTAL(3,$C$14:C958))</f>
        <v/>
      </c>
      <c r="B958" s="73"/>
      <c r="C958" s="74"/>
      <c r="D958" s="72"/>
      <c r="E958" s="73"/>
      <c r="F958" s="74"/>
      <c r="G958" s="75"/>
      <c r="H958" s="76"/>
      <c r="I958" s="72"/>
      <c r="J958" s="73"/>
      <c r="K958" s="77"/>
      <c r="L958" s="72"/>
      <c r="M958" s="73"/>
      <c r="N958" s="77"/>
      <c r="O958" s="72"/>
      <c r="P958" s="73"/>
      <c r="Q958" s="77"/>
      <c r="R958" s="72"/>
      <c r="S958" s="73"/>
      <c r="T958" s="77"/>
      <c r="U958" s="72"/>
      <c r="V958" s="73"/>
      <c r="W958" s="77"/>
      <c r="X958" s="72"/>
      <c r="Y958" s="73"/>
      <c r="Z958" s="77"/>
      <c r="AA958" s="72"/>
      <c r="AB958" s="73"/>
      <c r="AC958" s="77"/>
      <c r="AD958" s="78"/>
      <c r="AE958" s="78">
        <f t="shared" si="296"/>
        <v>1</v>
      </c>
      <c r="AF958" s="72">
        <f t="shared" si="286"/>
        <v>0</v>
      </c>
      <c r="AG958" s="73">
        <f t="shared" si="287"/>
        <v>0</v>
      </c>
      <c r="AH958" s="79">
        <f t="shared" si="288"/>
        <v>0</v>
      </c>
      <c r="AI958" s="36"/>
      <c r="AJ958" s="36">
        <f t="shared" si="297"/>
        <v>0</v>
      </c>
      <c r="AK958" s="36">
        <f t="shared" si="298"/>
        <v>0</v>
      </c>
      <c r="AL958" s="36">
        <f t="shared" si="299"/>
        <v>0</v>
      </c>
      <c r="AM958" s="36" t="str">
        <f t="shared" si="289"/>
        <v>ok</v>
      </c>
      <c r="AN958" s="36" t="str">
        <f t="shared" si="289"/>
        <v>ok</v>
      </c>
      <c r="AO958" s="36" t="str">
        <f t="shared" si="289"/>
        <v>ok</v>
      </c>
      <c r="AP958" s="5">
        <f t="shared" si="290"/>
        <v>0</v>
      </c>
      <c r="AQ958" s="5">
        <f t="shared" si="291"/>
        <v>0</v>
      </c>
      <c r="AR958" s="5">
        <f t="shared" si="292"/>
        <v>0</v>
      </c>
      <c r="AS958" s="5">
        <f t="shared" si="300"/>
        <v>0</v>
      </c>
      <c r="AT958" s="5" t="str">
        <f t="shared" si="301"/>
        <v>okokok</v>
      </c>
      <c r="AV958" s="5">
        <f t="shared" si="293"/>
        <v>0</v>
      </c>
      <c r="AW958" s="5">
        <f t="shared" si="294"/>
        <v>0</v>
      </c>
      <c r="AX958" s="5">
        <f t="shared" si="295"/>
        <v>0</v>
      </c>
      <c r="AY958" s="5">
        <f t="shared" si="302"/>
        <v>0</v>
      </c>
      <c r="AZ958" s="5">
        <f t="shared" si="303"/>
        <v>0</v>
      </c>
      <c r="BF958" s="36"/>
      <c r="BG958" s="36"/>
      <c r="BH958" s="36"/>
      <c r="BI958" s="36"/>
      <c r="BJ958" s="36"/>
      <c r="BK958" s="36"/>
      <c r="BL958" s="36"/>
      <c r="BM958" s="36"/>
      <c r="BN958" s="36" t="str">
        <f t="shared" si="304"/>
        <v>____________</v>
      </c>
      <c r="BO958" s="36"/>
      <c r="BP958" s="36">
        <v>946</v>
      </c>
      <c r="BW958" s="36"/>
      <c r="BX958" s="36"/>
      <c r="BY958" s="36"/>
      <c r="BZ958" s="36"/>
      <c r="CA958" s="36"/>
      <c r="CB958" s="36"/>
      <c r="CC958" s="36"/>
      <c r="CD958" s="36"/>
      <c r="CE958" s="36"/>
    </row>
    <row r="959" spans="1:83" ht="23.25" customHeight="1" x14ac:dyDescent="0.2">
      <c r="A959" s="72" t="str">
        <f>IF(C959="","",SUBTOTAL(3,$C$14:C959))</f>
        <v/>
      </c>
      <c r="B959" s="73"/>
      <c r="C959" s="74"/>
      <c r="D959" s="72"/>
      <c r="E959" s="73"/>
      <c r="F959" s="74"/>
      <c r="G959" s="75"/>
      <c r="H959" s="76"/>
      <c r="I959" s="72"/>
      <c r="J959" s="73"/>
      <c r="K959" s="77"/>
      <c r="L959" s="72"/>
      <c r="M959" s="73"/>
      <c r="N959" s="77"/>
      <c r="O959" s="72"/>
      <c r="P959" s="73"/>
      <c r="Q959" s="77"/>
      <c r="R959" s="72"/>
      <c r="S959" s="73"/>
      <c r="T959" s="77"/>
      <c r="U959" s="72"/>
      <c r="V959" s="73"/>
      <c r="W959" s="77"/>
      <c r="X959" s="72"/>
      <c r="Y959" s="73"/>
      <c r="Z959" s="77"/>
      <c r="AA959" s="72"/>
      <c r="AB959" s="73"/>
      <c r="AC959" s="77"/>
      <c r="AD959" s="78"/>
      <c r="AE959" s="78">
        <f t="shared" si="296"/>
        <v>1</v>
      </c>
      <c r="AF959" s="73">
        <f t="shared" si="286"/>
        <v>0</v>
      </c>
      <c r="AG959" s="73">
        <f t="shared" si="287"/>
        <v>0</v>
      </c>
      <c r="AH959" s="79">
        <f t="shared" si="288"/>
        <v>0</v>
      </c>
      <c r="AI959" s="36"/>
      <c r="AJ959" s="36">
        <f t="shared" si="297"/>
        <v>0</v>
      </c>
      <c r="AK959" s="36">
        <f t="shared" si="298"/>
        <v>0</v>
      </c>
      <c r="AL959" s="36">
        <f t="shared" si="299"/>
        <v>0</v>
      </c>
      <c r="AM959" s="36" t="str">
        <f t="shared" si="289"/>
        <v>ok</v>
      </c>
      <c r="AN959" s="36" t="str">
        <f t="shared" si="289"/>
        <v>ok</v>
      </c>
      <c r="AO959" s="36" t="str">
        <f t="shared" si="289"/>
        <v>ok</v>
      </c>
      <c r="AP959" s="5">
        <f t="shared" si="290"/>
        <v>0</v>
      </c>
      <c r="AQ959" s="5">
        <f t="shared" si="291"/>
        <v>0</v>
      </c>
      <c r="AR959" s="5">
        <f t="shared" si="292"/>
        <v>0</v>
      </c>
      <c r="AS959" s="5">
        <f t="shared" si="300"/>
        <v>0</v>
      </c>
      <c r="AT959" s="5" t="str">
        <f t="shared" si="301"/>
        <v>okokok</v>
      </c>
      <c r="AV959" s="5">
        <f t="shared" si="293"/>
        <v>0</v>
      </c>
      <c r="AW959" s="5">
        <f t="shared" si="294"/>
        <v>0</v>
      </c>
      <c r="AX959" s="5">
        <f t="shared" si="295"/>
        <v>0</v>
      </c>
      <c r="AY959" s="5">
        <f t="shared" si="302"/>
        <v>0</v>
      </c>
      <c r="AZ959" s="5">
        <f t="shared" si="303"/>
        <v>0</v>
      </c>
      <c r="BF959" s="80"/>
      <c r="BG959" s="36"/>
      <c r="BH959" s="36"/>
      <c r="BI959" s="36"/>
      <c r="BJ959" s="36"/>
      <c r="BK959" s="36"/>
      <c r="BL959" s="36"/>
      <c r="BM959" s="36"/>
      <c r="BN959" s="36" t="str">
        <f t="shared" si="304"/>
        <v>____________</v>
      </c>
      <c r="BO959" s="36"/>
      <c r="BP959" s="36">
        <v>947</v>
      </c>
      <c r="BW959" s="36"/>
      <c r="BX959" s="36"/>
      <c r="BY959" s="36"/>
      <c r="BZ959" s="36"/>
      <c r="CA959" s="36"/>
      <c r="CB959" s="36"/>
      <c r="CC959" s="36"/>
      <c r="CD959" s="36"/>
      <c r="CE959" s="36"/>
    </row>
    <row r="960" spans="1:83" ht="23.25" customHeight="1" x14ac:dyDescent="0.2">
      <c r="A960" s="72" t="str">
        <f>IF(C960="","",SUBTOTAL(3,$C$14:C960))</f>
        <v/>
      </c>
      <c r="B960" s="73"/>
      <c r="C960" s="74"/>
      <c r="D960" s="72"/>
      <c r="E960" s="73"/>
      <c r="F960" s="74"/>
      <c r="G960" s="75"/>
      <c r="H960" s="76"/>
      <c r="I960" s="72"/>
      <c r="J960" s="73"/>
      <c r="K960" s="77"/>
      <c r="L960" s="72"/>
      <c r="M960" s="73"/>
      <c r="N960" s="77"/>
      <c r="O960" s="72"/>
      <c r="P960" s="73"/>
      <c r="Q960" s="77"/>
      <c r="R960" s="72"/>
      <c r="S960" s="73"/>
      <c r="T960" s="77"/>
      <c r="U960" s="72"/>
      <c r="V960" s="73"/>
      <c r="W960" s="77"/>
      <c r="X960" s="72"/>
      <c r="Y960" s="73"/>
      <c r="Z960" s="77"/>
      <c r="AA960" s="72"/>
      <c r="AB960" s="73"/>
      <c r="AC960" s="77"/>
      <c r="AD960" s="78"/>
      <c r="AE960" s="78">
        <f t="shared" si="296"/>
        <v>1</v>
      </c>
      <c r="AF960" s="72">
        <f t="shared" si="286"/>
        <v>0</v>
      </c>
      <c r="AG960" s="73">
        <f t="shared" si="287"/>
        <v>0</v>
      </c>
      <c r="AH960" s="79">
        <f t="shared" si="288"/>
        <v>0</v>
      </c>
      <c r="AI960" s="36"/>
      <c r="AJ960" s="36">
        <f t="shared" si="297"/>
        <v>0</v>
      </c>
      <c r="AK960" s="36">
        <f t="shared" si="298"/>
        <v>0</v>
      </c>
      <c r="AL960" s="36">
        <f t="shared" si="299"/>
        <v>0</v>
      </c>
      <c r="AM960" s="36" t="str">
        <f t="shared" si="289"/>
        <v>ok</v>
      </c>
      <c r="AN960" s="36" t="str">
        <f t="shared" si="289"/>
        <v>ok</v>
      </c>
      <c r="AO960" s="36" t="str">
        <f t="shared" si="289"/>
        <v>ok</v>
      </c>
      <c r="AP960" s="5">
        <f t="shared" si="290"/>
        <v>0</v>
      </c>
      <c r="AQ960" s="5">
        <f t="shared" si="291"/>
        <v>0</v>
      </c>
      <c r="AR960" s="5">
        <f t="shared" si="292"/>
        <v>0</v>
      </c>
      <c r="AS960" s="5">
        <f t="shared" si="300"/>
        <v>0</v>
      </c>
      <c r="AT960" s="5" t="str">
        <f t="shared" si="301"/>
        <v>okokok</v>
      </c>
      <c r="AV960" s="5">
        <f t="shared" si="293"/>
        <v>0</v>
      </c>
      <c r="AW960" s="5">
        <f t="shared" si="294"/>
        <v>0</v>
      </c>
      <c r="AX960" s="5">
        <f t="shared" si="295"/>
        <v>0</v>
      </c>
      <c r="AY960" s="5">
        <f t="shared" si="302"/>
        <v>0</v>
      </c>
      <c r="AZ960" s="5">
        <f t="shared" si="303"/>
        <v>0</v>
      </c>
      <c r="BF960" s="36"/>
      <c r="BG960" s="36"/>
      <c r="BH960" s="36"/>
      <c r="BI960" s="36"/>
      <c r="BJ960" s="36"/>
      <c r="BK960" s="36"/>
      <c r="BL960" s="36"/>
      <c r="BM960" s="36"/>
      <c r="BN960" s="36" t="str">
        <f t="shared" si="304"/>
        <v>____________</v>
      </c>
      <c r="BO960" s="36"/>
      <c r="BP960" s="36">
        <v>948</v>
      </c>
      <c r="BW960" s="36"/>
      <c r="BX960" s="36"/>
      <c r="BY960" s="36"/>
      <c r="BZ960" s="36"/>
      <c r="CA960" s="36"/>
      <c r="CB960" s="36"/>
      <c r="CC960" s="36"/>
      <c r="CD960" s="36"/>
      <c r="CE960" s="36"/>
    </row>
    <row r="961" spans="1:83" ht="23.25" customHeight="1" x14ac:dyDescent="0.2">
      <c r="A961" s="72" t="str">
        <f>IF(C961="","",SUBTOTAL(3,$C$14:C961))</f>
        <v/>
      </c>
      <c r="B961" s="73"/>
      <c r="C961" s="74"/>
      <c r="D961" s="72"/>
      <c r="E961" s="73"/>
      <c r="F961" s="74"/>
      <c r="G961" s="75"/>
      <c r="H961" s="76"/>
      <c r="I961" s="72"/>
      <c r="J961" s="73"/>
      <c r="K961" s="77"/>
      <c r="L961" s="72"/>
      <c r="M961" s="73"/>
      <c r="N961" s="77"/>
      <c r="O961" s="72"/>
      <c r="P961" s="73"/>
      <c r="Q961" s="77"/>
      <c r="R961" s="72"/>
      <c r="S961" s="73"/>
      <c r="T961" s="77"/>
      <c r="U961" s="72"/>
      <c r="V961" s="73"/>
      <c r="W961" s="77"/>
      <c r="X961" s="72"/>
      <c r="Y961" s="73"/>
      <c r="Z961" s="77"/>
      <c r="AA961" s="72"/>
      <c r="AB961" s="73"/>
      <c r="AC961" s="77"/>
      <c r="AD961" s="78"/>
      <c r="AE961" s="78">
        <f t="shared" si="296"/>
        <v>1</v>
      </c>
      <c r="AF961" s="73">
        <f t="shared" si="286"/>
        <v>0</v>
      </c>
      <c r="AG961" s="73">
        <f t="shared" si="287"/>
        <v>0</v>
      </c>
      <c r="AH961" s="79">
        <f t="shared" si="288"/>
        <v>0</v>
      </c>
      <c r="AI961" s="36"/>
      <c r="AJ961" s="36">
        <f t="shared" si="297"/>
        <v>0</v>
      </c>
      <c r="AK961" s="36">
        <f t="shared" si="298"/>
        <v>0</v>
      </c>
      <c r="AL961" s="36">
        <f t="shared" si="299"/>
        <v>0</v>
      </c>
      <c r="AM961" s="36" t="str">
        <f t="shared" si="289"/>
        <v>ok</v>
      </c>
      <c r="AN961" s="36" t="str">
        <f t="shared" si="289"/>
        <v>ok</v>
      </c>
      <c r="AO961" s="36" t="str">
        <f t="shared" si="289"/>
        <v>ok</v>
      </c>
      <c r="AP961" s="5">
        <f t="shared" si="290"/>
        <v>0</v>
      </c>
      <c r="AQ961" s="5">
        <f t="shared" si="291"/>
        <v>0</v>
      </c>
      <c r="AR961" s="5">
        <f t="shared" si="292"/>
        <v>0</v>
      </c>
      <c r="AS961" s="5">
        <f t="shared" si="300"/>
        <v>0</v>
      </c>
      <c r="AT961" s="5" t="str">
        <f t="shared" si="301"/>
        <v>okokok</v>
      </c>
      <c r="AV961" s="5">
        <f t="shared" si="293"/>
        <v>0</v>
      </c>
      <c r="AW961" s="5">
        <f t="shared" si="294"/>
        <v>0</v>
      </c>
      <c r="AX961" s="5">
        <f t="shared" si="295"/>
        <v>0</v>
      </c>
      <c r="AY961" s="5">
        <f t="shared" si="302"/>
        <v>0</v>
      </c>
      <c r="AZ961" s="5">
        <f t="shared" si="303"/>
        <v>0</v>
      </c>
      <c r="BF961" s="80"/>
      <c r="BG961" s="36"/>
      <c r="BH961" s="36"/>
      <c r="BI961" s="36"/>
      <c r="BJ961" s="36"/>
      <c r="BK961" s="36"/>
      <c r="BL961" s="36"/>
      <c r="BM961" s="36"/>
      <c r="BN961" s="36" t="str">
        <f t="shared" si="304"/>
        <v>____________</v>
      </c>
      <c r="BO961" s="36"/>
      <c r="BP961" s="36">
        <v>949</v>
      </c>
      <c r="BW961" s="36"/>
      <c r="BX961" s="36"/>
      <c r="BY961" s="36"/>
      <c r="BZ961" s="36"/>
      <c r="CA961" s="36"/>
      <c r="CB961" s="36"/>
      <c r="CC961" s="36"/>
      <c r="CD961" s="36"/>
      <c r="CE961" s="36"/>
    </row>
    <row r="962" spans="1:83" ht="23.25" customHeight="1" x14ac:dyDescent="0.2">
      <c r="A962" s="72" t="str">
        <f>IF(C962="","",SUBTOTAL(3,$C$14:C962))</f>
        <v/>
      </c>
      <c r="B962" s="73"/>
      <c r="C962" s="74"/>
      <c r="D962" s="72"/>
      <c r="E962" s="73"/>
      <c r="F962" s="74"/>
      <c r="G962" s="75"/>
      <c r="H962" s="76"/>
      <c r="I962" s="72"/>
      <c r="J962" s="73"/>
      <c r="K962" s="77"/>
      <c r="L962" s="72"/>
      <c r="M962" s="73"/>
      <c r="N962" s="77"/>
      <c r="O962" s="72"/>
      <c r="P962" s="73"/>
      <c r="Q962" s="77"/>
      <c r="R962" s="72"/>
      <c r="S962" s="73"/>
      <c r="T962" s="77"/>
      <c r="U962" s="72"/>
      <c r="V962" s="73"/>
      <c r="W962" s="77"/>
      <c r="X962" s="72"/>
      <c r="Y962" s="73"/>
      <c r="Z962" s="77"/>
      <c r="AA962" s="72"/>
      <c r="AB962" s="73"/>
      <c r="AC962" s="77"/>
      <c r="AD962" s="78"/>
      <c r="AE962" s="78">
        <f t="shared" si="296"/>
        <v>1</v>
      </c>
      <c r="AF962" s="72">
        <f t="shared" si="286"/>
        <v>0</v>
      </c>
      <c r="AG962" s="73">
        <f t="shared" si="287"/>
        <v>0</v>
      </c>
      <c r="AH962" s="79">
        <f t="shared" si="288"/>
        <v>0</v>
      </c>
      <c r="AI962" s="36"/>
      <c r="AJ962" s="36">
        <f t="shared" si="297"/>
        <v>0</v>
      </c>
      <c r="AK962" s="36">
        <f t="shared" si="298"/>
        <v>0</v>
      </c>
      <c r="AL962" s="36">
        <f t="shared" si="299"/>
        <v>0</v>
      </c>
      <c r="AM962" s="36" t="str">
        <f t="shared" si="289"/>
        <v>ok</v>
      </c>
      <c r="AN962" s="36" t="str">
        <f t="shared" si="289"/>
        <v>ok</v>
      </c>
      <c r="AO962" s="36" t="str">
        <f t="shared" si="289"/>
        <v>ok</v>
      </c>
      <c r="AP962" s="5">
        <f t="shared" si="290"/>
        <v>0</v>
      </c>
      <c r="AQ962" s="5">
        <f t="shared" si="291"/>
        <v>0</v>
      </c>
      <c r="AR962" s="5">
        <f t="shared" si="292"/>
        <v>0</v>
      </c>
      <c r="AS962" s="5">
        <f t="shared" si="300"/>
        <v>0</v>
      </c>
      <c r="AT962" s="5" t="str">
        <f t="shared" si="301"/>
        <v>okokok</v>
      </c>
      <c r="AV962" s="5">
        <f t="shared" si="293"/>
        <v>0</v>
      </c>
      <c r="AW962" s="5">
        <f t="shared" si="294"/>
        <v>0</v>
      </c>
      <c r="AX962" s="5">
        <f t="shared" si="295"/>
        <v>0</v>
      </c>
      <c r="AY962" s="5">
        <f t="shared" si="302"/>
        <v>0</v>
      </c>
      <c r="AZ962" s="5">
        <f t="shared" si="303"/>
        <v>0</v>
      </c>
      <c r="BF962" s="80"/>
      <c r="BG962" s="36"/>
      <c r="BH962" s="36"/>
      <c r="BI962" s="36"/>
      <c r="BJ962" s="36"/>
      <c r="BK962" s="36"/>
      <c r="BL962" s="36"/>
      <c r="BM962" s="36"/>
      <c r="BN962" s="36" t="str">
        <f t="shared" si="304"/>
        <v>____________</v>
      </c>
      <c r="BO962" s="36"/>
      <c r="BP962" s="36">
        <v>950</v>
      </c>
      <c r="BW962" s="36"/>
      <c r="BX962" s="36"/>
      <c r="BY962" s="36"/>
      <c r="BZ962" s="36"/>
      <c r="CA962" s="36"/>
      <c r="CB962" s="36"/>
      <c r="CC962" s="36"/>
      <c r="CD962" s="36"/>
      <c r="CE962" s="36"/>
    </row>
    <row r="963" spans="1:83" ht="23.25" customHeight="1" x14ac:dyDescent="0.2">
      <c r="A963" s="72" t="str">
        <f>IF(C963="","",SUBTOTAL(3,$C$14:C963))</f>
        <v/>
      </c>
      <c r="B963" s="73"/>
      <c r="C963" s="74"/>
      <c r="D963" s="72"/>
      <c r="E963" s="73"/>
      <c r="F963" s="74"/>
      <c r="G963" s="75"/>
      <c r="H963" s="76"/>
      <c r="I963" s="72"/>
      <c r="J963" s="73"/>
      <c r="K963" s="77"/>
      <c r="L963" s="72"/>
      <c r="M963" s="73"/>
      <c r="N963" s="77"/>
      <c r="O963" s="72"/>
      <c r="P963" s="73"/>
      <c r="Q963" s="77"/>
      <c r="R963" s="72"/>
      <c r="S963" s="73"/>
      <c r="T963" s="77"/>
      <c r="U963" s="72"/>
      <c r="V963" s="73"/>
      <c r="W963" s="77"/>
      <c r="X963" s="72"/>
      <c r="Y963" s="73"/>
      <c r="Z963" s="77"/>
      <c r="AA963" s="72"/>
      <c r="AB963" s="73"/>
      <c r="AC963" s="77"/>
      <c r="AD963" s="78"/>
      <c r="AE963" s="78">
        <f t="shared" si="296"/>
        <v>1</v>
      </c>
      <c r="AF963" s="73">
        <f t="shared" si="286"/>
        <v>0</v>
      </c>
      <c r="AG963" s="73">
        <f t="shared" si="287"/>
        <v>0</v>
      </c>
      <c r="AH963" s="79">
        <f t="shared" si="288"/>
        <v>0</v>
      </c>
      <c r="AI963" s="36"/>
      <c r="AJ963" s="36">
        <f t="shared" si="297"/>
        <v>0</v>
      </c>
      <c r="AK963" s="36">
        <f t="shared" si="298"/>
        <v>0</v>
      </c>
      <c r="AL963" s="36">
        <f t="shared" si="299"/>
        <v>0</v>
      </c>
      <c r="AM963" s="36" t="str">
        <f t="shared" si="289"/>
        <v>ok</v>
      </c>
      <c r="AN963" s="36" t="str">
        <f t="shared" si="289"/>
        <v>ok</v>
      </c>
      <c r="AO963" s="36" t="str">
        <f t="shared" si="289"/>
        <v>ok</v>
      </c>
      <c r="AP963" s="5">
        <f t="shared" si="290"/>
        <v>0</v>
      </c>
      <c r="AQ963" s="5">
        <f t="shared" si="291"/>
        <v>0</v>
      </c>
      <c r="AR963" s="5">
        <f t="shared" si="292"/>
        <v>0</v>
      </c>
      <c r="AS963" s="5">
        <f t="shared" si="300"/>
        <v>0</v>
      </c>
      <c r="AT963" s="5" t="str">
        <f t="shared" si="301"/>
        <v>okokok</v>
      </c>
      <c r="AV963" s="5">
        <f t="shared" si="293"/>
        <v>0</v>
      </c>
      <c r="AW963" s="5">
        <f t="shared" si="294"/>
        <v>0</v>
      </c>
      <c r="AX963" s="5">
        <f t="shared" si="295"/>
        <v>0</v>
      </c>
      <c r="AY963" s="5">
        <f t="shared" si="302"/>
        <v>0</v>
      </c>
      <c r="AZ963" s="5">
        <f t="shared" si="303"/>
        <v>0</v>
      </c>
      <c r="BF963" s="80"/>
      <c r="BG963" s="36"/>
      <c r="BH963" s="36"/>
      <c r="BI963" s="36"/>
      <c r="BJ963" s="36"/>
      <c r="BK963" s="36"/>
      <c r="BL963" s="36"/>
      <c r="BM963" s="36"/>
      <c r="BN963" s="36" t="str">
        <f t="shared" si="304"/>
        <v>____________</v>
      </c>
      <c r="BO963" s="36"/>
      <c r="BP963" s="36">
        <v>951</v>
      </c>
      <c r="BW963" s="36"/>
      <c r="BX963" s="36"/>
      <c r="BY963" s="36"/>
      <c r="BZ963" s="36"/>
      <c r="CA963" s="36"/>
      <c r="CB963" s="36"/>
      <c r="CC963" s="36"/>
      <c r="CD963" s="36"/>
      <c r="CE963" s="36"/>
    </row>
    <row r="964" spans="1:83" ht="23.25" customHeight="1" x14ac:dyDescent="0.2">
      <c r="A964" s="72" t="str">
        <f>IF(C964="","",SUBTOTAL(3,$C$14:C964))</f>
        <v/>
      </c>
      <c r="B964" s="73"/>
      <c r="C964" s="74"/>
      <c r="D964" s="72"/>
      <c r="E964" s="73"/>
      <c r="F964" s="74"/>
      <c r="G964" s="75"/>
      <c r="H964" s="76"/>
      <c r="I964" s="72"/>
      <c r="J964" s="73"/>
      <c r="K964" s="77"/>
      <c r="L964" s="72"/>
      <c r="M964" s="73"/>
      <c r="N964" s="77"/>
      <c r="O964" s="72"/>
      <c r="P964" s="73"/>
      <c r="Q964" s="77"/>
      <c r="R964" s="72"/>
      <c r="S964" s="73"/>
      <c r="T964" s="77"/>
      <c r="U964" s="72"/>
      <c r="V964" s="73"/>
      <c r="W964" s="77"/>
      <c r="X964" s="72"/>
      <c r="Y964" s="73"/>
      <c r="Z964" s="77"/>
      <c r="AA964" s="72"/>
      <c r="AB964" s="73"/>
      <c r="AC964" s="77"/>
      <c r="AD964" s="78"/>
      <c r="AE964" s="78">
        <f t="shared" si="296"/>
        <v>1</v>
      </c>
      <c r="AF964" s="72">
        <f t="shared" si="286"/>
        <v>0</v>
      </c>
      <c r="AG964" s="73">
        <f t="shared" si="287"/>
        <v>0</v>
      </c>
      <c r="AH964" s="79">
        <f t="shared" si="288"/>
        <v>0</v>
      </c>
      <c r="AI964" s="36"/>
      <c r="AJ964" s="36">
        <f t="shared" si="297"/>
        <v>0</v>
      </c>
      <c r="AK964" s="36">
        <f t="shared" si="298"/>
        <v>0</v>
      </c>
      <c r="AL964" s="36">
        <f t="shared" si="299"/>
        <v>0</v>
      </c>
      <c r="AM964" s="36" t="str">
        <f t="shared" si="289"/>
        <v>ok</v>
      </c>
      <c r="AN964" s="36" t="str">
        <f t="shared" si="289"/>
        <v>ok</v>
      </c>
      <c r="AO964" s="36" t="str">
        <f t="shared" si="289"/>
        <v>ok</v>
      </c>
      <c r="AP964" s="5">
        <f t="shared" si="290"/>
        <v>0</v>
      </c>
      <c r="AQ964" s="5">
        <f t="shared" si="291"/>
        <v>0</v>
      </c>
      <c r="AR964" s="5">
        <f t="shared" si="292"/>
        <v>0</v>
      </c>
      <c r="AS964" s="5">
        <f t="shared" si="300"/>
        <v>0</v>
      </c>
      <c r="AT964" s="5" t="str">
        <f t="shared" si="301"/>
        <v>okokok</v>
      </c>
      <c r="AV964" s="5">
        <f t="shared" si="293"/>
        <v>0</v>
      </c>
      <c r="AW964" s="5">
        <f t="shared" si="294"/>
        <v>0</v>
      </c>
      <c r="AX964" s="5">
        <f t="shared" si="295"/>
        <v>0</v>
      </c>
      <c r="AY964" s="5">
        <f t="shared" si="302"/>
        <v>0</v>
      </c>
      <c r="AZ964" s="5">
        <f t="shared" si="303"/>
        <v>0</v>
      </c>
      <c r="BF964" s="36"/>
      <c r="BG964" s="36"/>
      <c r="BH964" s="36"/>
      <c r="BI964" s="36"/>
      <c r="BJ964" s="36"/>
      <c r="BK964" s="36"/>
      <c r="BL964" s="36"/>
      <c r="BM964" s="36"/>
      <c r="BN964" s="36" t="str">
        <f t="shared" si="304"/>
        <v>____________</v>
      </c>
      <c r="BO964" s="36"/>
      <c r="BP964" s="36">
        <v>952</v>
      </c>
      <c r="BW964" s="36"/>
      <c r="BX964" s="36"/>
      <c r="BY964" s="36"/>
      <c r="BZ964" s="36"/>
      <c r="CA964" s="36"/>
      <c r="CB964" s="36"/>
      <c r="CC964" s="36"/>
      <c r="CD964" s="36"/>
      <c r="CE964" s="36"/>
    </row>
    <row r="965" spans="1:83" ht="23.25" customHeight="1" x14ac:dyDescent="0.2">
      <c r="A965" s="72" t="str">
        <f>IF(C965="","",SUBTOTAL(3,$C$14:C965))</f>
        <v/>
      </c>
      <c r="B965" s="73"/>
      <c r="C965" s="74"/>
      <c r="D965" s="72"/>
      <c r="E965" s="73"/>
      <c r="F965" s="74"/>
      <c r="G965" s="75"/>
      <c r="H965" s="76"/>
      <c r="I965" s="72"/>
      <c r="J965" s="73"/>
      <c r="K965" s="77"/>
      <c r="L965" s="72"/>
      <c r="M965" s="73"/>
      <c r="N965" s="77"/>
      <c r="O965" s="72"/>
      <c r="P965" s="73"/>
      <c r="Q965" s="77"/>
      <c r="R965" s="72"/>
      <c r="S965" s="73"/>
      <c r="T965" s="77"/>
      <c r="U965" s="72"/>
      <c r="V965" s="73"/>
      <c r="W965" s="77"/>
      <c r="X965" s="72"/>
      <c r="Y965" s="73"/>
      <c r="Z965" s="77"/>
      <c r="AA965" s="72"/>
      <c r="AB965" s="73"/>
      <c r="AC965" s="77"/>
      <c r="AD965" s="78"/>
      <c r="AE965" s="78">
        <f t="shared" si="296"/>
        <v>1</v>
      </c>
      <c r="AF965" s="73">
        <f t="shared" si="286"/>
        <v>0</v>
      </c>
      <c r="AG965" s="73">
        <f t="shared" si="287"/>
        <v>0</v>
      </c>
      <c r="AH965" s="79">
        <f t="shared" si="288"/>
        <v>0</v>
      </c>
      <c r="AI965" s="36"/>
      <c r="AJ965" s="36">
        <f t="shared" si="297"/>
        <v>0</v>
      </c>
      <c r="AK965" s="36">
        <f t="shared" si="298"/>
        <v>0</v>
      </c>
      <c r="AL965" s="36">
        <f t="shared" si="299"/>
        <v>0</v>
      </c>
      <c r="AM965" s="36" t="str">
        <f t="shared" si="289"/>
        <v>ok</v>
      </c>
      <c r="AN965" s="36" t="str">
        <f t="shared" si="289"/>
        <v>ok</v>
      </c>
      <c r="AO965" s="36" t="str">
        <f t="shared" si="289"/>
        <v>ok</v>
      </c>
      <c r="AP965" s="5">
        <f t="shared" si="290"/>
        <v>0</v>
      </c>
      <c r="AQ965" s="5">
        <f t="shared" si="291"/>
        <v>0</v>
      </c>
      <c r="AR965" s="5">
        <f t="shared" si="292"/>
        <v>0</v>
      </c>
      <c r="AS965" s="5">
        <f t="shared" si="300"/>
        <v>0</v>
      </c>
      <c r="AT965" s="5" t="str">
        <f t="shared" si="301"/>
        <v>okokok</v>
      </c>
      <c r="AV965" s="5">
        <f t="shared" si="293"/>
        <v>0</v>
      </c>
      <c r="AW965" s="5">
        <f t="shared" si="294"/>
        <v>0</v>
      </c>
      <c r="AX965" s="5">
        <f t="shared" si="295"/>
        <v>0</v>
      </c>
      <c r="AY965" s="5">
        <f t="shared" si="302"/>
        <v>0</v>
      </c>
      <c r="AZ965" s="5">
        <f t="shared" si="303"/>
        <v>0</v>
      </c>
      <c r="BF965" s="80"/>
      <c r="BG965" s="36"/>
      <c r="BH965" s="36"/>
      <c r="BI965" s="36"/>
      <c r="BJ965" s="36"/>
      <c r="BK965" s="36"/>
      <c r="BL965" s="36"/>
      <c r="BM965" s="36"/>
      <c r="BN965" s="36" t="str">
        <f t="shared" si="304"/>
        <v>____________</v>
      </c>
      <c r="BO965" s="36"/>
      <c r="BP965" s="36">
        <v>953</v>
      </c>
      <c r="BW965" s="36"/>
      <c r="BX965" s="36"/>
      <c r="BY965" s="36"/>
      <c r="BZ965" s="36"/>
      <c r="CA965" s="36"/>
      <c r="CB965" s="36"/>
      <c r="CC965" s="36"/>
      <c r="CD965" s="36"/>
      <c r="CE965" s="36"/>
    </row>
    <row r="966" spans="1:83" ht="23.25" customHeight="1" x14ac:dyDescent="0.2">
      <c r="A966" s="72" t="str">
        <f>IF(C966="","",SUBTOTAL(3,$C$14:C966))</f>
        <v/>
      </c>
      <c r="B966" s="73"/>
      <c r="C966" s="74"/>
      <c r="D966" s="72"/>
      <c r="E966" s="73"/>
      <c r="F966" s="74"/>
      <c r="G966" s="75"/>
      <c r="H966" s="76"/>
      <c r="I966" s="72"/>
      <c r="J966" s="73"/>
      <c r="K966" s="77"/>
      <c r="L966" s="72"/>
      <c r="M966" s="73"/>
      <c r="N966" s="77"/>
      <c r="O966" s="72"/>
      <c r="P966" s="73"/>
      <c r="Q966" s="77"/>
      <c r="R966" s="72"/>
      <c r="S966" s="73"/>
      <c r="T966" s="77"/>
      <c r="U966" s="72"/>
      <c r="V966" s="73"/>
      <c r="W966" s="77"/>
      <c r="X966" s="72"/>
      <c r="Y966" s="73"/>
      <c r="Z966" s="77"/>
      <c r="AA966" s="72"/>
      <c r="AB966" s="73"/>
      <c r="AC966" s="77"/>
      <c r="AD966" s="78"/>
      <c r="AE966" s="78">
        <f t="shared" si="296"/>
        <v>1</v>
      </c>
      <c r="AF966" s="72">
        <f t="shared" si="286"/>
        <v>0</v>
      </c>
      <c r="AG966" s="73">
        <f t="shared" si="287"/>
        <v>0</v>
      </c>
      <c r="AH966" s="79">
        <f t="shared" si="288"/>
        <v>0</v>
      </c>
      <c r="AI966" s="36"/>
      <c r="AJ966" s="36">
        <f t="shared" si="297"/>
        <v>0</v>
      </c>
      <c r="AK966" s="36">
        <f t="shared" si="298"/>
        <v>0</v>
      </c>
      <c r="AL966" s="36">
        <f t="shared" si="299"/>
        <v>0</v>
      </c>
      <c r="AM966" s="36" t="str">
        <f t="shared" si="289"/>
        <v>ok</v>
      </c>
      <c r="AN966" s="36" t="str">
        <f t="shared" si="289"/>
        <v>ok</v>
      </c>
      <c r="AO966" s="36" t="str">
        <f t="shared" si="289"/>
        <v>ok</v>
      </c>
      <c r="AP966" s="5">
        <f t="shared" si="290"/>
        <v>0</v>
      </c>
      <c r="AQ966" s="5">
        <f t="shared" si="291"/>
        <v>0</v>
      </c>
      <c r="AR966" s="5">
        <f t="shared" si="292"/>
        <v>0</v>
      </c>
      <c r="AS966" s="5">
        <f t="shared" si="300"/>
        <v>0</v>
      </c>
      <c r="AT966" s="5" t="str">
        <f t="shared" si="301"/>
        <v>okokok</v>
      </c>
      <c r="AV966" s="5">
        <f t="shared" si="293"/>
        <v>0</v>
      </c>
      <c r="AW966" s="5">
        <f t="shared" si="294"/>
        <v>0</v>
      </c>
      <c r="AX966" s="5">
        <f t="shared" si="295"/>
        <v>0</v>
      </c>
      <c r="AY966" s="5">
        <f t="shared" si="302"/>
        <v>0</v>
      </c>
      <c r="AZ966" s="5">
        <f t="shared" si="303"/>
        <v>0</v>
      </c>
      <c r="BF966" s="80"/>
      <c r="BG966" s="36"/>
      <c r="BH966" s="36"/>
      <c r="BI966" s="36"/>
      <c r="BJ966" s="36"/>
      <c r="BK966" s="36"/>
      <c r="BL966" s="36"/>
      <c r="BM966" s="36"/>
      <c r="BN966" s="36" t="str">
        <f t="shared" si="304"/>
        <v>____________</v>
      </c>
      <c r="BO966" s="36"/>
      <c r="BP966" s="36">
        <v>954</v>
      </c>
      <c r="BW966" s="36"/>
      <c r="BX966" s="36"/>
      <c r="BY966" s="36"/>
      <c r="BZ966" s="36"/>
      <c r="CA966" s="36"/>
      <c r="CB966" s="36"/>
      <c r="CC966" s="36"/>
      <c r="CD966" s="36"/>
      <c r="CE966" s="36"/>
    </row>
    <row r="967" spans="1:83" ht="23.25" customHeight="1" x14ac:dyDescent="0.2">
      <c r="A967" s="72" t="str">
        <f>IF(C967="","",SUBTOTAL(3,$C$14:C967))</f>
        <v/>
      </c>
      <c r="B967" s="73"/>
      <c r="C967" s="74"/>
      <c r="D967" s="72"/>
      <c r="E967" s="73"/>
      <c r="F967" s="74"/>
      <c r="G967" s="75"/>
      <c r="H967" s="76"/>
      <c r="I967" s="72"/>
      <c r="J967" s="73"/>
      <c r="K967" s="77"/>
      <c r="L967" s="72"/>
      <c r="M967" s="73"/>
      <c r="N967" s="77"/>
      <c r="O967" s="72"/>
      <c r="P967" s="73"/>
      <c r="Q967" s="77"/>
      <c r="R967" s="72"/>
      <c r="S967" s="73"/>
      <c r="T967" s="77"/>
      <c r="U967" s="72"/>
      <c r="V967" s="73"/>
      <c r="W967" s="77"/>
      <c r="X967" s="72"/>
      <c r="Y967" s="73"/>
      <c r="Z967" s="77"/>
      <c r="AA967" s="72"/>
      <c r="AB967" s="73"/>
      <c r="AC967" s="77"/>
      <c r="AD967" s="78"/>
      <c r="AE967" s="78">
        <f t="shared" si="296"/>
        <v>1</v>
      </c>
      <c r="AF967" s="73">
        <f t="shared" si="286"/>
        <v>0</v>
      </c>
      <c r="AG967" s="73">
        <f t="shared" si="287"/>
        <v>0</v>
      </c>
      <c r="AH967" s="79">
        <f t="shared" si="288"/>
        <v>0</v>
      </c>
      <c r="AI967" s="36"/>
      <c r="AJ967" s="36">
        <f t="shared" si="297"/>
        <v>0</v>
      </c>
      <c r="AK967" s="36">
        <f t="shared" si="298"/>
        <v>0</v>
      </c>
      <c r="AL967" s="36">
        <f t="shared" si="299"/>
        <v>0</v>
      </c>
      <c r="AM967" s="36" t="str">
        <f t="shared" si="289"/>
        <v>ok</v>
      </c>
      <c r="AN967" s="36" t="str">
        <f t="shared" si="289"/>
        <v>ok</v>
      </c>
      <c r="AO967" s="36" t="str">
        <f t="shared" si="289"/>
        <v>ok</v>
      </c>
      <c r="AP967" s="5">
        <f t="shared" si="290"/>
        <v>0</v>
      </c>
      <c r="AQ967" s="5">
        <f t="shared" si="291"/>
        <v>0</v>
      </c>
      <c r="AR967" s="5">
        <f t="shared" si="292"/>
        <v>0</v>
      </c>
      <c r="AS967" s="5">
        <f t="shared" si="300"/>
        <v>0</v>
      </c>
      <c r="AT967" s="5" t="str">
        <f t="shared" si="301"/>
        <v>okokok</v>
      </c>
      <c r="AV967" s="5">
        <f t="shared" si="293"/>
        <v>0</v>
      </c>
      <c r="AW967" s="5">
        <f t="shared" si="294"/>
        <v>0</v>
      </c>
      <c r="AX967" s="5">
        <f t="shared" si="295"/>
        <v>0</v>
      </c>
      <c r="AY967" s="5">
        <f t="shared" si="302"/>
        <v>0</v>
      </c>
      <c r="AZ967" s="5">
        <f t="shared" si="303"/>
        <v>0</v>
      </c>
      <c r="BF967" s="36"/>
      <c r="BG967" s="36"/>
      <c r="BH967" s="36"/>
      <c r="BI967" s="36"/>
      <c r="BJ967" s="36"/>
      <c r="BK967" s="36"/>
      <c r="BL967" s="36"/>
      <c r="BM967" s="36"/>
      <c r="BN967" s="36" t="str">
        <f t="shared" si="304"/>
        <v>____________</v>
      </c>
      <c r="BO967" s="36"/>
      <c r="BP967" s="36">
        <v>955</v>
      </c>
      <c r="BW967" s="36"/>
      <c r="BX967" s="36"/>
      <c r="BY967" s="36"/>
      <c r="BZ967" s="36"/>
      <c r="CA967" s="36"/>
      <c r="CB967" s="36"/>
      <c r="CC967" s="36"/>
      <c r="CD967" s="36"/>
      <c r="CE967" s="36"/>
    </row>
    <row r="968" spans="1:83" ht="23.25" customHeight="1" x14ac:dyDescent="0.2">
      <c r="A968" s="72" t="str">
        <f>IF(C968="","",SUBTOTAL(3,$C$14:C968))</f>
        <v/>
      </c>
      <c r="B968" s="73"/>
      <c r="C968" s="74"/>
      <c r="D968" s="72"/>
      <c r="E968" s="73"/>
      <c r="F968" s="74"/>
      <c r="G968" s="75"/>
      <c r="H968" s="76"/>
      <c r="I968" s="72"/>
      <c r="J968" s="73"/>
      <c r="K968" s="77"/>
      <c r="L968" s="72"/>
      <c r="M968" s="73"/>
      <c r="N968" s="77"/>
      <c r="O968" s="72"/>
      <c r="P968" s="73"/>
      <c r="Q968" s="77"/>
      <c r="R968" s="72"/>
      <c r="S968" s="73"/>
      <c r="T968" s="77"/>
      <c r="U968" s="72"/>
      <c r="V968" s="73"/>
      <c r="W968" s="77"/>
      <c r="X968" s="72"/>
      <c r="Y968" s="73"/>
      <c r="Z968" s="77"/>
      <c r="AA968" s="72"/>
      <c r="AB968" s="73"/>
      <c r="AC968" s="77"/>
      <c r="AD968" s="78"/>
      <c r="AE968" s="78">
        <f t="shared" si="296"/>
        <v>1</v>
      </c>
      <c r="AF968" s="72">
        <f t="shared" si="286"/>
        <v>0</v>
      </c>
      <c r="AG968" s="73">
        <f t="shared" si="287"/>
        <v>0</v>
      </c>
      <c r="AH968" s="79">
        <f t="shared" si="288"/>
        <v>0</v>
      </c>
      <c r="AI968" s="36"/>
      <c r="AJ968" s="36">
        <f t="shared" si="297"/>
        <v>0</v>
      </c>
      <c r="AK968" s="36">
        <f t="shared" si="298"/>
        <v>0</v>
      </c>
      <c r="AL968" s="36">
        <f t="shared" si="299"/>
        <v>0</v>
      </c>
      <c r="AM968" s="36" t="str">
        <f t="shared" si="289"/>
        <v>ok</v>
      </c>
      <c r="AN968" s="36" t="str">
        <f t="shared" si="289"/>
        <v>ok</v>
      </c>
      <c r="AO968" s="36" t="str">
        <f t="shared" si="289"/>
        <v>ok</v>
      </c>
      <c r="AP968" s="5">
        <f t="shared" si="290"/>
        <v>0</v>
      </c>
      <c r="AQ968" s="5">
        <f t="shared" si="291"/>
        <v>0</v>
      </c>
      <c r="AR968" s="5">
        <f t="shared" si="292"/>
        <v>0</v>
      </c>
      <c r="AS968" s="5">
        <f t="shared" si="300"/>
        <v>0</v>
      </c>
      <c r="AT968" s="5" t="str">
        <f t="shared" si="301"/>
        <v>okokok</v>
      </c>
      <c r="AV968" s="5">
        <f t="shared" si="293"/>
        <v>0</v>
      </c>
      <c r="AW968" s="5">
        <f t="shared" si="294"/>
        <v>0</v>
      </c>
      <c r="AX968" s="5">
        <f t="shared" si="295"/>
        <v>0</v>
      </c>
      <c r="AY968" s="5">
        <f t="shared" si="302"/>
        <v>0</v>
      </c>
      <c r="AZ968" s="5">
        <f t="shared" si="303"/>
        <v>0</v>
      </c>
      <c r="BF968" s="36"/>
      <c r="BG968" s="36"/>
      <c r="BH968" s="36"/>
      <c r="BI968" s="36"/>
      <c r="BJ968" s="36"/>
      <c r="BK968" s="36"/>
      <c r="BL968" s="36"/>
      <c r="BM968" s="36"/>
      <c r="BN968" s="36" t="str">
        <f t="shared" si="304"/>
        <v>____________</v>
      </c>
      <c r="BO968" s="36"/>
      <c r="BP968" s="36">
        <v>956</v>
      </c>
      <c r="BW968" s="36"/>
      <c r="BX968" s="36"/>
      <c r="BY968" s="36"/>
      <c r="BZ968" s="36"/>
      <c r="CA968" s="36"/>
      <c r="CB968" s="36"/>
      <c r="CC968" s="36"/>
      <c r="CD968" s="36"/>
      <c r="CE968" s="36"/>
    </row>
    <row r="969" spans="1:83" ht="23.25" customHeight="1" x14ac:dyDescent="0.2">
      <c r="A969" s="72" t="str">
        <f>IF(C969="","",SUBTOTAL(3,$C$14:C969))</f>
        <v/>
      </c>
      <c r="B969" s="73"/>
      <c r="C969" s="74"/>
      <c r="D969" s="72"/>
      <c r="E969" s="73"/>
      <c r="F969" s="74"/>
      <c r="G969" s="75"/>
      <c r="H969" s="76"/>
      <c r="I969" s="72"/>
      <c r="J969" s="73"/>
      <c r="K969" s="77"/>
      <c r="L969" s="72"/>
      <c r="M969" s="73"/>
      <c r="N969" s="77"/>
      <c r="O969" s="72"/>
      <c r="P969" s="73"/>
      <c r="Q969" s="77"/>
      <c r="R969" s="72"/>
      <c r="S969" s="73"/>
      <c r="T969" s="77"/>
      <c r="U969" s="72"/>
      <c r="V969" s="73"/>
      <c r="W969" s="77"/>
      <c r="X969" s="72"/>
      <c r="Y969" s="73"/>
      <c r="Z969" s="77"/>
      <c r="AA969" s="72"/>
      <c r="AB969" s="73"/>
      <c r="AC969" s="77"/>
      <c r="AD969" s="78"/>
      <c r="AE969" s="78">
        <f t="shared" si="296"/>
        <v>1</v>
      </c>
      <c r="AF969" s="73">
        <f t="shared" si="286"/>
        <v>0</v>
      </c>
      <c r="AG969" s="73">
        <f t="shared" si="287"/>
        <v>0</v>
      </c>
      <c r="AH969" s="79">
        <f t="shared" si="288"/>
        <v>0</v>
      </c>
      <c r="AI969" s="36"/>
      <c r="AJ969" s="36">
        <f t="shared" si="297"/>
        <v>0</v>
      </c>
      <c r="AK969" s="36">
        <f t="shared" si="298"/>
        <v>0</v>
      </c>
      <c r="AL969" s="36">
        <f t="shared" si="299"/>
        <v>0</v>
      </c>
      <c r="AM969" s="36" t="str">
        <f t="shared" si="289"/>
        <v>ok</v>
      </c>
      <c r="AN969" s="36" t="str">
        <f t="shared" si="289"/>
        <v>ok</v>
      </c>
      <c r="AO969" s="36" t="str">
        <f t="shared" si="289"/>
        <v>ok</v>
      </c>
      <c r="AP969" s="5">
        <f t="shared" si="290"/>
        <v>0</v>
      </c>
      <c r="AQ969" s="5">
        <f t="shared" si="291"/>
        <v>0</v>
      </c>
      <c r="AR969" s="5">
        <f t="shared" si="292"/>
        <v>0</v>
      </c>
      <c r="AS969" s="5">
        <f t="shared" si="300"/>
        <v>0</v>
      </c>
      <c r="AT969" s="5" t="str">
        <f t="shared" si="301"/>
        <v>okokok</v>
      </c>
      <c r="AV969" s="5">
        <f t="shared" si="293"/>
        <v>0</v>
      </c>
      <c r="AW969" s="5">
        <f t="shared" si="294"/>
        <v>0</v>
      </c>
      <c r="AX969" s="5">
        <f t="shared" si="295"/>
        <v>0</v>
      </c>
      <c r="AY969" s="5">
        <f t="shared" si="302"/>
        <v>0</v>
      </c>
      <c r="AZ969" s="5">
        <f t="shared" si="303"/>
        <v>0</v>
      </c>
      <c r="BF969" s="80"/>
      <c r="BG969" s="36"/>
      <c r="BH969" s="36"/>
      <c r="BI969" s="36"/>
      <c r="BJ969" s="36"/>
      <c r="BK969" s="36"/>
      <c r="BL969" s="36"/>
      <c r="BM969" s="36"/>
      <c r="BN969" s="36" t="str">
        <f t="shared" si="304"/>
        <v>____________</v>
      </c>
      <c r="BO969" s="36"/>
      <c r="BP969" s="36">
        <v>957</v>
      </c>
      <c r="BW969" s="36"/>
      <c r="BX969" s="36"/>
      <c r="BY969" s="36"/>
      <c r="BZ969" s="36"/>
      <c r="CA969" s="36"/>
      <c r="CB969" s="36"/>
      <c r="CC969" s="36"/>
      <c r="CD969" s="36"/>
      <c r="CE969" s="36"/>
    </row>
    <row r="970" spans="1:83" ht="23.25" customHeight="1" x14ac:dyDescent="0.2">
      <c r="A970" s="72" t="str">
        <f>IF(C970="","",SUBTOTAL(3,$C$14:C970))</f>
        <v/>
      </c>
      <c r="B970" s="73"/>
      <c r="C970" s="74"/>
      <c r="D970" s="72"/>
      <c r="E970" s="73"/>
      <c r="F970" s="74"/>
      <c r="G970" s="75"/>
      <c r="H970" s="76"/>
      <c r="I970" s="72"/>
      <c r="J970" s="73"/>
      <c r="K970" s="77"/>
      <c r="L970" s="72"/>
      <c r="M970" s="73"/>
      <c r="N970" s="77"/>
      <c r="O970" s="72"/>
      <c r="P970" s="73"/>
      <c r="Q970" s="77"/>
      <c r="R970" s="72"/>
      <c r="S970" s="73"/>
      <c r="T970" s="77"/>
      <c r="U970" s="72"/>
      <c r="V970" s="73"/>
      <c r="W970" s="77"/>
      <c r="X970" s="72"/>
      <c r="Y970" s="73"/>
      <c r="Z970" s="77"/>
      <c r="AA970" s="72"/>
      <c r="AB970" s="73"/>
      <c r="AC970" s="77"/>
      <c r="AD970" s="78"/>
      <c r="AE970" s="78">
        <f t="shared" si="296"/>
        <v>1</v>
      </c>
      <c r="AF970" s="72">
        <f t="shared" si="286"/>
        <v>0</v>
      </c>
      <c r="AG970" s="73">
        <f t="shared" si="287"/>
        <v>0</v>
      </c>
      <c r="AH970" s="79">
        <f t="shared" si="288"/>
        <v>0</v>
      </c>
      <c r="AI970" s="36"/>
      <c r="AJ970" s="36">
        <f t="shared" si="297"/>
        <v>0</v>
      </c>
      <c r="AK970" s="36">
        <f t="shared" si="298"/>
        <v>0</v>
      </c>
      <c r="AL970" s="36">
        <f t="shared" si="299"/>
        <v>0</v>
      </c>
      <c r="AM970" s="36" t="str">
        <f t="shared" si="289"/>
        <v>ok</v>
      </c>
      <c r="AN970" s="36" t="str">
        <f t="shared" si="289"/>
        <v>ok</v>
      </c>
      <c r="AO970" s="36" t="str">
        <f t="shared" si="289"/>
        <v>ok</v>
      </c>
      <c r="AP970" s="5">
        <f t="shared" si="290"/>
        <v>0</v>
      </c>
      <c r="AQ970" s="5">
        <f t="shared" si="291"/>
        <v>0</v>
      </c>
      <c r="AR970" s="5">
        <f t="shared" si="292"/>
        <v>0</v>
      </c>
      <c r="AS970" s="5">
        <f t="shared" si="300"/>
        <v>0</v>
      </c>
      <c r="AT970" s="5" t="str">
        <f t="shared" si="301"/>
        <v>okokok</v>
      </c>
      <c r="AV970" s="5">
        <f t="shared" si="293"/>
        <v>0</v>
      </c>
      <c r="AW970" s="5">
        <f t="shared" si="294"/>
        <v>0</v>
      </c>
      <c r="AX970" s="5">
        <f t="shared" si="295"/>
        <v>0</v>
      </c>
      <c r="AY970" s="5">
        <f t="shared" si="302"/>
        <v>0</v>
      </c>
      <c r="AZ970" s="5">
        <f t="shared" si="303"/>
        <v>0</v>
      </c>
      <c r="BF970" s="80"/>
      <c r="BG970" s="36"/>
      <c r="BH970" s="36"/>
      <c r="BI970" s="36"/>
      <c r="BJ970" s="36"/>
      <c r="BK970" s="36"/>
      <c r="BL970" s="36"/>
      <c r="BM970" s="36"/>
      <c r="BN970" s="36" t="str">
        <f t="shared" si="304"/>
        <v>____________</v>
      </c>
      <c r="BO970" s="36"/>
      <c r="BP970" s="36">
        <v>958</v>
      </c>
      <c r="BW970" s="36"/>
      <c r="BX970" s="36"/>
      <c r="BY970" s="36"/>
      <c r="BZ970" s="36"/>
      <c r="CA970" s="36"/>
      <c r="CB970" s="36"/>
      <c r="CC970" s="36"/>
      <c r="CD970" s="36"/>
      <c r="CE970" s="36"/>
    </row>
    <row r="971" spans="1:83" ht="23.25" customHeight="1" x14ac:dyDescent="0.2">
      <c r="A971" s="72" t="str">
        <f>IF(C971="","",SUBTOTAL(3,$C$14:C971))</f>
        <v/>
      </c>
      <c r="B971" s="73"/>
      <c r="C971" s="74"/>
      <c r="D971" s="72"/>
      <c r="E971" s="73"/>
      <c r="F971" s="74"/>
      <c r="G971" s="75"/>
      <c r="H971" s="76"/>
      <c r="I971" s="72"/>
      <c r="J971" s="73"/>
      <c r="K971" s="77"/>
      <c r="L971" s="72"/>
      <c r="M971" s="73"/>
      <c r="N971" s="77"/>
      <c r="O971" s="72"/>
      <c r="P971" s="73"/>
      <c r="Q971" s="77"/>
      <c r="R971" s="72"/>
      <c r="S971" s="73"/>
      <c r="T971" s="77"/>
      <c r="U971" s="72"/>
      <c r="V971" s="73"/>
      <c r="W971" s="77"/>
      <c r="X971" s="72"/>
      <c r="Y971" s="73"/>
      <c r="Z971" s="77"/>
      <c r="AA971" s="72"/>
      <c r="AB971" s="73"/>
      <c r="AC971" s="77"/>
      <c r="AD971" s="78"/>
      <c r="AE971" s="78">
        <f t="shared" si="296"/>
        <v>1</v>
      </c>
      <c r="AF971" s="73">
        <f t="shared" si="286"/>
        <v>0</v>
      </c>
      <c r="AG971" s="73">
        <f t="shared" si="287"/>
        <v>0</v>
      </c>
      <c r="AH971" s="79">
        <f t="shared" si="288"/>
        <v>0</v>
      </c>
      <c r="AI971" s="36"/>
      <c r="AJ971" s="36">
        <f t="shared" si="297"/>
        <v>0</v>
      </c>
      <c r="AK971" s="36">
        <f t="shared" si="298"/>
        <v>0</v>
      </c>
      <c r="AL971" s="36">
        <f t="shared" si="299"/>
        <v>0</v>
      </c>
      <c r="AM971" s="36" t="str">
        <f t="shared" si="289"/>
        <v>ok</v>
      </c>
      <c r="AN971" s="36" t="str">
        <f t="shared" si="289"/>
        <v>ok</v>
      </c>
      <c r="AO971" s="36" t="str">
        <f t="shared" si="289"/>
        <v>ok</v>
      </c>
      <c r="AP971" s="5">
        <f t="shared" si="290"/>
        <v>0</v>
      </c>
      <c r="AQ971" s="5">
        <f t="shared" si="291"/>
        <v>0</v>
      </c>
      <c r="AR971" s="5">
        <f t="shared" si="292"/>
        <v>0</v>
      </c>
      <c r="AS971" s="5">
        <f t="shared" si="300"/>
        <v>0</v>
      </c>
      <c r="AT971" s="5" t="str">
        <f t="shared" si="301"/>
        <v>okokok</v>
      </c>
      <c r="AV971" s="5">
        <f t="shared" si="293"/>
        <v>0</v>
      </c>
      <c r="AW971" s="5">
        <f t="shared" si="294"/>
        <v>0</v>
      </c>
      <c r="AX971" s="5">
        <f t="shared" si="295"/>
        <v>0</v>
      </c>
      <c r="AY971" s="5">
        <f t="shared" si="302"/>
        <v>0</v>
      </c>
      <c r="AZ971" s="5">
        <f t="shared" si="303"/>
        <v>0</v>
      </c>
      <c r="BF971" s="36"/>
      <c r="BG971" s="36"/>
      <c r="BH971" s="36"/>
      <c r="BI971" s="36"/>
      <c r="BJ971" s="36"/>
      <c r="BK971" s="36"/>
      <c r="BL971" s="36"/>
      <c r="BM971" s="36"/>
      <c r="BN971" s="36" t="str">
        <f t="shared" si="304"/>
        <v>____________</v>
      </c>
      <c r="BO971" s="36"/>
      <c r="BP971" s="36">
        <v>959</v>
      </c>
      <c r="BW971" s="36"/>
      <c r="BX971" s="36"/>
      <c r="BY971" s="36"/>
      <c r="BZ971" s="36"/>
      <c r="CA971" s="36"/>
      <c r="CB971" s="36"/>
      <c r="CC971" s="36"/>
      <c r="CD971" s="36"/>
      <c r="CE971" s="36"/>
    </row>
    <row r="972" spans="1:83" ht="23.25" customHeight="1" x14ac:dyDescent="0.2">
      <c r="A972" s="72" t="str">
        <f>IF(C972="","",SUBTOTAL(3,$C$14:C972))</f>
        <v/>
      </c>
      <c r="B972" s="73"/>
      <c r="C972" s="74"/>
      <c r="D972" s="72"/>
      <c r="E972" s="73"/>
      <c r="F972" s="74"/>
      <c r="G972" s="75"/>
      <c r="H972" s="76"/>
      <c r="I972" s="72"/>
      <c r="J972" s="73"/>
      <c r="K972" s="77"/>
      <c r="L972" s="72"/>
      <c r="M972" s="73"/>
      <c r="N972" s="77"/>
      <c r="O972" s="72"/>
      <c r="P972" s="73"/>
      <c r="Q972" s="77"/>
      <c r="R972" s="72"/>
      <c r="S972" s="73"/>
      <c r="T972" s="77"/>
      <c r="U972" s="72"/>
      <c r="V972" s="73"/>
      <c r="W972" s="77"/>
      <c r="X972" s="72"/>
      <c r="Y972" s="73"/>
      <c r="Z972" s="77"/>
      <c r="AA972" s="72"/>
      <c r="AB972" s="73"/>
      <c r="AC972" s="77"/>
      <c r="AD972" s="78"/>
      <c r="AE972" s="78">
        <f t="shared" si="296"/>
        <v>1</v>
      </c>
      <c r="AF972" s="72">
        <f t="shared" si="286"/>
        <v>0</v>
      </c>
      <c r="AG972" s="73">
        <f t="shared" si="287"/>
        <v>0</v>
      </c>
      <c r="AH972" s="79">
        <f t="shared" si="288"/>
        <v>0</v>
      </c>
      <c r="AI972" s="36"/>
      <c r="AJ972" s="36">
        <f t="shared" si="297"/>
        <v>0</v>
      </c>
      <c r="AK972" s="36">
        <f t="shared" si="298"/>
        <v>0</v>
      </c>
      <c r="AL972" s="36">
        <f t="shared" si="299"/>
        <v>0</v>
      </c>
      <c r="AM972" s="36" t="str">
        <f t="shared" si="289"/>
        <v>ok</v>
      </c>
      <c r="AN972" s="36" t="str">
        <f t="shared" si="289"/>
        <v>ok</v>
      </c>
      <c r="AO972" s="36" t="str">
        <f t="shared" si="289"/>
        <v>ok</v>
      </c>
      <c r="AP972" s="5">
        <f t="shared" si="290"/>
        <v>0</v>
      </c>
      <c r="AQ972" s="5">
        <f t="shared" si="291"/>
        <v>0</v>
      </c>
      <c r="AR972" s="5">
        <f t="shared" si="292"/>
        <v>0</v>
      </c>
      <c r="AS972" s="5">
        <f t="shared" si="300"/>
        <v>0</v>
      </c>
      <c r="AT972" s="5" t="str">
        <f t="shared" si="301"/>
        <v>okokok</v>
      </c>
      <c r="AV972" s="5">
        <f t="shared" si="293"/>
        <v>0</v>
      </c>
      <c r="AW972" s="5">
        <f t="shared" si="294"/>
        <v>0</v>
      </c>
      <c r="AX972" s="5">
        <f t="shared" si="295"/>
        <v>0</v>
      </c>
      <c r="AY972" s="5">
        <f t="shared" si="302"/>
        <v>0</v>
      </c>
      <c r="AZ972" s="5">
        <f t="shared" si="303"/>
        <v>0</v>
      </c>
      <c r="BF972" s="36"/>
      <c r="BG972" s="36"/>
      <c r="BH972" s="36"/>
      <c r="BI972" s="36"/>
      <c r="BJ972" s="36"/>
      <c r="BK972" s="36"/>
      <c r="BL972" s="36"/>
      <c r="BM972" s="36"/>
      <c r="BN972" s="36" t="str">
        <f t="shared" si="304"/>
        <v>____________</v>
      </c>
      <c r="BO972" s="36"/>
      <c r="BP972" s="36">
        <v>960</v>
      </c>
      <c r="BW972" s="36"/>
      <c r="BX972" s="36"/>
      <c r="BY972" s="36"/>
      <c r="BZ972" s="36"/>
      <c r="CA972" s="36"/>
      <c r="CB972" s="36"/>
      <c r="CC972" s="36"/>
      <c r="CD972" s="36"/>
      <c r="CE972" s="36"/>
    </row>
    <row r="973" spans="1:83" ht="23.25" customHeight="1" x14ac:dyDescent="0.2">
      <c r="A973" s="72" t="str">
        <f>IF(C973="","",SUBTOTAL(3,$C$14:C973))</f>
        <v/>
      </c>
      <c r="B973" s="73"/>
      <c r="C973" s="74"/>
      <c r="D973" s="72"/>
      <c r="E973" s="73"/>
      <c r="F973" s="74"/>
      <c r="G973" s="75"/>
      <c r="H973" s="76"/>
      <c r="I973" s="72"/>
      <c r="J973" s="73"/>
      <c r="K973" s="77"/>
      <c r="L973" s="72"/>
      <c r="M973" s="73"/>
      <c r="N973" s="77"/>
      <c r="O973" s="72"/>
      <c r="P973" s="73"/>
      <c r="Q973" s="77"/>
      <c r="R973" s="72"/>
      <c r="S973" s="73"/>
      <c r="T973" s="77"/>
      <c r="U973" s="72"/>
      <c r="V973" s="73"/>
      <c r="W973" s="77"/>
      <c r="X973" s="72"/>
      <c r="Y973" s="73"/>
      <c r="Z973" s="77"/>
      <c r="AA973" s="72"/>
      <c r="AB973" s="73"/>
      <c r="AC973" s="77"/>
      <c r="AD973" s="78"/>
      <c r="AE973" s="78">
        <f t="shared" si="296"/>
        <v>1</v>
      </c>
      <c r="AF973" s="73">
        <f t="shared" si="286"/>
        <v>0</v>
      </c>
      <c r="AG973" s="73">
        <f t="shared" si="287"/>
        <v>0</v>
      </c>
      <c r="AH973" s="79">
        <f t="shared" si="288"/>
        <v>0</v>
      </c>
      <c r="AI973" s="36"/>
      <c r="AJ973" s="36">
        <f t="shared" si="297"/>
        <v>0</v>
      </c>
      <c r="AK973" s="36">
        <f t="shared" si="298"/>
        <v>0</v>
      </c>
      <c r="AL973" s="36">
        <f t="shared" si="299"/>
        <v>0</v>
      </c>
      <c r="AM973" s="36" t="str">
        <f t="shared" si="289"/>
        <v>ok</v>
      </c>
      <c r="AN973" s="36" t="str">
        <f t="shared" si="289"/>
        <v>ok</v>
      </c>
      <c r="AO973" s="36" t="str">
        <f t="shared" si="289"/>
        <v>ok</v>
      </c>
      <c r="AP973" s="5">
        <f t="shared" si="290"/>
        <v>0</v>
      </c>
      <c r="AQ973" s="5">
        <f t="shared" si="291"/>
        <v>0</v>
      </c>
      <c r="AR973" s="5">
        <f t="shared" si="292"/>
        <v>0</v>
      </c>
      <c r="AS973" s="5">
        <f t="shared" si="300"/>
        <v>0</v>
      </c>
      <c r="AT973" s="5" t="str">
        <f t="shared" si="301"/>
        <v>okokok</v>
      </c>
      <c r="AV973" s="5">
        <f t="shared" si="293"/>
        <v>0</v>
      </c>
      <c r="AW973" s="5">
        <f t="shared" si="294"/>
        <v>0</v>
      </c>
      <c r="AX973" s="5">
        <f t="shared" si="295"/>
        <v>0</v>
      </c>
      <c r="AY973" s="5">
        <f t="shared" si="302"/>
        <v>0</v>
      </c>
      <c r="AZ973" s="5">
        <f t="shared" si="303"/>
        <v>0</v>
      </c>
      <c r="BF973" s="36"/>
      <c r="BG973" s="36"/>
      <c r="BH973" s="36"/>
      <c r="BI973" s="36"/>
      <c r="BJ973" s="36"/>
      <c r="BK973" s="36"/>
      <c r="BL973" s="36"/>
      <c r="BM973" s="36"/>
      <c r="BN973" s="36" t="str">
        <f t="shared" si="304"/>
        <v>____________</v>
      </c>
      <c r="BO973" s="36"/>
      <c r="BP973" s="36">
        <v>961</v>
      </c>
      <c r="BW973" s="36"/>
      <c r="BX973" s="36"/>
      <c r="BY973" s="36"/>
      <c r="BZ973" s="36"/>
      <c r="CA973" s="36"/>
      <c r="CB973" s="36"/>
      <c r="CC973" s="36"/>
      <c r="CD973" s="36"/>
      <c r="CE973" s="36"/>
    </row>
    <row r="974" spans="1:83" ht="23.25" customHeight="1" x14ac:dyDescent="0.2">
      <c r="A974" s="72" t="str">
        <f>IF(C974="","",SUBTOTAL(3,$C$14:C974))</f>
        <v/>
      </c>
      <c r="B974" s="73"/>
      <c r="C974" s="74"/>
      <c r="D974" s="72"/>
      <c r="E974" s="73"/>
      <c r="F974" s="74"/>
      <c r="G974" s="75"/>
      <c r="H974" s="76"/>
      <c r="I974" s="72"/>
      <c r="J974" s="73"/>
      <c r="K974" s="77"/>
      <c r="L974" s="72"/>
      <c r="M974" s="73"/>
      <c r="N974" s="77"/>
      <c r="O974" s="72"/>
      <c r="P974" s="73"/>
      <c r="Q974" s="77"/>
      <c r="R974" s="72"/>
      <c r="S974" s="73"/>
      <c r="T974" s="77"/>
      <c r="U974" s="72"/>
      <c r="V974" s="73"/>
      <c r="W974" s="77"/>
      <c r="X974" s="72"/>
      <c r="Y974" s="73"/>
      <c r="Z974" s="77"/>
      <c r="AA974" s="72"/>
      <c r="AB974" s="73"/>
      <c r="AC974" s="77"/>
      <c r="AD974" s="78"/>
      <c r="AE974" s="78">
        <f t="shared" si="296"/>
        <v>1</v>
      </c>
      <c r="AF974" s="72">
        <f t="shared" ref="AF974:AF1037" si="305">INT(MOD(AZ974,24))</f>
        <v>0</v>
      </c>
      <c r="AG974" s="73">
        <f t="shared" ref="AG974:AG1037" si="306">INT(MOD(AZ974/24,24))</f>
        <v>0</v>
      </c>
      <c r="AH974" s="79">
        <f t="shared" ref="AH974:AH1037" si="307">INT(AZ974/576)</f>
        <v>0</v>
      </c>
      <c r="AI974" s="36"/>
      <c r="AJ974" s="36">
        <f t="shared" si="297"/>
        <v>0</v>
      </c>
      <c r="AK974" s="36">
        <f t="shared" si="298"/>
        <v>0</v>
      </c>
      <c r="AL974" s="36">
        <f t="shared" si="299"/>
        <v>0</v>
      </c>
      <c r="AM974" s="36" t="str">
        <f t="shared" ref="AM974:AO1037" si="308">IF(AJ974=D974,"ok","X")</f>
        <v>ok</v>
      </c>
      <c r="AN974" s="36" t="str">
        <f t="shared" si="308"/>
        <v>ok</v>
      </c>
      <c r="AO974" s="36" t="str">
        <f t="shared" si="308"/>
        <v>ok</v>
      </c>
      <c r="AP974" s="5">
        <f t="shared" ref="AP974:AP1037" si="309">SUM(CC974+BZ974+U974+BW974+L974+I974+X974+AA974)</f>
        <v>0</v>
      </c>
      <c r="AQ974" s="5">
        <f t="shared" ref="AQ974:AQ1037" si="310">SUM(CD974+CA974+V974+BX974+M974+J974+Y974+AB974)*24</f>
        <v>0</v>
      </c>
      <c r="AR974" s="5">
        <f t="shared" ref="AR974:AR1037" si="311">SUM(CE974+CB974+W974+N974+BY974+K974+Z974+AC974)*576</f>
        <v>0</v>
      </c>
      <c r="AS974" s="5">
        <f t="shared" si="300"/>
        <v>0</v>
      </c>
      <c r="AT974" s="5" t="str">
        <f t="shared" si="301"/>
        <v>okokok</v>
      </c>
      <c r="AV974" s="5">
        <f t="shared" ref="AV974:AV1037" si="312">D974</f>
        <v>0</v>
      </c>
      <c r="AW974" s="5">
        <f t="shared" ref="AW974:AW1037" si="313">E974*24</f>
        <v>0</v>
      </c>
      <c r="AX974" s="5">
        <f t="shared" ref="AX974:AX1037" si="314">F974*24*24</f>
        <v>0</v>
      </c>
      <c r="AY974" s="5">
        <f t="shared" si="302"/>
        <v>0</v>
      </c>
      <c r="AZ974" s="5">
        <f t="shared" si="303"/>
        <v>0</v>
      </c>
      <c r="BF974" s="80"/>
      <c r="BG974" s="36"/>
      <c r="BH974" s="36"/>
      <c r="BI974" s="36"/>
      <c r="BJ974" s="36"/>
      <c r="BK974" s="36"/>
      <c r="BL974" s="36"/>
      <c r="BM974" s="36"/>
      <c r="BN974" s="36" t="str">
        <f t="shared" si="304"/>
        <v>____________</v>
      </c>
      <c r="BO974" s="36"/>
      <c r="BP974" s="36">
        <v>962</v>
      </c>
      <c r="BW974" s="36"/>
      <c r="BX974" s="36"/>
      <c r="BY974" s="36"/>
      <c r="BZ974" s="36"/>
      <c r="CA974" s="36"/>
      <c r="CB974" s="36"/>
      <c r="CC974" s="36"/>
      <c r="CD974" s="36"/>
      <c r="CE974" s="36"/>
    </row>
    <row r="975" spans="1:83" ht="23.25" customHeight="1" x14ac:dyDescent="0.2">
      <c r="A975" s="72" t="str">
        <f>IF(C975="","",SUBTOTAL(3,$C$14:C975))</f>
        <v/>
      </c>
      <c r="B975" s="73"/>
      <c r="C975" s="74"/>
      <c r="D975" s="72"/>
      <c r="E975" s="73"/>
      <c r="F975" s="74"/>
      <c r="G975" s="75"/>
      <c r="H975" s="76"/>
      <c r="I975" s="72"/>
      <c r="J975" s="73"/>
      <c r="K975" s="77"/>
      <c r="L975" s="72"/>
      <c r="M975" s="73"/>
      <c r="N975" s="77"/>
      <c r="O975" s="72"/>
      <c r="P975" s="73"/>
      <c r="Q975" s="77"/>
      <c r="R975" s="72"/>
      <c r="S975" s="73"/>
      <c r="T975" s="77"/>
      <c r="U975" s="72"/>
      <c r="V975" s="73"/>
      <c r="W975" s="77"/>
      <c r="X975" s="72"/>
      <c r="Y975" s="73"/>
      <c r="Z975" s="77"/>
      <c r="AA975" s="72"/>
      <c r="AB975" s="73"/>
      <c r="AC975" s="77"/>
      <c r="AD975" s="78"/>
      <c r="AE975" s="78">
        <f t="shared" ref="AE975:AE1038" si="315">IF(AT975=$AT$5,1)</f>
        <v>1</v>
      </c>
      <c r="AF975" s="73">
        <f t="shared" si="305"/>
        <v>0</v>
      </c>
      <c r="AG975" s="73">
        <f t="shared" si="306"/>
        <v>0</v>
      </c>
      <c r="AH975" s="79">
        <f t="shared" si="307"/>
        <v>0</v>
      </c>
      <c r="AI975" s="36"/>
      <c r="AJ975" s="36">
        <f t="shared" ref="AJ975:AJ1038" si="316">INT(MOD(AS975,24))</f>
        <v>0</v>
      </c>
      <c r="AK975" s="36">
        <f t="shared" ref="AK975:AK1038" si="317">INT(MOD(AS975/24,24))</f>
        <v>0</v>
      </c>
      <c r="AL975" s="36">
        <f t="shared" ref="AL975:AL1038" si="318">INT(AS975/576)</f>
        <v>0</v>
      </c>
      <c r="AM975" s="36" t="str">
        <f t="shared" si="308"/>
        <v>ok</v>
      </c>
      <c r="AN975" s="36" t="str">
        <f t="shared" si="308"/>
        <v>ok</v>
      </c>
      <c r="AO975" s="36" t="str">
        <f t="shared" si="308"/>
        <v>ok</v>
      </c>
      <c r="AP975" s="5">
        <f t="shared" si="309"/>
        <v>0</v>
      </c>
      <c r="AQ975" s="5">
        <f t="shared" si="310"/>
        <v>0</v>
      </c>
      <c r="AR975" s="5">
        <f t="shared" si="311"/>
        <v>0</v>
      </c>
      <c r="AS975" s="5">
        <f t="shared" ref="AS975:AS1038" si="319">AR975+AQ975+AP975</f>
        <v>0</v>
      </c>
      <c r="AT975" s="5" t="str">
        <f t="shared" ref="AT975:AT1038" si="320">AO975&amp;AN975&amp;AM975</f>
        <v>okokok</v>
      </c>
      <c r="AV975" s="5">
        <f t="shared" si="312"/>
        <v>0</v>
      </c>
      <c r="AW975" s="5">
        <f t="shared" si="313"/>
        <v>0</v>
      </c>
      <c r="AX975" s="5">
        <f t="shared" si="314"/>
        <v>0</v>
      </c>
      <c r="AY975" s="5">
        <f t="shared" ref="AY975:AY1038" si="321">AX975+AW975+AV975</f>
        <v>0</v>
      </c>
      <c r="AZ975" s="5">
        <f t="shared" ref="AZ975:AZ1038" si="322">AY975-AS975</f>
        <v>0</v>
      </c>
      <c r="BF975" s="36"/>
      <c r="BG975" s="36"/>
      <c r="BH975" s="36">
        <v>11</v>
      </c>
      <c r="BI975" s="36"/>
      <c r="BJ975" s="36"/>
      <c r="BK975" s="36"/>
      <c r="BL975" s="36"/>
      <c r="BM975" s="36"/>
      <c r="BN975" s="36" t="str">
        <f t="shared" ref="BN975:BN1038" si="323">BL975&amp;"__" &amp;BK975&amp;"__" &amp;BJ975&amp;"__" &amp;BI975&amp;"__" &amp;BH975&amp;"__" &amp;BG975&amp;"__" &amp;BF975</f>
        <v>________11____</v>
      </c>
      <c r="BO975" s="36"/>
      <c r="BP975" s="36">
        <v>963</v>
      </c>
      <c r="BW975" s="36"/>
      <c r="BX975" s="36"/>
      <c r="BY975" s="36"/>
      <c r="BZ975" s="36"/>
      <c r="CA975" s="36"/>
      <c r="CB975" s="36"/>
      <c r="CC975" s="36"/>
      <c r="CD975" s="36"/>
      <c r="CE975" s="36"/>
    </row>
    <row r="976" spans="1:83" ht="23.25" customHeight="1" x14ac:dyDescent="0.2">
      <c r="A976" s="72" t="str">
        <f>IF(C976="","",SUBTOTAL(3,$C$14:C976))</f>
        <v/>
      </c>
      <c r="B976" s="73"/>
      <c r="C976" s="74"/>
      <c r="D976" s="72"/>
      <c r="E976" s="73"/>
      <c r="F976" s="74"/>
      <c r="G976" s="75"/>
      <c r="H976" s="76"/>
      <c r="I976" s="72"/>
      <c r="J976" s="73"/>
      <c r="K976" s="77"/>
      <c r="L976" s="72"/>
      <c r="M976" s="73"/>
      <c r="N976" s="77"/>
      <c r="O976" s="72"/>
      <c r="P976" s="73"/>
      <c r="Q976" s="77"/>
      <c r="R976" s="72"/>
      <c r="S976" s="73"/>
      <c r="T976" s="77"/>
      <c r="U976" s="72"/>
      <c r="V976" s="73"/>
      <c r="W976" s="77"/>
      <c r="X976" s="72"/>
      <c r="Y976" s="73"/>
      <c r="Z976" s="77"/>
      <c r="AA976" s="72"/>
      <c r="AB976" s="73"/>
      <c r="AC976" s="77"/>
      <c r="AD976" s="78"/>
      <c r="AE976" s="78">
        <f t="shared" si="315"/>
        <v>1</v>
      </c>
      <c r="AF976" s="72">
        <f t="shared" si="305"/>
        <v>0</v>
      </c>
      <c r="AG976" s="73">
        <f t="shared" si="306"/>
        <v>0</v>
      </c>
      <c r="AH976" s="79">
        <f t="shared" si="307"/>
        <v>0</v>
      </c>
      <c r="AI976" s="36"/>
      <c r="AJ976" s="36">
        <f t="shared" si="316"/>
        <v>0</v>
      </c>
      <c r="AK976" s="36">
        <f t="shared" si="317"/>
        <v>0</v>
      </c>
      <c r="AL976" s="36">
        <f t="shared" si="318"/>
        <v>0</v>
      </c>
      <c r="AM976" s="36" t="str">
        <f t="shared" si="308"/>
        <v>ok</v>
      </c>
      <c r="AN976" s="36" t="str">
        <f t="shared" si="308"/>
        <v>ok</v>
      </c>
      <c r="AO976" s="36" t="str">
        <f t="shared" si="308"/>
        <v>ok</v>
      </c>
      <c r="AP976" s="5">
        <f t="shared" si="309"/>
        <v>0</v>
      </c>
      <c r="AQ976" s="5">
        <f t="shared" si="310"/>
        <v>0</v>
      </c>
      <c r="AR976" s="5">
        <f t="shared" si="311"/>
        <v>0</v>
      </c>
      <c r="AS976" s="5">
        <f t="shared" si="319"/>
        <v>0</v>
      </c>
      <c r="AT976" s="5" t="str">
        <f t="shared" si="320"/>
        <v>okokok</v>
      </c>
      <c r="AV976" s="5">
        <f t="shared" si="312"/>
        <v>0</v>
      </c>
      <c r="AW976" s="5">
        <f t="shared" si="313"/>
        <v>0</v>
      </c>
      <c r="AX976" s="5">
        <f t="shared" si="314"/>
        <v>0</v>
      </c>
      <c r="AY976" s="5">
        <f t="shared" si="321"/>
        <v>0</v>
      </c>
      <c r="AZ976" s="5">
        <f t="shared" si="322"/>
        <v>0</v>
      </c>
      <c r="BF976" s="36"/>
      <c r="BG976" s="36"/>
      <c r="BH976" s="36">
        <v>11</v>
      </c>
      <c r="BI976" s="36"/>
      <c r="BJ976" s="36"/>
      <c r="BK976" s="36"/>
      <c r="BL976" s="36"/>
      <c r="BM976" s="36"/>
      <c r="BN976" s="36" t="str">
        <f t="shared" si="323"/>
        <v>________11____</v>
      </c>
      <c r="BO976" s="36"/>
      <c r="BP976" s="36">
        <v>964</v>
      </c>
      <c r="BW976" s="36"/>
      <c r="BX976" s="36"/>
      <c r="BY976" s="36"/>
      <c r="BZ976" s="36"/>
      <c r="CA976" s="36"/>
      <c r="CB976" s="36"/>
      <c r="CC976" s="36"/>
      <c r="CD976" s="36"/>
      <c r="CE976" s="36"/>
    </row>
    <row r="977" spans="1:83" ht="23.25" customHeight="1" x14ac:dyDescent="0.2">
      <c r="A977" s="72" t="str">
        <f>IF(C977="","",SUBTOTAL(3,$C$14:C977))</f>
        <v/>
      </c>
      <c r="B977" s="73"/>
      <c r="C977" s="74"/>
      <c r="D977" s="72"/>
      <c r="E977" s="73"/>
      <c r="F977" s="74"/>
      <c r="G977" s="75"/>
      <c r="H977" s="76"/>
      <c r="I977" s="72"/>
      <c r="J977" s="73"/>
      <c r="K977" s="77"/>
      <c r="L977" s="72"/>
      <c r="M977" s="73"/>
      <c r="N977" s="77"/>
      <c r="O977" s="72"/>
      <c r="P977" s="73"/>
      <c r="Q977" s="77"/>
      <c r="R977" s="72"/>
      <c r="S977" s="73"/>
      <c r="T977" s="77"/>
      <c r="U977" s="72"/>
      <c r="V977" s="73"/>
      <c r="W977" s="77"/>
      <c r="X977" s="72"/>
      <c r="Y977" s="73"/>
      <c r="Z977" s="77"/>
      <c r="AA977" s="72"/>
      <c r="AB977" s="73"/>
      <c r="AC977" s="77"/>
      <c r="AD977" s="78"/>
      <c r="AE977" s="78">
        <f t="shared" si="315"/>
        <v>1</v>
      </c>
      <c r="AF977" s="73">
        <f t="shared" si="305"/>
        <v>0</v>
      </c>
      <c r="AG977" s="73">
        <f t="shared" si="306"/>
        <v>0</v>
      </c>
      <c r="AH977" s="79">
        <f t="shared" si="307"/>
        <v>0</v>
      </c>
      <c r="AI977" s="36"/>
      <c r="AJ977" s="36">
        <f t="shared" si="316"/>
        <v>0</v>
      </c>
      <c r="AK977" s="36">
        <f t="shared" si="317"/>
        <v>0</v>
      </c>
      <c r="AL977" s="36">
        <f t="shared" si="318"/>
        <v>0</v>
      </c>
      <c r="AM977" s="36" t="str">
        <f t="shared" si="308"/>
        <v>ok</v>
      </c>
      <c r="AN977" s="36" t="str">
        <f t="shared" si="308"/>
        <v>ok</v>
      </c>
      <c r="AO977" s="36" t="str">
        <f t="shared" si="308"/>
        <v>ok</v>
      </c>
      <c r="AP977" s="5">
        <f t="shared" si="309"/>
        <v>0</v>
      </c>
      <c r="AQ977" s="5">
        <f t="shared" si="310"/>
        <v>0</v>
      </c>
      <c r="AR977" s="5">
        <f t="shared" si="311"/>
        <v>0</v>
      </c>
      <c r="AS977" s="5">
        <f t="shared" si="319"/>
        <v>0</v>
      </c>
      <c r="AT977" s="5" t="str">
        <f t="shared" si="320"/>
        <v>okokok</v>
      </c>
      <c r="AV977" s="5">
        <f t="shared" si="312"/>
        <v>0</v>
      </c>
      <c r="AW977" s="5">
        <f t="shared" si="313"/>
        <v>0</v>
      </c>
      <c r="AX977" s="5">
        <f t="shared" si="314"/>
        <v>0</v>
      </c>
      <c r="AY977" s="5">
        <f t="shared" si="321"/>
        <v>0</v>
      </c>
      <c r="AZ977" s="5">
        <f t="shared" si="322"/>
        <v>0</v>
      </c>
      <c r="BF977" s="36"/>
      <c r="BG977" s="36"/>
      <c r="BH977" s="36"/>
      <c r="BI977" s="36"/>
      <c r="BJ977" s="36"/>
      <c r="BK977" s="36"/>
      <c r="BL977" s="36"/>
      <c r="BM977" s="36"/>
      <c r="BN977" s="36" t="str">
        <f t="shared" si="323"/>
        <v>____________</v>
      </c>
      <c r="BO977" s="36"/>
      <c r="BP977" s="36">
        <v>965</v>
      </c>
      <c r="BW977" s="36"/>
      <c r="BX977" s="36"/>
      <c r="BY977" s="36"/>
      <c r="BZ977" s="36"/>
      <c r="CA977" s="36"/>
      <c r="CB977" s="36"/>
      <c r="CC977" s="36"/>
      <c r="CD977" s="36"/>
      <c r="CE977" s="36"/>
    </row>
    <row r="978" spans="1:83" ht="23.25" customHeight="1" x14ac:dyDescent="0.2">
      <c r="A978" s="72" t="str">
        <f>IF(C978="","",SUBTOTAL(3,$C$14:C978))</f>
        <v/>
      </c>
      <c r="B978" s="73"/>
      <c r="C978" s="74"/>
      <c r="D978" s="72"/>
      <c r="E978" s="73"/>
      <c r="F978" s="74"/>
      <c r="G978" s="75"/>
      <c r="H978" s="76"/>
      <c r="I978" s="72"/>
      <c r="J978" s="73"/>
      <c r="K978" s="77"/>
      <c r="L978" s="72"/>
      <c r="M978" s="73"/>
      <c r="N978" s="77"/>
      <c r="O978" s="72"/>
      <c r="P978" s="73"/>
      <c r="Q978" s="77"/>
      <c r="R978" s="72"/>
      <c r="S978" s="73"/>
      <c r="T978" s="77"/>
      <c r="U978" s="72"/>
      <c r="V978" s="73"/>
      <c r="W978" s="77"/>
      <c r="X978" s="72"/>
      <c r="Y978" s="73"/>
      <c r="Z978" s="77"/>
      <c r="AA978" s="72"/>
      <c r="AB978" s="73"/>
      <c r="AC978" s="77"/>
      <c r="AD978" s="78"/>
      <c r="AE978" s="78">
        <f t="shared" si="315"/>
        <v>1</v>
      </c>
      <c r="AF978" s="72">
        <f t="shared" si="305"/>
        <v>0</v>
      </c>
      <c r="AG978" s="73">
        <f t="shared" si="306"/>
        <v>0</v>
      </c>
      <c r="AH978" s="79">
        <f t="shared" si="307"/>
        <v>0</v>
      </c>
      <c r="AI978" s="36"/>
      <c r="AJ978" s="36">
        <f t="shared" si="316"/>
        <v>0</v>
      </c>
      <c r="AK978" s="36">
        <f t="shared" si="317"/>
        <v>0</v>
      </c>
      <c r="AL978" s="36">
        <f t="shared" si="318"/>
        <v>0</v>
      </c>
      <c r="AM978" s="36" t="str">
        <f t="shared" si="308"/>
        <v>ok</v>
      </c>
      <c r="AN978" s="36" t="str">
        <f t="shared" si="308"/>
        <v>ok</v>
      </c>
      <c r="AO978" s="36" t="str">
        <f t="shared" si="308"/>
        <v>ok</v>
      </c>
      <c r="AP978" s="5">
        <f t="shared" si="309"/>
        <v>0</v>
      </c>
      <c r="AQ978" s="5">
        <f t="shared" si="310"/>
        <v>0</v>
      </c>
      <c r="AR978" s="5">
        <f t="shared" si="311"/>
        <v>0</v>
      </c>
      <c r="AS978" s="5">
        <f t="shared" si="319"/>
        <v>0</v>
      </c>
      <c r="AT978" s="5" t="str">
        <f t="shared" si="320"/>
        <v>okokok</v>
      </c>
      <c r="AV978" s="5">
        <f t="shared" si="312"/>
        <v>0</v>
      </c>
      <c r="AW978" s="5">
        <f t="shared" si="313"/>
        <v>0</v>
      </c>
      <c r="AX978" s="5">
        <f t="shared" si="314"/>
        <v>0</v>
      </c>
      <c r="AY978" s="5">
        <f t="shared" si="321"/>
        <v>0</v>
      </c>
      <c r="AZ978" s="5">
        <f t="shared" si="322"/>
        <v>0</v>
      </c>
      <c r="BF978" s="36"/>
      <c r="BG978" s="36"/>
      <c r="BH978" s="36"/>
      <c r="BI978" s="36"/>
      <c r="BJ978" s="36"/>
      <c r="BK978" s="36"/>
      <c r="BL978" s="36"/>
      <c r="BM978" s="36"/>
      <c r="BN978" s="36" t="str">
        <f t="shared" si="323"/>
        <v>____________</v>
      </c>
      <c r="BO978" s="36"/>
      <c r="BP978" s="36">
        <v>966</v>
      </c>
      <c r="BW978" s="36"/>
      <c r="BX978" s="36"/>
      <c r="BY978" s="36"/>
      <c r="BZ978" s="36"/>
      <c r="CA978" s="36"/>
      <c r="CB978" s="36"/>
      <c r="CC978" s="36"/>
      <c r="CD978" s="36"/>
      <c r="CE978" s="36"/>
    </row>
    <row r="979" spans="1:83" ht="23.25" customHeight="1" x14ac:dyDescent="0.2">
      <c r="A979" s="72" t="str">
        <f>IF(C979="","",SUBTOTAL(3,$C$14:C979))</f>
        <v/>
      </c>
      <c r="B979" s="73"/>
      <c r="C979" s="74"/>
      <c r="D979" s="72"/>
      <c r="E979" s="73"/>
      <c r="F979" s="74"/>
      <c r="G979" s="75"/>
      <c r="H979" s="76"/>
      <c r="I979" s="72"/>
      <c r="J979" s="73"/>
      <c r="K979" s="77"/>
      <c r="L979" s="72"/>
      <c r="M979" s="73"/>
      <c r="N979" s="77"/>
      <c r="O979" s="72"/>
      <c r="P979" s="73"/>
      <c r="Q979" s="77"/>
      <c r="R979" s="72"/>
      <c r="S979" s="73"/>
      <c r="T979" s="77"/>
      <c r="U979" s="72"/>
      <c r="V979" s="73"/>
      <c r="W979" s="77"/>
      <c r="X979" s="72"/>
      <c r="Y979" s="73"/>
      <c r="Z979" s="77"/>
      <c r="AA979" s="72"/>
      <c r="AB979" s="73"/>
      <c r="AC979" s="77"/>
      <c r="AD979" s="78"/>
      <c r="AE979" s="78">
        <f t="shared" si="315"/>
        <v>1</v>
      </c>
      <c r="AF979" s="73">
        <f t="shared" si="305"/>
        <v>0</v>
      </c>
      <c r="AG979" s="73">
        <f t="shared" si="306"/>
        <v>0</v>
      </c>
      <c r="AH979" s="79">
        <f t="shared" si="307"/>
        <v>0</v>
      </c>
      <c r="AI979" s="36"/>
      <c r="AJ979" s="36">
        <f t="shared" si="316"/>
        <v>0</v>
      </c>
      <c r="AK979" s="36">
        <f t="shared" si="317"/>
        <v>0</v>
      </c>
      <c r="AL979" s="36">
        <f t="shared" si="318"/>
        <v>0</v>
      </c>
      <c r="AM979" s="36" t="str">
        <f t="shared" si="308"/>
        <v>ok</v>
      </c>
      <c r="AN979" s="36" t="str">
        <f t="shared" si="308"/>
        <v>ok</v>
      </c>
      <c r="AO979" s="36" t="str">
        <f t="shared" si="308"/>
        <v>ok</v>
      </c>
      <c r="AP979" s="5">
        <f t="shared" si="309"/>
        <v>0</v>
      </c>
      <c r="AQ979" s="5">
        <f t="shared" si="310"/>
        <v>0</v>
      </c>
      <c r="AR979" s="5">
        <f t="shared" si="311"/>
        <v>0</v>
      </c>
      <c r="AS979" s="5">
        <f t="shared" si="319"/>
        <v>0</v>
      </c>
      <c r="AT979" s="5" t="str">
        <f t="shared" si="320"/>
        <v>okokok</v>
      </c>
      <c r="AV979" s="5">
        <f t="shared" si="312"/>
        <v>0</v>
      </c>
      <c r="AW979" s="5">
        <f t="shared" si="313"/>
        <v>0</v>
      </c>
      <c r="AX979" s="5">
        <f t="shared" si="314"/>
        <v>0</v>
      </c>
      <c r="AY979" s="5">
        <f t="shared" si="321"/>
        <v>0</v>
      </c>
      <c r="AZ979" s="5">
        <f t="shared" si="322"/>
        <v>0</v>
      </c>
      <c r="BF979" s="36"/>
      <c r="BG979" s="36"/>
      <c r="BH979" s="36"/>
      <c r="BI979" s="36"/>
      <c r="BJ979" s="36"/>
      <c r="BK979" s="36"/>
      <c r="BL979" s="36"/>
      <c r="BM979" s="36"/>
      <c r="BN979" s="36" t="str">
        <f t="shared" si="323"/>
        <v>____________</v>
      </c>
      <c r="BO979" s="36"/>
      <c r="BP979" s="36">
        <v>967</v>
      </c>
      <c r="BW979" s="36"/>
      <c r="BX979" s="36"/>
      <c r="BY979" s="36"/>
      <c r="BZ979" s="36"/>
      <c r="CA979" s="36"/>
      <c r="CB979" s="36"/>
      <c r="CC979" s="36"/>
      <c r="CD979" s="36"/>
      <c r="CE979" s="36"/>
    </row>
    <row r="980" spans="1:83" ht="23.25" customHeight="1" x14ac:dyDescent="0.2">
      <c r="A980" s="72" t="str">
        <f>IF(C980="","",SUBTOTAL(3,$C$14:C980))</f>
        <v/>
      </c>
      <c r="B980" s="73"/>
      <c r="C980" s="74"/>
      <c r="D980" s="72"/>
      <c r="E980" s="73"/>
      <c r="F980" s="74"/>
      <c r="G980" s="75"/>
      <c r="H980" s="76"/>
      <c r="I980" s="72"/>
      <c r="J980" s="73"/>
      <c r="K980" s="77"/>
      <c r="L980" s="72"/>
      <c r="M980" s="73"/>
      <c r="N980" s="77"/>
      <c r="O980" s="72"/>
      <c r="P980" s="73"/>
      <c r="Q980" s="77"/>
      <c r="R980" s="72"/>
      <c r="S980" s="73"/>
      <c r="T980" s="77"/>
      <c r="U980" s="72"/>
      <c r="V980" s="73"/>
      <c r="W980" s="77"/>
      <c r="X980" s="72"/>
      <c r="Y980" s="73"/>
      <c r="Z980" s="77"/>
      <c r="AA980" s="72"/>
      <c r="AB980" s="73"/>
      <c r="AC980" s="77"/>
      <c r="AD980" s="78"/>
      <c r="AE980" s="78">
        <f t="shared" si="315"/>
        <v>1</v>
      </c>
      <c r="AF980" s="72">
        <f t="shared" si="305"/>
        <v>0</v>
      </c>
      <c r="AG980" s="73">
        <f t="shared" si="306"/>
        <v>0</v>
      </c>
      <c r="AH980" s="79">
        <f t="shared" si="307"/>
        <v>0</v>
      </c>
      <c r="AI980" s="36"/>
      <c r="AJ980" s="36">
        <f t="shared" si="316"/>
        <v>0</v>
      </c>
      <c r="AK980" s="36">
        <f t="shared" si="317"/>
        <v>0</v>
      </c>
      <c r="AL980" s="36">
        <f t="shared" si="318"/>
        <v>0</v>
      </c>
      <c r="AM980" s="36" t="str">
        <f t="shared" si="308"/>
        <v>ok</v>
      </c>
      <c r="AN980" s="36" t="str">
        <f t="shared" si="308"/>
        <v>ok</v>
      </c>
      <c r="AO980" s="36" t="str">
        <f t="shared" si="308"/>
        <v>ok</v>
      </c>
      <c r="AP980" s="5">
        <f t="shared" si="309"/>
        <v>0</v>
      </c>
      <c r="AQ980" s="5">
        <f t="shared" si="310"/>
        <v>0</v>
      </c>
      <c r="AR980" s="5">
        <f t="shared" si="311"/>
        <v>0</v>
      </c>
      <c r="AS980" s="5">
        <f t="shared" si="319"/>
        <v>0</v>
      </c>
      <c r="AT980" s="5" t="str">
        <f t="shared" si="320"/>
        <v>okokok</v>
      </c>
      <c r="AV980" s="5">
        <f t="shared" si="312"/>
        <v>0</v>
      </c>
      <c r="AW980" s="5">
        <f t="shared" si="313"/>
        <v>0</v>
      </c>
      <c r="AX980" s="5">
        <f t="shared" si="314"/>
        <v>0</v>
      </c>
      <c r="AY980" s="5">
        <f t="shared" si="321"/>
        <v>0</v>
      </c>
      <c r="AZ980" s="5">
        <f t="shared" si="322"/>
        <v>0</v>
      </c>
      <c r="BF980" s="36"/>
      <c r="BG980" s="36"/>
      <c r="BH980" s="36"/>
      <c r="BI980" s="36"/>
      <c r="BJ980" s="36"/>
      <c r="BK980" s="36"/>
      <c r="BL980" s="36"/>
      <c r="BM980" s="36"/>
      <c r="BN980" s="36" t="str">
        <f t="shared" si="323"/>
        <v>____________</v>
      </c>
      <c r="BO980" s="36"/>
      <c r="BP980" s="36">
        <v>968</v>
      </c>
      <c r="BW980" s="36"/>
      <c r="BX980" s="36"/>
      <c r="BY980" s="36"/>
      <c r="BZ980" s="36"/>
      <c r="CA980" s="36"/>
      <c r="CB980" s="36"/>
      <c r="CC980" s="36"/>
      <c r="CD980" s="36"/>
      <c r="CE980" s="36"/>
    </row>
    <row r="981" spans="1:83" ht="23.25" customHeight="1" x14ac:dyDescent="0.2">
      <c r="A981" s="72" t="str">
        <f>IF(C981="","",SUBTOTAL(3,$C$14:C981))</f>
        <v/>
      </c>
      <c r="B981" s="73"/>
      <c r="C981" s="74"/>
      <c r="D981" s="72"/>
      <c r="E981" s="73"/>
      <c r="F981" s="74"/>
      <c r="G981" s="75"/>
      <c r="H981" s="76"/>
      <c r="I981" s="72"/>
      <c r="J981" s="73"/>
      <c r="K981" s="77"/>
      <c r="L981" s="72"/>
      <c r="M981" s="73"/>
      <c r="N981" s="77"/>
      <c r="O981" s="72"/>
      <c r="P981" s="73"/>
      <c r="Q981" s="77"/>
      <c r="R981" s="72"/>
      <c r="S981" s="73"/>
      <c r="T981" s="77"/>
      <c r="U981" s="72"/>
      <c r="V981" s="73"/>
      <c r="W981" s="77"/>
      <c r="X981" s="72"/>
      <c r="Y981" s="73"/>
      <c r="Z981" s="77"/>
      <c r="AA981" s="72"/>
      <c r="AB981" s="73"/>
      <c r="AC981" s="77"/>
      <c r="AD981" s="78"/>
      <c r="AE981" s="78">
        <f t="shared" si="315"/>
        <v>1</v>
      </c>
      <c r="AF981" s="73">
        <f t="shared" si="305"/>
        <v>0</v>
      </c>
      <c r="AG981" s="73">
        <f t="shared" si="306"/>
        <v>0</v>
      </c>
      <c r="AH981" s="79">
        <f t="shared" si="307"/>
        <v>0</v>
      </c>
      <c r="AI981" s="36"/>
      <c r="AJ981" s="36">
        <f t="shared" si="316"/>
        <v>0</v>
      </c>
      <c r="AK981" s="36">
        <f t="shared" si="317"/>
        <v>0</v>
      </c>
      <c r="AL981" s="36">
        <f t="shared" si="318"/>
        <v>0</v>
      </c>
      <c r="AM981" s="36" t="str">
        <f t="shared" si="308"/>
        <v>ok</v>
      </c>
      <c r="AN981" s="36" t="str">
        <f t="shared" si="308"/>
        <v>ok</v>
      </c>
      <c r="AO981" s="36" t="str">
        <f t="shared" si="308"/>
        <v>ok</v>
      </c>
      <c r="AP981" s="5">
        <f t="shared" si="309"/>
        <v>0</v>
      </c>
      <c r="AQ981" s="5">
        <f t="shared" si="310"/>
        <v>0</v>
      </c>
      <c r="AR981" s="5">
        <f t="shared" si="311"/>
        <v>0</v>
      </c>
      <c r="AS981" s="5">
        <f t="shared" si="319"/>
        <v>0</v>
      </c>
      <c r="AT981" s="5" t="str">
        <f t="shared" si="320"/>
        <v>okokok</v>
      </c>
      <c r="AV981" s="5">
        <f t="shared" si="312"/>
        <v>0</v>
      </c>
      <c r="AW981" s="5">
        <f t="shared" si="313"/>
        <v>0</v>
      </c>
      <c r="AX981" s="5">
        <f t="shared" si="314"/>
        <v>0</v>
      </c>
      <c r="AY981" s="5">
        <f t="shared" si="321"/>
        <v>0</v>
      </c>
      <c r="AZ981" s="5">
        <f t="shared" si="322"/>
        <v>0</v>
      </c>
      <c r="BF981" s="36"/>
      <c r="BG981" s="36"/>
      <c r="BH981" s="36"/>
      <c r="BI981" s="36"/>
      <c r="BJ981" s="36"/>
      <c r="BK981" s="36"/>
      <c r="BL981" s="36"/>
      <c r="BM981" s="36"/>
      <c r="BN981" s="36" t="str">
        <f t="shared" si="323"/>
        <v>____________</v>
      </c>
      <c r="BO981" s="36"/>
      <c r="BP981" s="36">
        <v>969</v>
      </c>
      <c r="BW981" s="36"/>
      <c r="BX981" s="36"/>
      <c r="BY981" s="36"/>
      <c r="BZ981" s="36"/>
      <c r="CA981" s="36"/>
      <c r="CB981" s="36"/>
      <c r="CC981" s="36"/>
      <c r="CD981" s="36"/>
      <c r="CE981" s="36"/>
    </row>
    <row r="982" spans="1:83" ht="23.25" customHeight="1" x14ac:dyDescent="0.2">
      <c r="A982" s="72" t="str">
        <f>IF(C982="","",SUBTOTAL(3,$C$14:C982))</f>
        <v/>
      </c>
      <c r="B982" s="73"/>
      <c r="C982" s="74"/>
      <c r="D982" s="72"/>
      <c r="E982" s="73"/>
      <c r="F982" s="74"/>
      <c r="G982" s="75"/>
      <c r="H982" s="76"/>
      <c r="I982" s="72"/>
      <c r="J982" s="73"/>
      <c r="K982" s="77"/>
      <c r="L982" s="72"/>
      <c r="M982" s="73"/>
      <c r="N982" s="77"/>
      <c r="O982" s="72"/>
      <c r="P982" s="73"/>
      <c r="Q982" s="77"/>
      <c r="R982" s="72"/>
      <c r="S982" s="73"/>
      <c r="T982" s="77"/>
      <c r="U982" s="72"/>
      <c r="V982" s="73"/>
      <c r="W982" s="77"/>
      <c r="X982" s="72"/>
      <c r="Y982" s="73"/>
      <c r="Z982" s="77"/>
      <c r="AA982" s="72"/>
      <c r="AB982" s="73"/>
      <c r="AC982" s="77"/>
      <c r="AD982" s="78"/>
      <c r="AE982" s="78">
        <f t="shared" si="315"/>
        <v>1</v>
      </c>
      <c r="AF982" s="72">
        <f t="shared" si="305"/>
        <v>0</v>
      </c>
      <c r="AG982" s="73">
        <f t="shared" si="306"/>
        <v>0</v>
      </c>
      <c r="AH982" s="79">
        <f t="shared" si="307"/>
        <v>0</v>
      </c>
      <c r="AI982" s="36"/>
      <c r="AJ982" s="36">
        <f t="shared" si="316"/>
        <v>0</v>
      </c>
      <c r="AK982" s="36">
        <f t="shared" si="317"/>
        <v>0</v>
      </c>
      <c r="AL982" s="36">
        <f t="shared" si="318"/>
        <v>0</v>
      </c>
      <c r="AM982" s="36" t="str">
        <f t="shared" si="308"/>
        <v>ok</v>
      </c>
      <c r="AN982" s="36" t="str">
        <f t="shared" si="308"/>
        <v>ok</v>
      </c>
      <c r="AO982" s="36" t="str">
        <f t="shared" si="308"/>
        <v>ok</v>
      </c>
      <c r="AP982" s="5">
        <f t="shared" si="309"/>
        <v>0</v>
      </c>
      <c r="AQ982" s="5">
        <f t="shared" si="310"/>
        <v>0</v>
      </c>
      <c r="AR982" s="5">
        <f t="shared" si="311"/>
        <v>0</v>
      </c>
      <c r="AS982" s="5">
        <f t="shared" si="319"/>
        <v>0</v>
      </c>
      <c r="AT982" s="5" t="str">
        <f t="shared" si="320"/>
        <v>okokok</v>
      </c>
      <c r="AV982" s="5">
        <f t="shared" si="312"/>
        <v>0</v>
      </c>
      <c r="AW982" s="5">
        <f t="shared" si="313"/>
        <v>0</v>
      </c>
      <c r="AX982" s="5">
        <f t="shared" si="314"/>
        <v>0</v>
      </c>
      <c r="AY982" s="5">
        <f t="shared" si="321"/>
        <v>0</v>
      </c>
      <c r="AZ982" s="5">
        <f t="shared" si="322"/>
        <v>0</v>
      </c>
      <c r="BF982" s="80"/>
      <c r="BG982" s="36"/>
      <c r="BH982" s="36"/>
      <c r="BI982" s="36"/>
      <c r="BJ982" s="36"/>
      <c r="BK982" s="36"/>
      <c r="BL982" s="36"/>
      <c r="BM982" s="36"/>
      <c r="BN982" s="36" t="str">
        <f t="shared" si="323"/>
        <v>____________</v>
      </c>
      <c r="BO982" s="36"/>
      <c r="BP982" s="36">
        <v>970</v>
      </c>
      <c r="BW982" s="36"/>
      <c r="BX982" s="36"/>
      <c r="BY982" s="36"/>
      <c r="BZ982" s="36"/>
      <c r="CA982" s="36"/>
      <c r="CB982" s="36"/>
      <c r="CC982" s="36"/>
      <c r="CD982" s="36"/>
      <c r="CE982" s="36"/>
    </row>
    <row r="983" spans="1:83" ht="23.25" customHeight="1" x14ac:dyDescent="0.2">
      <c r="A983" s="72" t="str">
        <f>IF(C983="","",SUBTOTAL(3,$C$14:C983))</f>
        <v/>
      </c>
      <c r="B983" s="73"/>
      <c r="C983" s="74"/>
      <c r="D983" s="72"/>
      <c r="E983" s="73"/>
      <c r="F983" s="74"/>
      <c r="G983" s="75"/>
      <c r="H983" s="76"/>
      <c r="I983" s="72"/>
      <c r="J983" s="73"/>
      <c r="K983" s="77"/>
      <c r="L983" s="72"/>
      <c r="M983" s="73"/>
      <c r="N983" s="77"/>
      <c r="O983" s="72"/>
      <c r="P983" s="73"/>
      <c r="Q983" s="77"/>
      <c r="R983" s="72"/>
      <c r="S983" s="73"/>
      <c r="T983" s="77"/>
      <c r="U983" s="72"/>
      <c r="V983" s="73"/>
      <c r="W983" s="77"/>
      <c r="X983" s="72"/>
      <c r="Y983" s="73"/>
      <c r="Z983" s="77"/>
      <c r="AA983" s="72"/>
      <c r="AB983" s="73"/>
      <c r="AC983" s="77"/>
      <c r="AD983" s="78"/>
      <c r="AE983" s="78">
        <f t="shared" si="315"/>
        <v>1</v>
      </c>
      <c r="AF983" s="73">
        <f t="shared" si="305"/>
        <v>0</v>
      </c>
      <c r="AG983" s="73">
        <f t="shared" si="306"/>
        <v>0</v>
      </c>
      <c r="AH983" s="79">
        <f t="shared" si="307"/>
        <v>0</v>
      </c>
      <c r="AI983" s="36"/>
      <c r="AJ983" s="36">
        <f t="shared" si="316"/>
        <v>0</v>
      </c>
      <c r="AK983" s="36">
        <f t="shared" si="317"/>
        <v>0</v>
      </c>
      <c r="AL983" s="36">
        <f t="shared" si="318"/>
        <v>0</v>
      </c>
      <c r="AM983" s="36" t="str">
        <f t="shared" si="308"/>
        <v>ok</v>
      </c>
      <c r="AN983" s="36" t="str">
        <f t="shared" si="308"/>
        <v>ok</v>
      </c>
      <c r="AO983" s="36" t="str">
        <f t="shared" si="308"/>
        <v>ok</v>
      </c>
      <c r="AP983" s="5">
        <f t="shared" si="309"/>
        <v>0</v>
      </c>
      <c r="AQ983" s="5">
        <f t="shared" si="310"/>
        <v>0</v>
      </c>
      <c r="AR983" s="5">
        <f t="shared" si="311"/>
        <v>0</v>
      </c>
      <c r="AS983" s="5">
        <f t="shared" si="319"/>
        <v>0</v>
      </c>
      <c r="AT983" s="5" t="str">
        <f t="shared" si="320"/>
        <v>okokok</v>
      </c>
      <c r="AV983" s="5">
        <f t="shared" si="312"/>
        <v>0</v>
      </c>
      <c r="AW983" s="5">
        <f t="shared" si="313"/>
        <v>0</v>
      </c>
      <c r="AX983" s="5">
        <f t="shared" si="314"/>
        <v>0</v>
      </c>
      <c r="AY983" s="5">
        <f t="shared" si="321"/>
        <v>0</v>
      </c>
      <c r="AZ983" s="5">
        <f t="shared" si="322"/>
        <v>0</v>
      </c>
      <c r="BF983" s="36"/>
      <c r="BG983" s="36"/>
      <c r="BH983" s="36"/>
      <c r="BI983" s="36"/>
      <c r="BJ983" s="36"/>
      <c r="BK983" s="36"/>
      <c r="BL983" s="36"/>
      <c r="BM983" s="36"/>
      <c r="BN983" s="36" t="str">
        <f t="shared" si="323"/>
        <v>____________</v>
      </c>
      <c r="BO983" s="36"/>
      <c r="BP983" s="36">
        <v>971</v>
      </c>
      <c r="BW983" s="36"/>
      <c r="BX983" s="36"/>
      <c r="BY983" s="36"/>
      <c r="BZ983" s="36"/>
      <c r="CA983" s="36"/>
      <c r="CB983" s="36"/>
      <c r="CC983" s="36"/>
      <c r="CD983" s="36"/>
      <c r="CE983" s="36"/>
    </row>
    <row r="984" spans="1:83" ht="23.25" customHeight="1" x14ac:dyDescent="0.2">
      <c r="A984" s="72" t="str">
        <f>IF(C984="","",SUBTOTAL(3,$C$14:C984))</f>
        <v/>
      </c>
      <c r="B984" s="73"/>
      <c r="C984" s="74"/>
      <c r="D984" s="72"/>
      <c r="E984" s="73"/>
      <c r="F984" s="74"/>
      <c r="G984" s="75"/>
      <c r="H984" s="76"/>
      <c r="I984" s="72"/>
      <c r="J984" s="73"/>
      <c r="K984" s="77"/>
      <c r="L984" s="72"/>
      <c r="M984" s="73"/>
      <c r="N984" s="77"/>
      <c r="O984" s="72"/>
      <c r="P984" s="73"/>
      <c r="Q984" s="77"/>
      <c r="R984" s="72"/>
      <c r="S984" s="73"/>
      <c r="T984" s="77"/>
      <c r="U984" s="72"/>
      <c r="V984" s="73"/>
      <c r="W984" s="77"/>
      <c r="X984" s="72"/>
      <c r="Y984" s="73"/>
      <c r="Z984" s="77"/>
      <c r="AA984" s="72"/>
      <c r="AB984" s="73"/>
      <c r="AC984" s="77"/>
      <c r="AD984" s="78"/>
      <c r="AE984" s="78">
        <f t="shared" si="315"/>
        <v>1</v>
      </c>
      <c r="AF984" s="72">
        <f t="shared" si="305"/>
        <v>0</v>
      </c>
      <c r="AG984" s="73">
        <f t="shared" si="306"/>
        <v>0</v>
      </c>
      <c r="AH984" s="79">
        <f t="shared" si="307"/>
        <v>0</v>
      </c>
      <c r="AI984" s="36"/>
      <c r="AJ984" s="36">
        <f t="shared" si="316"/>
        <v>0</v>
      </c>
      <c r="AK984" s="36">
        <f t="shared" si="317"/>
        <v>0</v>
      </c>
      <c r="AL984" s="36">
        <f t="shared" si="318"/>
        <v>0</v>
      </c>
      <c r="AM984" s="36" t="str">
        <f t="shared" si="308"/>
        <v>ok</v>
      </c>
      <c r="AN984" s="36" t="str">
        <f t="shared" si="308"/>
        <v>ok</v>
      </c>
      <c r="AO984" s="36" t="str">
        <f t="shared" si="308"/>
        <v>ok</v>
      </c>
      <c r="AP984" s="5">
        <f t="shared" si="309"/>
        <v>0</v>
      </c>
      <c r="AQ984" s="5">
        <f t="shared" si="310"/>
        <v>0</v>
      </c>
      <c r="AR984" s="5">
        <f t="shared" si="311"/>
        <v>0</v>
      </c>
      <c r="AS984" s="5">
        <f t="shared" si="319"/>
        <v>0</v>
      </c>
      <c r="AT984" s="5" t="str">
        <f t="shared" si="320"/>
        <v>okokok</v>
      </c>
      <c r="AV984" s="5">
        <f t="shared" si="312"/>
        <v>0</v>
      </c>
      <c r="AW984" s="5">
        <f t="shared" si="313"/>
        <v>0</v>
      </c>
      <c r="AX984" s="5">
        <f t="shared" si="314"/>
        <v>0</v>
      </c>
      <c r="AY984" s="5">
        <f t="shared" si="321"/>
        <v>0</v>
      </c>
      <c r="AZ984" s="5">
        <f t="shared" si="322"/>
        <v>0</v>
      </c>
      <c r="BF984" s="36"/>
      <c r="BG984" s="36"/>
      <c r="BH984" s="36"/>
      <c r="BI984" s="36"/>
      <c r="BJ984" s="36"/>
      <c r="BK984" s="36"/>
      <c r="BL984" s="36"/>
      <c r="BM984" s="36"/>
      <c r="BN984" s="36" t="str">
        <f t="shared" si="323"/>
        <v>____________</v>
      </c>
      <c r="BO984" s="36"/>
      <c r="BP984" s="36">
        <v>972</v>
      </c>
      <c r="BW984" s="36"/>
      <c r="BX984" s="36"/>
      <c r="BY984" s="36"/>
      <c r="BZ984" s="36"/>
      <c r="CA984" s="36"/>
      <c r="CB984" s="36"/>
      <c r="CC984" s="36"/>
      <c r="CD984" s="36"/>
      <c r="CE984" s="36"/>
    </row>
    <row r="985" spans="1:83" ht="23.25" customHeight="1" x14ac:dyDescent="0.2">
      <c r="A985" s="72" t="str">
        <f>IF(C985="","",SUBTOTAL(3,$C$14:C985))</f>
        <v/>
      </c>
      <c r="B985" s="73"/>
      <c r="C985" s="74"/>
      <c r="D985" s="72"/>
      <c r="E985" s="73"/>
      <c r="F985" s="74"/>
      <c r="G985" s="75"/>
      <c r="H985" s="76"/>
      <c r="I985" s="72"/>
      <c r="J985" s="73"/>
      <c r="K985" s="77"/>
      <c r="L985" s="72"/>
      <c r="M985" s="73"/>
      <c r="N985" s="77"/>
      <c r="O985" s="72"/>
      <c r="P985" s="73"/>
      <c r="Q985" s="77"/>
      <c r="R985" s="72"/>
      <c r="S985" s="73"/>
      <c r="T985" s="77"/>
      <c r="U985" s="72"/>
      <c r="V985" s="73"/>
      <c r="W985" s="77"/>
      <c r="X985" s="72"/>
      <c r="Y985" s="73"/>
      <c r="Z985" s="77"/>
      <c r="AA985" s="72"/>
      <c r="AB985" s="73"/>
      <c r="AC985" s="77"/>
      <c r="AD985" s="78"/>
      <c r="AE985" s="78">
        <f t="shared" si="315"/>
        <v>1</v>
      </c>
      <c r="AF985" s="73">
        <f t="shared" si="305"/>
        <v>0</v>
      </c>
      <c r="AG985" s="73">
        <f t="shared" si="306"/>
        <v>0</v>
      </c>
      <c r="AH985" s="79">
        <f t="shared" si="307"/>
        <v>0</v>
      </c>
      <c r="AI985" s="36"/>
      <c r="AJ985" s="36">
        <f t="shared" si="316"/>
        <v>0</v>
      </c>
      <c r="AK985" s="36">
        <f t="shared" si="317"/>
        <v>0</v>
      </c>
      <c r="AL985" s="36">
        <f t="shared" si="318"/>
        <v>0</v>
      </c>
      <c r="AM985" s="36" t="str">
        <f t="shared" si="308"/>
        <v>ok</v>
      </c>
      <c r="AN985" s="36" t="str">
        <f t="shared" si="308"/>
        <v>ok</v>
      </c>
      <c r="AO985" s="36" t="str">
        <f t="shared" si="308"/>
        <v>ok</v>
      </c>
      <c r="AP985" s="5">
        <f t="shared" si="309"/>
        <v>0</v>
      </c>
      <c r="AQ985" s="5">
        <f t="shared" si="310"/>
        <v>0</v>
      </c>
      <c r="AR985" s="5">
        <f t="shared" si="311"/>
        <v>0</v>
      </c>
      <c r="AS985" s="5">
        <f t="shared" si="319"/>
        <v>0</v>
      </c>
      <c r="AT985" s="5" t="str">
        <f t="shared" si="320"/>
        <v>okokok</v>
      </c>
      <c r="AV985" s="5">
        <f t="shared" si="312"/>
        <v>0</v>
      </c>
      <c r="AW985" s="5">
        <f t="shared" si="313"/>
        <v>0</v>
      </c>
      <c r="AX985" s="5">
        <f t="shared" si="314"/>
        <v>0</v>
      </c>
      <c r="AY985" s="5">
        <f t="shared" si="321"/>
        <v>0</v>
      </c>
      <c r="AZ985" s="5">
        <f t="shared" si="322"/>
        <v>0</v>
      </c>
      <c r="BF985" s="36"/>
      <c r="BG985" s="36"/>
      <c r="BH985" s="36"/>
      <c r="BI985" s="36"/>
      <c r="BJ985" s="36"/>
      <c r="BK985" s="36"/>
      <c r="BL985" s="36"/>
      <c r="BM985" s="36"/>
      <c r="BN985" s="36" t="str">
        <f t="shared" si="323"/>
        <v>____________</v>
      </c>
      <c r="BO985" s="36"/>
      <c r="BP985" s="36">
        <v>973</v>
      </c>
      <c r="BW985" s="36"/>
      <c r="BX985" s="36"/>
      <c r="BY985" s="36"/>
      <c r="BZ985" s="36"/>
      <c r="CA985" s="36"/>
      <c r="CB985" s="36"/>
      <c r="CC985" s="36"/>
      <c r="CD985" s="36"/>
      <c r="CE985" s="36"/>
    </row>
    <row r="986" spans="1:83" ht="23.25" customHeight="1" x14ac:dyDescent="0.2">
      <c r="A986" s="72" t="str">
        <f>IF(C986="","",SUBTOTAL(3,$C$14:C986))</f>
        <v/>
      </c>
      <c r="B986" s="73"/>
      <c r="C986" s="74"/>
      <c r="D986" s="72"/>
      <c r="E986" s="73"/>
      <c r="F986" s="74"/>
      <c r="G986" s="75"/>
      <c r="H986" s="76"/>
      <c r="I986" s="72"/>
      <c r="J986" s="73"/>
      <c r="K986" s="77"/>
      <c r="L986" s="72"/>
      <c r="M986" s="73"/>
      <c r="N986" s="77"/>
      <c r="O986" s="72"/>
      <c r="P986" s="73"/>
      <c r="Q986" s="77"/>
      <c r="R986" s="72"/>
      <c r="S986" s="73"/>
      <c r="T986" s="77"/>
      <c r="U986" s="72"/>
      <c r="V986" s="73"/>
      <c r="W986" s="77"/>
      <c r="X986" s="72"/>
      <c r="Y986" s="73"/>
      <c r="Z986" s="77"/>
      <c r="AA986" s="72"/>
      <c r="AB986" s="73"/>
      <c r="AC986" s="77"/>
      <c r="AD986" s="78"/>
      <c r="AE986" s="78">
        <f t="shared" si="315"/>
        <v>1</v>
      </c>
      <c r="AF986" s="72">
        <f t="shared" si="305"/>
        <v>0</v>
      </c>
      <c r="AG986" s="73">
        <f t="shared" si="306"/>
        <v>0</v>
      </c>
      <c r="AH986" s="79">
        <f t="shared" si="307"/>
        <v>0</v>
      </c>
      <c r="AI986" s="36"/>
      <c r="AJ986" s="36">
        <f t="shared" si="316"/>
        <v>0</v>
      </c>
      <c r="AK986" s="36">
        <f t="shared" si="317"/>
        <v>0</v>
      </c>
      <c r="AL986" s="36">
        <f t="shared" si="318"/>
        <v>0</v>
      </c>
      <c r="AM986" s="36" t="str">
        <f t="shared" si="308"/>
        <v>ok</v>
      </c>
      <c r="AN986" s="36" t="str">
        <f t="shared" si="308"/>
        <v>ok</v>
      </c>
      <c r="AO986" s="36" t="str">
        <f t="shared" si="308"/>
        <v>ok</v>
      </c>
      <c r="AP986" s="5">
        <f t="shared" si="309"/>
        <v>0</v>
      </c>
      <c r="AQ986" s="5">
        <f t="shared" si="310"/>
        <v>0</v>
      </c>
      <c r="AR986" s="5">
        <f t="shared" si="311"/>
        <v>0</v>
      </c>
      <c r="AS986" s="5">
        <f t="shared" si="319"/>
        <v>0</v>
      </c>
      <c r="AT986" s="5" t="str">
        <f t="shared" si="320"/>
        <v>okokok</v>
      </c>
      <c r="AV986" s="5">
        <f t="shared" si="312"/>
        <v>0</v>
      </c>
      <c r="AW986" s="5">
        <f t="shared" si="313"/>
        <v>0</v>
      </c>
      <c r="AX986" s="5">
        <f t="shared" si="314"/>
        <v>0</v>
      </c>
      <c r="AY986" s="5">
        <f t="shared" si="321"/>
        <v>0</v>
      </c>
      <c r="AZ986" s="5">
        <f t="shared" si="322"/>
        <v>0</v>
      </c>
      <c r="BF986" s="36"/>
      <c r="BG986" s="36"/>
      <c r="BH986" s="36"/>
      <c r="BI986" s="36"/>
      <c r="BJ986" s="36"/>
      <c r="BK986" s="36"/>
      <c r="BL986" s="36"/>
      <c r="BM986" s="36"/>
      <c r="BN986" s="36" t="str">
        <f t="shared" si="323"/>
        <v>____________</v>
      </c>
      <c r="BO986" s="36"/>
      <c r="BP986" s="36">
        <v>974</v>
      </c>
      <c r="BW986" s="36"/>
      <c r="BX986" s="36"/>
      <c r="BY986" s="36"/>
      <c r="BZ986" s="36"/>
      <c r="CA986" s="36"/>
      <c r="CB986" s="36"/>
      <c r="CC986" s="36"/>
      <c r="CD986" s="36"/>
      <c r="CE986" s="36"/>
    </row>
    <row r="987" spans="1:83" ht="23.25" customHeight="1" x14ac:dyDescent="0.2">
      <c r="A987" s="72" t="str">
        <f>IF(C987="","",SUBTOTAL(3,$C$14:C987))</f>
        <v/>
      </c>
      <c r="B987" s="73"/>
      <c r="C987" s="74"/>
      <c r="D987" s="72"/>
      <c r="E987" s="73"/>
      <c r="F987" s="74"/>
      <c r="G987" s="75"/>
      <c r="H987" s="76"/>
      <c r="I987" s="72"/>
      <c r="J987" s="73"/>
      <c r="K987" s="77"/>
      <c r="L987" s="72"/>
      <c r="M987" s="73"/>
      <c r="N987" s="77"/>
      <c r="O987" s="72"/>
      <c r="P987" s="73"/>
      <c r="Q987" s="77"/>
      <c r="R987" s="72"/>
      <c r="S987" s="73"/>
      <c r="T987" s="77"/>
      <c r="U987" s="72"/>
      <c r="V987" s="73"/>
      <c r="W987" s="77"/>
      <c r="X987" s="72"/>
      <c r="Y987" s="73"/>
      <c r="Z987" s="77"/>
      <c r="AA987" s="72"/>
      <c r="AB987" s="73"/>
      <c r="AC987" s="77"/>
      <c r="AD987" s="78"/>
      <c r="AE987" s="78">
        <f t="shared" si="315"/>
        <v>1</v>
      </c>
      <c r="AF987" s="73">
        <f t="shared" si="305"/>
        <v>0</v>
      </c>
      <c r="AG987" s="73">
        <f t="shared" si="306"/>
        <v>0</v>
      </c>
      <c r="AH987" s="79">
        <f t="shared" si="307"/>
        <v>0</v>
      </c>
      <c r="AI987" s="36"/>
      <c r="AJ987" s="36">
        <f t="shared" si="316"/>
        <v>0</v>
      </c>
      <c r="AK987" s="36">
        <f t="shared" si="317"/>
        <v>0</v>
      </c>
      <c r="AL987" s="36">
        <f t="shared" si="318"/>
        <v>0</v>
      </c>
      <c r="AM987" s="36" t="str">
        <f t="shared" si="308"/>
        <v>ok</v>
      </c>
      <c r="AN987" s="36" t="str">
        <f t="shared" si="308"/>
        <v>ok</v>
      </c>
      <c r="AO987" s="36" t="str">
        <f t="shared" si="308"/>
        <v>ok</v>
      </c>
      <c r="AP987" s="5">
        <f t="shared" si="309"/>
        <v>0</v>
      </c>
      <c r="AQ987" s="5">
        <f t="shared" si="310"/>
        <v>0</v>
      </c>
      <c r="AR987" s="5">
        <f t="shared" si="311"/>
        <v>0</v>
      </c>
      <c r="AS987" s="5">
        <f t="shared" si="319"/>
        <v>0</v>
      </c>
      <c r="AT987" s="5" t="str">
        <f t="shared" si="320"/>
        <v>okokok</v>
      </c>
      <c r="AV987" s="5">
        <f t="shared" si="312"/>
        <v>0</v>
      </c>
      <c r="AW987" s="5">
        <f t="shared" si="313"/>
        <v>0</v>
      </c>
      <c r="AX987" s="5">
        <f t="shared" si="314"/>
        <v>0</v>
      </c>
      <c r="AY987" s="5">
        <f t="shared" si="321"/>
        <v>0</v>
      </c>
      <c r="AZ987" s="5">
        <f t="shared" si="322"/>
        <v>0</v>
      </c>
      <c r="BF987" s="36"/>
      <c r="BG987" s="36"/>
      <c r="BH987" s="36"/>
      <c r="BI987" s="36"/>
      <c r="BJ987" s="36"/>
      <c r="BK987" s="36"/>
      <c r="BL987" s="36"/>
      <c r="BM987" s="36"/>
      <c r="BN987" s="36" t="str">
        <f t="shared" si="323"/>
        <v>____________</v>
      </c>
      <c r="BO987" s="36"/>
      <c r="BP987" s="36">
        <v>975</v>
      </c>
      <c r="BW987" s="36"/>
      <c r="BX987" s="36"/>
      <c r="BY987" s="36"/>
      <c r="BZ987" s="36"/>
      <c r="CA987" s="36"/>
      <c r="CB987" s="36"/>
      <c r="CC987" s="36"/>
      <c r="CD987" s="36"/>
      <c r="CE987" s="36"/>
    </row>
    <row r="988" spans="1:83" ht="23.25" customHeight="1" x14ac:dyDescent="0.2">
      <c r="A988" s="72" t="str">
        <f>IF(C988="","",SUBTOTAL(3,$C$14:C988))</f>
        <v/>
      </c>
      <c r="B988" s="73"/>
      <c r="C988" s="74"/>
      <c r="D988" s="72"/>
      <c r="E988" s="73"/>
      <c r="F988" s="74"/>
      <c r="G988" s="75"/>
      <c r="H988" s="76"/>
      <c r="I988" s="72"/>
      <c r="J988" s="73"/>
      <c r="K988" s="77"/>
      <c r="L988" s="72"/>
      <c r="M988" s="73"/>
      <c r="N988" s="77"/>
      <c r="O988" s="72"/>
      <c r="P988" s="73"/>
      <c r="Q988" s="77"/>
      <c r="R988" s="72"/>
      <c r="S988" s="73"/>
      <c r="T988" s="77"/>
      <c r="U988" s="72"/>
      <c r="V988" s="73"/>
      <c r="W988" s="77"/>
      <c r="X988" s="72"/>
      <c r="Y988" s="73"/>
      <c r="Z988" s="77"/>
      <c r="AA988" s="72"/>
      <c r="AB988" s="73"/>
      <c r="AC988" s="77"/>
      <c r="AD988" s="78"/>
      <c r="AE988" s="78">
        <f t="shared" si="315"/>
        <v>1</v>
      </c>
      <c r="AF988" s="72">
        <f t="shared" si="305"/>
        <v>0</v>
      </c>
      <c r="AG988" s="73">
        <f t="shared" si="306"/>
        <v>0</v>
      </c>
      <c r="AH988" s="79">
        <f t="shared" si="307"/>
        <v>0</v>
      </c>
      <c r="AI988" s="36"/>
      <c r="AJ988" s="36">
        <f t="shared" si="316"/>
        <v>0</v>
      </c>
      <c r="AK988" s="36">
        <f t="shared" si="317"/>
        <v>0</v>
      </c>
      <c r="AL988" s="36">
        <f t="shared" si="318"/>
        <v>0</v>
      </c>
      <c r="AM988" s="36" t="str">
        <f t="shared" si="308"/>
        <v>ok</v>
      </c>
      <c r="AN988" s="36" t="str">
        <f t="shared" si="308"/>
        <v>ok</v>
      </c>
      <c r="AO988" s="36" t="str">
        <f t="shared" si="308"/>
        <v>ok</v>
      </c>
      <c r="AP988" s="5">
        <f t="shared" si="309"/>
        <v>0</v>
      </c>
      <c r="AQ988" s="5">
        <f t="shared" si="310"/>
        <v>0</v>
      </c>
      <c r="AR988" s="5">
        <f t="shared" si="311"/>
        <v>0</v>
      </c>
      <c r="AS988" s="5">
        <f t="shared" si="319"/>
        <v>0</v>
      </c>
      <c r="AT988" s="5" t="str">
        <f t="shared" si="320"/>
        <v>okokok</v>
      </c>
      <c r="AV988" s="5">
        <f t="shared" si="312"/>
        <v>0</v>
      </c>
      <c r="AW988" s="5">
        <f t="shared" si="313"/>
        <v>0</v>
      </c>
      <c r="AX988" s="5">
        <f t="shared" si="314"/>
        <v>0</v>
      </c>
      <c r="AY988" s="5">
        <f t="shared" si="321"/>
        <v>0</v>
      </c>
      <c r="AZ988" s="5">
        <f t="shared" si="322"/>
        <v>0</v>
      </c>
      <c r="BF988" s="36"/>
      <c r="BG988" s="36"/>
      <c r="BH988" s="36"/>
      <c r="BI988" s="36"/>
      <c r="BJ988" s="36"/>
      <c r="BK988" s="36"/>
      <c r="BL988" s="36"/>
      <c r="BM988" s="36"/>
      <c r="BN988" s="36" t="str">
        <f t="shared" si="323"/>
        <v>____________</v>
      </c>
      <c r="BO988" s="36"/>
      <c r="BP988" s="36">
        <v>976</v>
      </c>
      <c r="BW988" s="36"/>
      <c r="BX988" s="36"/>
      <c r="BY988" s="36"/>
      <c r="BZ988" s="36"/>
      <c r="CA988" s="36"/>
      <c r="CB988" s="36"/>
      <c r="CC988" s="36"/>
      <c r="CD988" s="36"/>
      <c r="CE988" s="36"/>
    </row>
    <row r="989" spans="1:83" ht="23.25" customHeight="1" x14ac:dyDescent="0.2">
      <c r="A989" s="72" t="str">
        <f>IF(C989="","",SUBTOTAL(3,$C$14:C989))</f>
        <v/>
      </c>
      <c r="B989" s="73"/>
      <c r="C989" s="74"/>
      <c r="D989" s="72"/>
      <c r="E989" s="73"/>
      <c r="F989" s="74"/>
      <c r="G989" s="75"/>
      <c r="H989" s="76"/>
      <c r="I989" s="72"/>
      <c r="J989" s="73"/>
      <c r="K989" s="77"/>
      <c r="L989" s="72"/>
      <c r="M989" s="73"/>
      <c r="N989" s="77"/>
      <c r="O989" s="72"/>
      <c r="P989" s="73"/>
      <c r="Q989" s="77"/>
      <c r="R989" s="72"/>
      <c r="S989" s="73"/>
      <c r="T989" s="77"/>
      <c r="U989" s="72"/>
      <c r="V989" s="73"/>
      <c r="W989" s="77"/>
      <c r="X989" s="72"/>
      <c r="Y989" s="73"/>
      <c r="Z989" s="77"/>
      <c r="AA989" s="72"/>
      <c r="AB989" s="73"/>
      <c r="AC989" s="77"/>
      <c r="AD989" s="78"/>
      <c r="AE989" s="78">
        <f t="shared" si="315"/>
        <v>1</v>
      </c>
      <c r="AF989" s="73">
        <f t="shared" si="305"/>
        <v>0</v>
      </c>
      <c r="AG989" s="73">
        <f t="shared" si="306"/>
        <v>0</v>
      </c>
      <c r="AH989" s="79">
        <f t="shared" si="307"/>
        <v>0</v>
      </c>
      <c r="AI989" s="36"/>
      <c r="AJ989" s="36">
        <f t="shared" si="316"/>
        <v>0</v>
      </c>
      <c r="AK989" s="36">
        <f t="shared" si="317"/>
        <v>0</v>
      </c>
      <c r="AL989" s="36">
        <f t="shared" si="318"/>
        <v>0</v>
      </c>
      <c r="AM989" s="36" t="str">
        <f t="shared" si="308"/>
        <v>ok</v>
      </c>
      <c r="AN989" s="36" t="str">
        <f t="shared" si="308"/>
        <v>ok</v>
      </c>
      <c r="AO989" s="36" t="str">
        <f t="shared" si="308"/>
        <v>ok</v>
      </c>
      <c r="AP989" s="5">
        <f t="shared" si="309"/>
        <v>0</v>
      </c>
      <c r="AQ989" s="5">
        <f t="shared" si="310"/>
        <v>0</v>
      </c>
      <c r="AR989" s="5">
        <f t="shared" si="311"/>
        <v>0</v>
      </c>
      <c r="AS989" s="5">
        <f t="shared" si="319"/>
        <v>0</v>
      </c>
      <c r="AT989" s="5" t="str">
        <f t="shared" si="320"/>
        <v>okokok</v>
      </c>
      <c r="AV989" s="5">
        <f t="shared" si="312"/>
        <v>0</v>
      </c>
      <c r="AW989" s="5">
        <f t="shared" si="313"/>
        <v>0</v>
      </c>
      <c r="AX989" s="5">
        <f t="shared" si="314"/>
        <v>0</v>
      </c>
      <c r="AY989" s="5">
        <f t="shared" si="321"/>
        <v>0</v>
      </c>
      <c r="AZ989" s="5">
        <f t="shared" si="322"/>
        <v>0</v>
      </c>
      <c r="BF989" s="36"/>
      <c r="BG989" s="36"/>
      <c r="BH989" s="36"/>
      <c r="BI989" s="36"/>
      <c r="BJ989" s="36"/>
      <c r="BK989" s="36"/>
      <c r="BL989" s="36"/>
      <c r="BM989" s="36"/>
      <c r="BN989" s="36" t="str">
        <f t="shared" si="323"/>
        <v>____________</v>
      </c>
      <c r="BO989" s="36"/>
      <c r="BP989" s="36">
        <v>977</v>
      </c>
      <c r="BW989" s="36"/>
      <c r="BX989" s="36"/>
      <c r="BY989" s="36"/>
      <c r="BZ989" s="36"/>
      <c r="CA989" s="36"/>
      <c r="CB989" s="36"/>
      <c r="CC989" s="36"/>
      <c r="CD989" s="36"/>
      <c r="CE989" s="36"/>
    </row>
    <row r="990" spans="1:83" ht="23.25" customHeight="1" x14ac:dyDescent="0.2">
      <c r="A990" s="72" t="str">
        <f>IF(C990="","",SUBTOTAL(3,$C$14:C990))</f>
        <v/>
      </c>
      <c r="B990" s="73"/>
      <c r="C990" s="74"/>
      <c r="D990" s="72"/>
      <c r="E990" s="73"/>
      <c r="F990" s="74"/>
      <c r="G990" s="75"/>
      <c r="H990" s="76"/>
      <c r="I990" s="72"/>
      <c r="J990" s="73"/>
      <c r="K990" s="77"/>
      <c r="L990" s="72"/>
      <c r="M990" s="73"/>
      <c r="N990" s="77"/>
      <c r="O990" s="72"/>
      <c r="P990" s="73"/>
      <c r="Q990" s="77"/>
      <c r="R990" s="72"/>
      <c r="S990" s="73"/>
      <c r="T990" s="77"/>
      <c r="U990" s="72"/>
      <c r="V990" s="73"/>
      <c r="W990" s="77"/>
      <c r="X990" s="72"/>
      <c r="Y990" s="73"/>
      <c r="Z990" s="77"/>
      <c r="AA990" s="72"/>
      <c r="AB990" s="73"/>
      <c r="AC990" s="77"/>
      <c r="AD990" s="78"/>
      <c r="AE990" s="78">
        <f t="shared" si="315"/>
        <v>1</v>
      </c>
      <c r="AF990" s="72">
        <f t="shared" si="305"/>
        <v>0</v>
      </c>
      <c r="AG990" s="73">
        <f t="shared" si="306"/>
        <v>0</v>
      </c>
      <c r="AH990" s="79">
        <f t="shared" si="307"/>
        <v>0</v>
      </c>
      <c r="AI990" s="36"/>
      <c r="AJ990" s="36">
        <f t="shared" si="316"/>
        <v>0</v>
      </c>
      <c r="AK990" s="36">
        <f t="shared" si="317"/>
        <v>0</v>
      </c>
      <c r="AL990" s="36">
        <f t="shared" si="318"/>
        <v>0</v>
      </c>
      <c r="AM990" s="36" t="str">
        <f t="shared" si="308"/>
        <v>ok</v>
      </c>
      <c r="AN990" s="36" t="str">
        <f t="shared" si="308"/>
        <v>ok</v>
      </c>
      <c r="AO990" s="36" t="str">
        <f t="shared" si="308"/>
        <v>ok</v>
      </c>
      <c r="AP990" s="5">
        <f t="shared" si="309"/>
        <v>0</v>
      </c>
      <c r="AQ990" s="5">
        <f t="shared" si="310"/>
        <v>0</v>
      </c>
      <c r="AR990" s="5">
        <f t="shared" si="311"/>
        <v>0</v>
      </c>
      <c r="AS990" s="5">
        <f t="shared" si="319"/>
        <v>0</v>
      </c>
      <c r="AT990" s="5" t="str">
        <f t="shared" si="320"/>
        <v>okokok</v>
      </c>
      <c r="AV990" s="5">
        <f t="shared" si="312"/>
        <v>0</v>
      </c>
      <c r="AW990" s="5">
        <f t="shared" si="313"/>
        <v>0</v>
      </c>
      <c r="AX990" s="5">
        <f t="shared" si="314"/>
        <v>0</v>
      </c>
      <c r="AY990" s="5">
        <f t="shared" si="321"/>
        <v>0</v>
      </c>
      <c r="AZ990" s="5">
        <f t="shared" si="322"/>
        <v>0</v>
      </c>
      <c r="BF990" s="36"/>
      <c r="BG990" s="36"/>
      <c r="BH990" s="36"/>
      <c r="BI990" s="36"/>
      <c r="BJ990" s="36"/>
      <c r="BK990" s="36"/>
      <c r="BL990" s="36"/>
      <c r="BM990" s="36"/>
      <c r="BN990" s="36" t="str">
        <f t="shared" si="323"/>
        <v>____________</v>
      </c>
      <c r="BO990" s="36"/>
      <c r="BP990" s="36">
        <v>978</v>
      </c>
      <c r="BW990" s="36"/>
      <c r="BX990" s="36"/>
      <c r="BY990" s="36"/>
      <c r="BZ990" s="36"/>
      <c r="CA990" s="36"/>
      <c r="CB990" s="36"/>
      <c r="CC990" s="36"/>
      <c r="CD990" s="36"/>
      <c r="CE990" s="36"/>
    </row>
    <row r="991" spans="1:83" ht="23.25" customHeight="1" x14ac:dyDescent="0.2">
      <c r="A991" s="72" t="str">
        <f>IF(C991="","",SUBTOTAL(3,$C$14:C991))</f>
        <v/>
      </c>
      <c r="B991" s="73"/>
      <c r="C991" s="74"/>
      <c r="D991" s="72"/>
      <c r="E991" s="73"/>
      <c r="F991" s="74"/>
      <c r="G991" s="75"/>
      <c r="H991" s="76"/>
      <c r="I991" s="72"/>
      <c r="J991" s="73"/>
      <c r="K991" s="77"/>
      <c r="L991" s="72"/>
      <c r="M991" s="73"/>
      <c r="N991" s="77"/>
      <c r="O991" s="72"/>
      <c r="P991" s="73"/>
      <c r="Q991" s="77"/>
      <c r="R991" s="72"/>
      <c r="S991" s="73"/>
      <c r="T991" s="77"/>
      <c r="U991" s="72"/>
      <c r="V991" s="73"/>
      <c r="W991" s="77"/>
      <c r="X991" s="72"/>
      <c r="Y991" s="73"/>
      <c r="Z991" s="77"/>
      <c r="AA991" s="72"/>
      <c r="AB991" s="73"/>
      <c r="AC991" s="77"/>
      <c r="AD991" s="78"/>
      <c r="AE991" s="78">
        <f t="shared" si="315"/>
        <v>1</v>
      </c>
      <c r="AF991" s="73">
        <f t="shared" si="305"/>
        <v>0</v>
      </c>
      <c r="AG991" s="73">
        <f t="shared" si="306"/>
        <v>0</v>
      </c>
      <c r="AH991" s="79">
        <f t="shared" si="307"/>
        <v>0</v>
      </c>
      <c r="AI991" s="36"/>
      <c r="AJ991" s="36">
        <f t="shared" si="316"/>
        <v>0</v>
      </c>
      <c r="AK991" s="36">
        <f t="shared" si="317"/>
        <v>0</v>
      </c>
      <c r="AL991" s="36">
        <f t="shared" si="318"/>
        <v>0</v>
      </c>
      <c r="AM991" s="36" t="str">
        <f t="shared" si="308"/>
        <v>ok</v>
      </c>
      <c r="AN991" s="36" t="str">
        <f t="shared" si="308"/>
        <v>ok</v>
      </c>
      <c r="AO991" s="36" t="str">
        <f t="shared" si="308"/>
        <v>ok</v>
      </c>
      <c r="AP991" s="5">
        <f t="shared" si="309"/>
        <v>0</v>
      </c>
      <c r="AQ991" s="5">
        <f t="shared" si="310"/>
        <v>0</v>
      </c>
      <c r="AR991" s="5">
        <f t="shared" si="311"/>
        <v>0</v>
      </c>
      <c r="AS991" s="5">
        <f t="shared" si="319"/>
        <v>0</v>
      </c>
      <c r="AT991" s="5" t="str">
        <f t="shared" si="320"/>
        <v>okokok</v>
      </c>
      <c r="AV991" s="5">
        <f t="shared" si="312"/>
        <v>0</v>
      </c>
      <c r="AW991" s="5">
        <f t="shared" si="313"/>
        <v>0</v>
      </c>
      <c r="AX991" s="5">
        <f t="shared" si="314"/>
        <v>0</v>
      </c>
      <c r="AY991" s="5">
        <f t="shared" si="321"/>
        <v>0</v>
      </c>
      <c r="AZ991" s="5">
        <f t="shared" si="322"/>
        <v>0</v>
      </c>
      <c r="BF991" s="36"/>
      <c r="BG991" s="36"/>
      <c r="BH991" s="36"/>
      <c r="BI991" s="36"/>
      <c r="BJ991" s="36"/>
      <c r="BK991" s="36"/>
      <c r="BL991" s="36"/>
      <c r="BM991" s="36"/>
      <c r="BN991" s="36" t="str">
        <f t="shared" si="323"/>
        <v>____________</v>
      </c>
      <c r="BO991" s="36"/>
      <c r="BP991" s="36">
        <v>979</v>
      </c>
      <c r="BW991" s="36"/>
      <c r="BX991" s="36"/>
      <c r="BY991" s="36"/>
      <c r="BZ991" s="36"/>
      <c r="CA991" s="36"/>
      <c r="CB991" s="36"/>
      <c r="CC991" s="36"/>
      <c r="CD991" s="36"/>
      <c r="CE991" s="36"/>
    </row>
    <row r="992" spans="1:83" ht="23.25" customHeight="1" x14ac:dyDescent="0.2">
      <c r="A992" s="72" t="str">
        <f>IF(C992="","",SUBTOTAL(3,$C$14:C992))</f>
        <v/>
      </c>
      <c r="B992" s="73"/>
      <c r="C992" s="74"/>
      <c r="D992" s="72"/>
      <c r="E992" s="73"/>
      <c r="F992" s="74"/>
      <c r="G992" s="75"/>
      <c r="H992" s="76"/>
      <c r="I992" s="72"/>
      <c r="J992" s="73"/>
      <c r="K992" s="77"/>
      <c r="L992" s="72"/>
      <c r="M992" s="73"/>
      <c r="N992" s="77"/>
      <c r="O992" s="72"/>
      <c r="P992" s="73"/>
      <c r="Q992" s="77"/>
      <c r="R992" s="72"/>
      <c r="S992" s="73"/>
      <c r="T992" s="77"/>
      <c r="U992" s="72"/>
      <c r="V992" s="73"/>
      <c r="W992" s="77"/>
      <c r="X992" s="72"/>
      <c r="Y992" s="73"/>
      <c r="Z992" s="77"/>
      <c r="AA992" s="72"/>
      <c r="AB992" s="73"/>
      <c r="AC992" s="77"/>
      <c r="AD992" s="78"/>
      <c r="AE992" s="78">
        <f t="shared" si="315"/>
        <v>1</v>
      </c>
      <c r="AF992" s="72">
        <f t="shared" si="305"/>
        <v>0</v>
      </c>
      <c r="AG992" s="73">
        <f t="shared" si="306"/>
        <v>0</v>
      </c>
      <c r="AH992" s="79">
        <f t="shared" si="307"/>
        <v>0</v>
      </c>
      <c r="AI992" s="36"/>
      <c r="AJ992" s="36">
        <f t="shared" si="316"/>
        <v>0</v>
      </c>
      <c r="AK992" s="36">
        <f t="shared" si="317"/>
        <v>0</v>
      </c>
      <c r="AL992" s="36">
        <f t="shared" si="318"/>
        <v>0</v>
      </c>
      <c r="AM992" s="36" t="str">
        <f t="shared" si="308"/>
        <v>ok</v>
      </c>
      <c r="AN992" s="36" t="str">
        <f t="shared" si="308"/>
        <v>ok</v>
      </c>
      <c r="AO992" s="36" t="str">
        <f t="shared" si="308"/>
        <v>ok</v>
      </c>
      <c r="AP992" s="5">
        <f t="shared" si="309"/>
        <v>0</v>
      </c>
      <c r="AQ992" s="5">
        <f t="shared" si="310"/>
        <v>0</v>
      </c>
      <c r="AR992" s="5">
        <f t="shared" si="311"/>
        <v>0</v>
      </c>
      <c r="AS992" s="5">
        <f t="shared" si="319"/>
        <v>0</v>
      </c>
      <c r="AT992" s="5" t="str">
        <f t="shared" si="320"/>
        <v>okokok</v>
      </c>
      <c r="AV992" s="5">
        <f t="shared" si="312"/>
        <v>0</v>
      </c>
      <c r="AW992" s="5">
        <f t="shared" si="313"/>
        <v>0</v>
      </c>
      <c r="AX992" s="5">
        <f t="shared" si="314"/>
        <v>0</v>
      </c>
      <c r="AY992" s="5">
        <f t="shared" si="321"/>
        <v>0</v>
      </c>
      <c r="AZ992" s="5">
        <f t="shared" si="322"/>
        <v>0</v>
      </c>
      <c r="BF992" s="36"/>
      <c r="BG992" s="36"/>
      <c r="BH992" s="36"/>
      <c r="BI992" s="36"/>
      <c r="BJ992" s="36"/>
      <c r="BK992" s="36"/>
      <c r="BL992" s="36"/>
      <c r="BM992" s="36"/>
      <c r="BN992" s="36" t="str">
        <f t="shared" si="323"/>
        <v>____________</v>
      </c>
      <c r="BO992" s="36"/>
      <c r="BP992" s="36">
        <v>980</v>
      </c>
      <c r="BW992" s="36"/>
      <c r="BX992" s="36"/>
      <c r="BY992" s="36"/>
      <c r="BZ992" s="36"/>
      <c r="CA992" s="36"/>
      <c r="CB992" s="36"/>
      <c r="CC992" s="36"/>
      <c r="CD992" s="36"/>
      <c r="CE992" s="36"/>
    </row>
    <row r="993" spans="1:83" ht="23.25" customHeight="1" x14ac:dyDescent="0.2">
      <c r="A993" s="72" t="str">
        <f>IF(C993="","",SUBTOTAL(3,$C$14:C993))</f>
        <v/>
      </c>
      <c r="B993" s="73"/>
      <c r="C993" s="74"/>
      <c r="D993" s="72"/>
      <c r="E993" s="73"/>
      <c r="F993" s="74"/>
      <c r="G993" s="75"/>
      <c r="H993" s="76"/>
      <c r="I993" s="72"/>
      <c r="J993" s="73"/>
      <c r="K993" s="77"/>
      <c r="L993" s="72"/>
      <c r="M993" s="73"/>
      <c r="N993" s="77"/>
      <c r="O993" s="72"/>
      <c r="P993" s="73"/>
      <c r="Q993" s="77"/>
      <c r="R993" s="72"/>
      <c r="S993" s="73"/>
      <c r="T993" s="77"/>
      <c r="U993" s="72"/>
      <c r="V993" s="73"/>
      <c r="W993" s="77"/>
      <c r="X993" s="72"/>
      <c r="Y993" s="73"/>
      <c r="Z993" s="77"/>
      <c r="AA993" s="72"/>
      <c r="AB993" s="73"/>
      <c r="AC993" s="77"/>
      <c r="AD993" s="78"/>
      <c r="AE993" s="78">
        <f t="shared" si="315"/>
        <v>1</v>
      </c>
      <c r="AF993" s="73">
        <f t="shared" si="305"/>
        <v>0</v>
      </c>
      <c r="AG993" s="73">
        <f t="shared" si="306"/>
        <v>0</v>
      </c>
      <c r="AH993" s="79">
        <f t="shared" si="307"/>
        <v>0</v>
      </c>
      <c r="AI993" s="36"/>
      <c r="AJ993" s="36">
        <f t="shared" si="316"/>
        <v>0</v>
      </c>
      <c r="AK993" s="36">
        <f t="shared" si="317"/>
        <v>0</v>
      </c>
      <c r="AL993" s="36">
        <f t="shared" si="318"/>
        <v>0</v>
      </c>
      <c r="AM993" s="36" t="str">
        <f t="shared" si="308"/>
        <v>ok</v>
      </c>
      <c r="AN993" s="36" t="str">
        <f t="shared" si="308"/>
        <v>ok</v>
      </c>
      <c r="AO993" s="36" t="str">
        <f t="shared" si="308"/>
        <v>ok</v>
      </c>
      <c r="AP993" s="5">
        <f t="shared" si="309"/>
        <v>0</v>
      </c>
      <c r="AQ993" s="5">
        <f t="shared" si="310"/>
        <v>0</v>
      </c>
      <c r="AR993" s="5">
        <f t="shared" si="311"/>
        <v>0</v>
      </c>
      <c r="AS993" s="5">
        <f t="shared" si="319"/>
        <v>0</v>
      </c>
      <c r="AT993" s="5" t="str">
        <f t="shared" si="320"/>
        <v>okokok</v>
      </c>
      <c r="AV993" s="5">
        <f t="shared" si="312"/>
        <v>0</v>
      </c>
      <c r="AW993" s="5">
        <f t="shared" si="313"/>
        <v>0</v>
      </c>
      <c r="AX993" s="5">
        <f t="shared" si="314"/>
        <v>0</v>
      </c>
      <c r="AY993" s="5">
        <f t="shared" si="321"/>
        <v>0</v>
      </c>
      <c r="AZ993" s="5">
        <f t="shared" si="322"/>
        <v>0</v>
      </c>
      <c r="BF993" s="36"/>
      <c r="BG993" s="36"/>
      <c r="BH993" s="36"/>
      <c r="BI993" s="36"/>
      <c r="BJ993" s="36"/>
      <c r="BK993" s="36"/>
      <c r="BL993" s="36"/>
      <c r="BM993" s="36"/>
      <c r="BN993" s="36" t="str">
        <f t="shared" si="323"/>
        <v>____________</v>
      </c>
      <c r="BO993" s="36"/>
      <c r="BP993" s="36">
        <v>981</v>
      </c>
      <c r="BW993" s="36"/>
      <c r="BX993" s="36"/>
      <c r="BY993" s="36"/>
      <c r="BZ993" s="36"/>
      <c r="CA993" s="36"/>
      <c r="CB993" s="36"/>
      <c r="CC993" s="36"/>
      <c r="CD993" s="36"/>
      <c r="CE993" s="36"/>
    </row>
    <row r="994" spans="1:83" ht="23.25" customHeight="1" x14ac:dyDescent="0.2">
      <c r="A994" s="72" t="str">
        <f>IF(C994="","",SUBTOTAL(3,$C$14:C994))</f>
        <v/>
      </c>
      <c r="B994" s="73"/>
      <c r="C994" s="74"/>
      <c r="D994" s="72"/>
      <c r="E994" s="73"/>
      <c r="F994" s="74"/>
      <c r="G994" s="75"/>
      <c r="H994" s="76"/>
      <c r="I994" s="72"/>
      <c r="J994" s="73"/>
      <c r="K994" s="77"/>
      <c r="L994" s="72"/>
      <c r="M994" s="73"/>
      <c r="N994" s="77"/>
      <c r="O994" s="72"/>
      <c r="P994" s="73"/>
      <c r="Q994" s="77"/>
      <c r="R994" s="72"/>
      <c r="S994" s="73"/>
      <c r="T994" s="77"/>
      <c r="U994" s="72"/>
      <c r="V994" s="73"/>
      <c r="W994" s="77"/>
      <c r="X994" s="72"/>
      <c r="Y994" s="73"/>
      <c r="Z994" s="77"/>
      <c r="AA994" s="72"/>
      <c r="AB994" s="73"/>
      <c r="AC994" s="77"/>
      <c r="AD994" s="78"/>
      <c r="AE994" s="78">
        <f t="shared" si="315"/>
        <v>1</v>
      </c>
      <c r="AF994" s="72">
        <f t="shared" si="305"/>
        <v>0</v>
      </c>
      <c r="AG994" s="73">
        <f t="shared" si="306"/>
        <v>0</v>
      </c>
      <c r="AH994" s="79">
        <f t="shared" si="307"/>
        <v>0</v>
      </c>
      <c r="AI994" s="36"/>
      <c r="AJ994" s="36">
        <f t="shared" si="316"/>
        <v>0</v>
      </c>
      <c r="AK994" s="36">
        <f t="shared" si="317"/>
        <v>0</v>
      </c>
      <c r="AL994" s="36">
        <f t="shared" si="318"/>
        <v>0</v>
      </c>
      <c r="AM994" s="36" t="str">
        <f t="shared" si="308"/>
        <v>ok</v>
      </c>
      <c r="AN994" s="36" t="str">
        <f t="shared" si="308"/>
        <v>ok</v>
      </c>
      <c r="AO994" s="36" t="str">
        <f t="shared" si="308"/>
        <v>ok</v>
      </c>
      <c r="AP994" s="5">
        <f t="shared" si="309"/>
        <v>0</v>
      </c>
      <c r="AQ994" s="5">
        <f t="shared" si="310"/>
        <v>0</v>
      </c>
      <c r="AR994" s="5">
        <f t="shared" si="311"/>
        <v>0</v>
      </c>
      <c r="AS994" s="5">
        <f t="shared" si="319"/>
        <v>0</v>
      </c>
      <c r="AT994" s="5" t="str">
        <f t="shared" si="320"/>
        <v>okokok</v>
      </c>
      <c r="AV994" s="5">
        <f t="shared" si="312"/>
        <v>0</v>
      </c>
      <c r="AW994" s="5">
        <f t="shared" si="313"/>
        <v>0</v>
      </c>
      <c r="AX994" s="5">
        <f t="shared" si="314"/>
        <v>0</v>
      </c>
      <c r="AY994" s="5">
        <f t="shared" si="321"/>
        <v>0</v>
      </c>
      <c r="AZ994" s="5">
        <f t="shared" si="322"/>
        <v>0</v>
      </c>
      <c r="BF994" s="36"/>
      <c r="BG994" s="36"/>
      <c r="BH994" s="36"/>
      <c r="BI994" s="36"/>
      <c r="BJ994" s="36"/>
      <c r="BK994" s="36"/>
      <c r="BL994" s="36"/>
      <c r="BM994" s="36"/>
      <c r="BN994" s="36" t="str">
        <f t="shared" si="323"/>
        <v>____________</v>
      </c>
      <c r="BO994" s="36"/>
      <c r="BP994" s="36">
        <v>982</v>
      </c>
      <c r="BW994" s="36"/>
      <c r="BX994" s="36"/>
      <c r="BY994" s="36"/>
      <c r="BZ994" s="36"/>
      <c r="CA994" s="36"/>
      <c r="CB994" s="36"/>
      <c r="CC994" s="36"/>
      <c r="CD994" s="36"/>
      <c r="CE994" s="36"/>
    </row>
    <row r="995" spans="1:83" ht="23.25" customHeight="1" x14ac:dyDescent="0.2">
      <c r="A995" s="72" t="str">
        <f>IF(C995="","",SUBTOTAL(3,$C$14:C995))</f>
        <v/>
      </c>
      <c r="B995" s="73"/>
      <c r="C995" s="74"/>
      <c r="D995" s="72"/>
      <c r="E995" s="73"/>
      <c r="F995" s="74"/>
      <c r="G995" s="75"/>
      <c r="H995" s="76"/>
      <c r="I995" s="72"/>
      <c r="J995" s="73"/>
      <c r="K995" s="77"/>
      <c r="L995" s="72"/>
      <c r="M995" s="73"/>
      <c r="N995" s="77"/>
      <c r="O995" s="72"/>
      <c r="P995" s="73"/>
      <c r="Q995" s="77"/>
      <c r="R995" s="72"/>
      <c r="S995" s="73"/>
      <c r="T995" s="77"/>
      <c r="U995" s="72"/>
      <c r="V995" s="73"/>
      <c r="W995" s="77"/>
      <c r="X995" s="72"/>
      <c r="Y995" s="73"/>
      <c r="Z995" s="77"/>
      <c r="AA995" s="72"/>
      <c r="AB995" s="73"/>
      <c r="AC995" s="77"/>
      <c r="AD995" s="78"/>
      <c r="AE995" s="78">
        <f t="shared" si="315"/>
        <v>1</v>
      </c>
      <c r="AF995" s="73">
        <f t="shared" si="305"/>
        <v>0</v>
      </c>
      <c r="AG995" s="73">
        <f t="shared" si="306"/>
        <v>0</v>
      </c>
      <c r="AH995" s="79">
        <f t="shared" si="307"/>
        <v>0</v>
      </c>
      <c r="AI995" s="36"/>
      <c r="AJ995" s="36">
        <f t="shared" si="316"/>
        <v>0</v>
      </c>
      <c r="AK995" s="36">
        <f t="shared" si="317"/>
        <v>0</v>
      </c>
      <c r="AL995" s="36">
        <f t="shared" si="318"/>
        <v>0</v>
      </c>
      <c r="AM995" s="36" t="str">
        <f t="shared" si="308"/>
        <v>ok</v>
      </c>
      <c r="AN995" s="36" t="str">
        <f t="shared" si="308"/>
        <v>ok</v>
      </c>
      <c r="AO995" s="36" t="str">
        <f t="shared" si="308"/>
        <v>ok</v>
      </c>
      <c r="AP995" s="5">
        <f t="shared" si="309"/>
        <v>0</v>
      </c>
      <c r="AQ995" s="5">
        <f t="shared" si="310"/>
        <v>0</v>
      </c>
      <c r="AR995" s="5">
        <f t="shared" si="311"/>
        <v>0</v>
      </c>
      <c r="AS995" s="5">
        <f t="shared" si="319"/>
        <v>0</v>
      </c>
      <c r="AT995" s="5" t="str">
        <f t="shared" si="320"/>
        <v>okokok</v>
      </c>
      <c r="AV995" s="5">
        <f t="shared" si="312"/>
        <v>0</v>
      </c>
      <c r="AW995" s="5">
        <f t="shared" si="313"/>
        <v>0</v>
      </c>
      <c r="AX995" s="5">
        <f t="shared" si="314"/>
        <v>0</v>
      </c>
      <c r="AY995" s="5">
        <f t="shared" si="321"/>
        <v>0</v>
      </c>
      <c r="AZ995" s="5">
        <f t="shared" si="322"/>
        <v>0</v>
      </c>
      <c r="BF995" s="36"/>
      <c r="BG995" s="36"/>
      <c r="BH995" s="36"/>
      <c r="BI995" s="36"/>
      <c r="BJ995" s="36"/>
      <c r="BK995" s="36"/>
      <c r="BL995" s="36"/>
      <c r="BM995" s="36"/>
      <c r="BN995" s="36" t="str">
        <f t="shared" si="323"/>
        <v>____________</v>
      </c>
      <c r="BO995" s="36"/>
      <c r="BP995" s="36">
        <v>983</v>
      </c>
      <c r="BW995" s="36"/>
      <c r="BX995" s="36"/>
      <c r="BY995" s="36"/>
      <c r="BZ995" s="36"/>
      <c r="CA995" s="36"/>
      <c r="CB995" s="36"/>
      <c r="CC995" s="36"/>
      <c r="CD995" s="36"/>
      <c r="CE995" s="36"/>
    </row>
    <row r="996" spans="1:83" ht="23.25" customHeight="1" x14ac:dyDescent="0.2">
      <c r="A996" s="72" t="str">
        <f>IF(C996="","",SUBTOTAL(3,$C$14:C996))</f>
        <v/>
      </c>
      <c r="B996" s="73"/>
      <c r="C996" s="74"/>
      <c r="D996" s="72"/>
      <c r="E996" s="73"/>
      <c r="F996" s="74"/>
      <c r="G996" s="75"/>
      <c r="H996" s="76"/>
      <c r="I996" s="72"/>
      <c r="J996" s="73"/>
      <c r="K996" s="77"/>
      <c r="L996" s="72"/>
      <c r="M996" s="73"/>
      <c r="N996" s="77"/>
      <c r="O996" s="72"/>
      <c r="P996" s="73"/>
      <c r="Q996" s="77"/>
      <c r="R996" s="72"/>
      <c r="S996" s="73"/>
      <c r="T996" s="77"/>
      <c r="U996" s="72"/>
      <c r="V996" s="73"/>
      <c r="W996" s="77"/>
      <c r="X996" s="72"/>
      <c r="Y996" s="73"/>
      <c r="Z996" s="77"/>
      <c r="AA996" s="72"/>
      <c r="AB996" s="73"/>
      <c r="AC996" s="77"/>
      <c r="AD996" s="78"/>
      <c r="AE996" s="78">
        <f t="shared" si="315"/>
        <v>1</v>
      </c>
      <c r="AF996" s="72">
        <f t="shared" si="305"/>
        <v>0</v>
      </c>
      <c r="AG996" s="73">
        <f t="shared" si="306"/>
        <v>0</v>
      </c>
      <c r="AH996" s="79">
        <f t="shared" si="307"/>
        <v>0</v>
      </c>
      <c r="AI996" s="36"/>
      <c r="AJ996" s="36">
        <f t="shared" si="316"/>
        <v>0</v>
      </c>
      <c r="AK996" s="36">
        <f t="shared" si="317"/>
        <v>0</v>
      </c>
      <c r="AL996" s="36">
        <f t="shared" si="318"/>
        <v>0</v>
      </c>
      <c r="AM996" s="36" t="str">
        <f t="shared" si="308"/>
        <v>ok</v>
      </c>
      <c r="AN996" s="36" t="str">
        <f t="shared" si="308"/>
        <v>ok</v>
      </c>
      <c r="AO996" s="36" t="str">
        <f t="shared" si="308"/>
        <v>ok</v>
      </c>
      <c r="AP996" s="5">
        <f t="shared" si="309"/>
        <v>0</v>
      </c>
      <c r="AQ996" s="5">
        <f t="shared" si="310"/>
        <v>0</v>
      </c>
      <c r="AR996" s="5">
        <f t="shared" si="311"/>
        <v>0</v>
      </c>
      <c r="AS996" s="5">
        <f t="shared" si="319"/>
        <v>0</v>
      </c>
      <c r="AT996" s="5" t="str">
        <f t="shared" si="320"/>
        <v>okokok</v>
      </c>
      <c r="AV996" s="5">
        <f t="shared" si="312"/>
        <v>0</v>
      </c>
      <c r="AW996" s="5">
        <f t="shared" si="313"/>
        <v>0</v>
      </c>
      <c r="AX996" s="5">
        <f t="shared" si="314"/>
        <v>0</v>
      </c>
      <c r="AY996" s="5">
        <f t="shared" si="321"/>
        <v>0</v>
      </c>
      <c r="AZ996" s="5">
        <f t="shared" si="322"/>
        <v>0</v>
      </c>
      <c r="BF996" s="36"/>
      <c r="BG996" s="36"/>
      <c r="BH996" s="36"/>
      <c r="BI996" s="36"/>
      <c r="BJ996" s="36"/>
      <c r="BK996" s="36"/>
      <c r="BL996" s="36"/>
      <c r="BM996" s="36"/>
      <c r="BN996" s="36" t="str">
        <f t="shared" si="323"/>
        <v>____________</v>
      </c>
      <c r="BO996" s="36"/>
      <c r="BP996" s="36">
        <v>984</v>
      </c>
      <c r="BW996" s="36"/>
      <c r="BX996" s="36"/>
      <c r="BY996" s="36"/>
      <c r="BZ996" s="36"/>
      <c r="CA996" s="36"/>
      <c r="CB996" s="36"/>
      <c r="CC996" s="36"/>
      <c r="CD996" s="36"/>
      <c r="CE996" s="36"/>
    </row>
    <row r="997" spans="1:83" ht="23.25" customHeight="1" x14ac:dyDescent="0.2">
      <c r="A997" s="72" t="str">
        <f>IF(C997="","",SUBTOTAL(3,$C$14:C997))</f>
        <v/>
      </c>
      <c r="B997" s="73"/>
      <c r="C997" s="87"/>
      <c r="D997" s="72"/>
      <c r="E997" s="73"/>
      <c r="F997" s="74"/>
      <c r="G997" s="75"/>
      <c r="H997" s="76"/>
      <c r="I997" s="72"/>
      <c r="J997" s="73"/>
      <c r="K997" s="77"/>
      <c r="L997" s="72"/>
      <c r="M997" s="73"/>
      <c r="N997" s="77"/>
      <c r="O997" s="72"/>
      <c r="P997" s="73"/>
      <c r="Q997" s="77"/>
      <c r="R997" s="72"/>
      <c r="S997" s="73"/>
      <c r="T997" s="77"/>
      <c r="U997" s="72"/>
      <c r="V997" s="73"/>
      <c r="W997" s="77"/>
      <c r="X997" s="72"/>
      <c r="Y997" s="73"/>
      <c r="Z997" s="77"/>
      <c r="AA997" s="72"/>
      <c r="AB997" s="73"/>
      <c r="AC997" s="77"/>
      <c r="AD997" s="78"/>
      <c r="AE997" s="78">
        <f t="shared" si="315"/>
        <v>1</v>
      </c>
      <c r="AF997" s="73">
        <f t="shared" si="305"/>
        <v>0</v>
      </c>
      <c r="AG997" s="73">
        <f t="shared" si="306"/>
        <v>0</v>
      </c>
      <c r="AH997" s="79">
        <f t="shared" si="307"/>
        <v>0</v>
      </c>
      <c r="AI997" s="36"/>
      <c r="AJ997" s="36">
        <f t="shared" si="316"/>
        <v>0</v>
      </c>
      <c r="AK997" s="36">
        <f t="shared" si="317"/>
        <v>0</v>
      </c>
      <c r="AL997" s="36">
        <f t="shared" si="318"/>
        <v>0</v>
      </c>
      <c r="AM997" s="36" t="str">
        <f t="shared" si="308"/>
        <v>ok</v>
      </c>
      <c r="AN997" s="36" t="str">
        <f t="shared" si="308"/>
        <v>ok</v>
      </c>
      <c r="AO997" s="36" t="str">
        <f t="shared" si="308"/>
        <v>ok</v>
      </c>
      <c r="AP997" s="5">
        <f t="shared" si="309"/>
        <v>0</v>
      </c>
      <c r="AQ997" s="5">
        <f t="shared" si="310"/>
        <v>0</v>
      </c>
      <c r="AR997" s="5">
        <f t="shared" si="311"/>
        <v>0</v>
      </c>
      <c r="AS997" s="5">
        <f t="shared" si="319"/>
        <v>0</v>
      </c>
      <c r="AT997" s="5" t="str">
        <f t="shared" si="320"/>
        <v>okokok</v>
      </c>
      <c r="AV997" s="5">
        <f t="shared" si="312"/>
        <v>0</v>
      </c>
      <c r="AW997" s="5">
        <f t="shared" si="313"/>
        <v>0</v>
      </c>
      <c r="AX997" s="5">
        <f t="shared" si="314"/>
        <v>0</v>
      </c>
      <c r="AY997" s="5">
        <f t="shared" si="321"/>
        <v>0</v>
      </c>
      <c r="AZ997" s="5">
        <f t="shared" si="322"/>
        <v>0</v>
      </c>
      <c r="BF997" s="36"/>
      <c r="BG997" s="36">
        <v>10</v>
      </c>
      <c r="BH997" s="36"/>
      <c r="BI997" s="36"/>
      <c r="BJ997" s="36"/>
      <c r="BK997" s="36"/>
      <c r="BL997" s="36"/>
      <c r="BM997" s="36"/>
      <c r="BN997" s="36" t="str">
        <f t="shared" si="323"/>
        <v>__________10__</v>
      </c>
      <c r="BO997" s="36"/>
      <c r="BP997" s="36">
        <v>985</v>
      </c>
      <c r="BW997" s="36"/>
      <c r="BX997" s="36"/>
      <c r="BY997" s="36"/>
      <c r="BZ997" s="36"/>
      <c r="CA997" s="36"/>
      <c r="CB997" s="36"/>
      <c r="CC997" s="36"/>
      <c r="CD997" s="36"/>
      <c r="CE997" s="36"/>
    </row>
    <row r="998" spans="1:83" ht="23.25" customHeight="1" x14ac:dyDescent="0.2">
      <c r="A998" s="72" t="str">
        <f>IF(C998="","",SUBTOTAL(3,$C$14:C998))</f>
        <v/>
      </c>
      <c r="B998" s="73"/>
      <c r="C998" s="74"/>
      <c r="D998" s="72"/>
      <c r="E998" s="73"/>
      <c r="F998" s="74"/>
      <c r="G998" s="75"/>
      <c r="H998" s="76"/>
      <c r="I998" s="72"/>
      <c r="J998" s="73"/>
      <c r="K998" s="77"/>
      <c r="L998" s="72"/>
      <c r="M998" s="73"/>
      <c r="N998" s="77"/>
      <c r="O998" s="72"/>
      <c r="P998" s="73"/>
      <c r="Q998" s="77"/>
      <c r="R998" s="72"/>
      <c r="S998" s="73"/>
      <c r="T998" s="77"/>
      <c r="U998" s="72"/>
      <c r="V998" s="73"/>
      <c r="W998" s="77"/>
      <c r="X998" s="72"/>
      <c r="Y998" s="73"/>
      <c r="Z998" s="77"/>
      <c r="AA998" s="72"/>
      <c r="AB998" s="73"/>
      <c r="AC998" s="77"/>
      <c r="AD998" s="78"/>
      <c r="AE998" s="78">
        <f t="shared" si="315"/>
        <v>1</v>
      </c>
      <c r="AF998" s="72">
        <f t="shared" si="305"/>
        <v>0</v>
      </c>
      <c r="AG998" s="73">
        <f t="shared" si="306"/>
        <v>0</v>
      </c>
      <c r="AH998" s="79">
        <f t="shared" si="307"/>
        <v>0</v>
      </c>
      <c r="AI998" s="36"/>
      <c r="AJ998" s="36">
        <f t="shared" si="316"/>
        <v>0</v>
      </c>
      <c r="AK998" s="36">
        <f t="shared" si="317"/>
        <v>0</v>
      </c>
      <c r="AL998" s="36">
        <f t="shared" si="318"/>
        <v>0</v>
      </c>
      <c r="AM998" s="36" t="str">
        <f t="shared" si="308"/>
        <v>ok</v>
      </c>
      <c r="AN998" s="36" t="str">
        <f t="shared" si="308"/>
        <v>ok</v>
      </c>
      <c r="AO998" s="36" t="str">
        <f t="shared" si="308"/>
        <v>ok</v>
      </c>
      <c r="AP998" s="5">
        <f t="shared" si="309"/>
        <v>0</v>
      </c>
      <c r="AQ998" s="5">
        <f t="shared" si="310"/>
        <v>0</v>
      </c>
      <c r="AR998" s="5">
        <f t="shared" si="311"/>
        <v>0</v>
      </c>
      <c r="AS998" s="5">
        <f t="shared" si="319"/>
        <v>0</v>
      </c>
      <c r="AT998" s="5" t="str">
        <f t="shared" si="320"/>
        <v>okokok</v>
      </c>
      <c r="AV998" s="5">
        <f t="shared" si="312"/>
        <v>0</v>
      </c>
      <c r="AW998" s="5">
        <f t="shared" si="313"/>
        <v>0</v>
      </c>
      <c r="AX998" s="5">
        <f t="shared" si="314"/>
        <v>0</v>
      </c>
      <c r="AY998" s="5">
        <f t="shared" si="321"/>
        <v>0</v>
      </c>
      <c r="AZ998" s="5">
        <f t="shared" si="322"/>
        <v>0</v>
      </c>
      <c r="BF998" s="36"/>
      <c r="BG998" s="36">
        <v>10</v>
      </c>
      <c r="BH998" s="36"/>
      <c r="BI998" s="36"/>
      <c r="BJ998" s="36"/>
      <c r="BK998" s="36"/>
      <c r="BL998" s="36"/>
      <c r="BM998" s="36"/>
      <c r="BN998" s="36" t="str">
        <f t="shared" si="323"/>
        <v>__________10__</v>
      </c>
      <c r="BO998" s="36"/>
      <c r="BP998" s="36">
        <v>986</v>
      </c>
      <c r="BW998" s="36"/>
      <c r="BX998" s="36"/>
      <c r="BY998" s="36"/>
      <c r="BZ998" s="36"/>
      <c r="CA998" s="36"/>
      <c r="CB998" s="36"/>
      <c r="CC998" s="36"/>
      <c r="CD998" s="36"/>
      <c r="CE998" s="36"/>
    </row>
    <row r="999" spans="1:83" ht="23.25" customHeight="1" x14ac:dyDescent="0.2">
      <c r="A999" s="72" t="str">
        <f>IF(C999="","",SUBTOTAL(3,$C$14:C999))</f>
        <v/>
      </c>
      <c r="B999" s="73"/>
      <c r="C999" s="74"/>
      <c r="D999" s="72"/>
      <c r="E999" s="73"/>
      <c r="F999" s="74"/>
      <c r="G999" s="75"/>
      <c r="H999" s="76"/>
      <c r="I999" s="72"/>
      <c r="J999" s="73"/>
      <c r="K999" s="77"/>
      <c r="L999" s="72"/>
      <c r="M999" s="73"/>
      <c r="N999" s="77"/>
      <c r="O999" s="72"/>
      <c r="P999" s="73"/>
      <c r="Q999" s="77"/>
      <c r="R999" s="72"/>
      <c r="S999" s="73"/>
      <c r="T999" s="77"/>
      <c r="U999" s="72"/>
      <c r="V999" s="73"/>
      <c r="W999" s="77"/>
      <c r="X999" s="72"/>
      <c r="Y999" s="73"/>
      <c r="Z999" s="77"/>
      <c r="AA999" s="72"/>
      <c r="AB999" s="73"/>
      <c r="AC999" s="77"/>
      <c r="AD999" s="78"/>
      <c r="AE999" s="78">
        <f t="shared" si="315"/>
        <v>1</v>
      </c>
      <c r="AF999" s="73">
        <f t="shared" si="305"/>
        <v>0</v>
      </c>
      <c r="AG999" s="73">
        <f t="shared" si="306"/>
        <v>0</v>
      </c>
      <c r="AH999" s="79">
        <f t="shared" si="307"/>
        <v>0</v>
      </c>
      <c r="AI999" s="36"/>
      <c r="AJ999" s="36">
        <f t="shared" si="316"/>
        <v>0</v>
      </c>
      <c r="AK999" s="36">
        <f t="shared" si="317"/>
        <v>0</v>
      </c>
      <c r="AL999" s="36">
        <f t="shared" si="318"/>
        <v>0</v>
      </c>
      <c r="AM999" s="36" t="str">
        <f t="shared" si="308"/>
        <v>ok</v>
      </c>
      <c r="AN999" s="36" t="str">
        <f t="shared" si="308"/>
        <v>ok</v>
      </c>
      <c r="AO999" s="36" t="str">
        <f t="shared" si="308"/>
        <v>ok</v>
      </c>
      <c r="AP999" s="5">
        <f t="shared" si="309"/>
        <v>0</v>
      </c>
      <c r="AQ999" s="5">
        <f t="shared" si="310"/>
        <v>0</v>
      </c>
      <c r="AR999" s="5">
        <f t="shared" si="311"/>
        <v>0</v>
      </c>
      <c r="AS999" s="5">
        <f t="shared" si="319"/>
        <v>0</v>
      </c>
      <c r="AT999" s="5" t="str">
        <f t="shared" si="320"/>
        <v>okokok</v>
      </c>
      <c r="AV999" s="5">
        <f t="shared" si="312"/>
        <v>0</v>
      </c>
      <c r="AW999" s="5">
        <f t="shared" si="313"/>
        <v>0</v>
      </c>
      <c r="AX999" s="5">
        <f t="shared" si="314"/>
        <v>0</v>
      </c>
      <c r="AY999" s="5">
        <f t="shared" si="321"/>
        <v>0</v>
      </c>
      <c r="AZ999" s="5">
        <f t="shared" si="322"/>
        <v>0</v>
      </c>
      <c r="BF999" s="36"/>
      <c r="BG999" s="36"/>
      <c r="BH999" s="36"/>
      <c r="BI999" s="36"/>
      <c r="BJ999" s="36"/>
      <c r="BK999" s="36"/>
      <c r="BL999" s="36"/>
      <c r="BM999" s="36"/>
      <c r="BN999" s="36" t="str">
        <f t="shared" si="323"/>
        <v>____________</v>
      </c>
      <c r="BO999" s="36"/>
      <c r="BP999" s="36">
        <v>987</v>
      </c>
      <c r="BW999" s="36"/>
      <c r="BX999" s="36"/>
      <c r="BY999" s="36"/>
      <c r="BZ999" s="36"/>
      <c r="CA999" s="36"/>
      <c r="CB999" s="36"/>
      <c r="CC999" s="36"/>
      <c r="CD999" s="36"/>
      <c r="CE999" s="36"/>
    </row>
    <row r="1000" spans="1:83" ht="23.25" customHeight="1" x14ac:dyDescent="0.2">
      <c r="A1000" s="72" t="str">
        <f>IF(C1000="","",SUBTOTAL(3,$C$14:C1000))</f>
        <v/>
      </c>
      <c r="B1000" s="73"/>
      <c r="C1000" s="77"/>
      <c r="D1000" s="72"/>
      <c r="E1000" s="73"/>
      <c r="F1000" s="74"/>
      <c r="G1000" s="75"/>
      <c r="H1000" s="76"/>
      <c r="I1000" s="72"/>
      <c r="J1000" s="73"/>
      <c r="K1000" s="77"/>
      <c r="L1000" s="72"/>
      <c r="M1000" s="73"/>
      <c r="N1000" s="77"/>
      <c r="O1000" s="72"/>
      <c r="P1000" s="73"/>
      <c r="Q1000" s="77"/>
      <c r="R1000" s="72"/>
      <c r="S1000" s="73"/>
      <c r="T1000" s="77"/>
      <c r="U1000" s="72"/>
      <c r="V1000" s="73"/>
      <c r="W1000" s="77"/>
      <c r="X1000" s="72"/>
      <c r="Y1000" s="73"/>
      <c r="Z1000" s="77"/>
      <c r="AA1000" s="72"/>
      <c r="AB1000" s="73"/>
      <c r="AC1000" s="77"/>
      <c r="AD1000" s="78"/>
      <c r="AE1000" s="78">
        <f t="shared" si="315"/>
        <v>1</v>
      </c>
      <c r="AF1000" s="72">
        <f t="shared" si="305"/>
        <v>0</v>
      </c>
      <c r="AG1000" s="73">
        <f t="shared" si="306"/>
        <v>0</v>
      </c>
      <c r="AH1000" s="79">
        <f t="shared" si="307"/>
        <v>0</v>
      </c>
      <c r="AI1000" s="36"/>
      <c r="AJ1000" s="36">
        <f t="shared" si="316"/>
        <v>0</v>
      </c>
      <c r="AK1000" s="36">
        <f t="shared" si="317"/>
        <v>0</v>
      </c>
      <c r="AL1000" s="36">
        <f t="shared" si="318"/>
        <v>0</v>
      </c>
      <c r="AM1000" s="36" t="str">
        <f t="shared" si="308"/>
        <v>ok</v>
      </c>
      <c r="AN1000" s="36" t="str">
        <f t="shared" si="308"/>
        <v>ok</v>
      </c>
      <c r="AO1000" s="36" t="str">
        <f t="shared" si="308"/>
        <v>ok</v>
      </c>
      <c r="AP1000" s="5">
        <f t="shared" si="309"/>
        <v>0</v>
      </c>
      <c r="AQ1000" s="5">
        <f t="shared" si="310"/>
        <v>0</v>
      </c>
      <c r="AR1000" s="5">
        <f t="shared" si="311"/>
        <v>0</v>
      </c>
      <c r="AS1000" s="5">
        <f t="shared" si="319"/>
        <v>0</v>
      </c>
      <c r="AT1000" s="5" t="str">
        <f t="shared" si="320"/>
        <v>okokok</v>
      </c>
      <c r="AV1000" s="5">
        <f t="shared" si="312"/>
        <v>0</v>
      </c>
      <c r="AW1000" s="5">
        <f t="shared" si="313"/>
        <v>0</v>
      </c>
      <c r="AX1000" s="5">
        <f t="shared" si="314"/>
        <v>0</v>
      </c>
      <c r="AY1000" s="5">
        <f t="shared" si="321"/>
        <v>0</v>
      </c>
      <c r="AZ1000" s="5">
        <f t="shared" si="322"/>
        <v>0</v>
      </c>
      <c r="BF1000" s="36"/>
      <c r="BG1000" s="36"/>
      <c r="BH1000" s="36"/>
      <c r="BI1000" s="36"/>
      <c r="BJ1000" s="36"/>
      <c r="BK1000" s="36"/>
      <c r="BL1000" s="36"/>
      <c r="BM1000" s="36"/>
      <c r="BN1000" s="36" t="str">
        <f t="shared" si="323"/>
        <v>____________</v>
      </c>
      <c r="BO1000" s="36"/>
      <c r="BP1000" s="36">
        <v>988</v>
      </c>
      <c r="BW1000" s="36"/>
      <c r="BX1000" s="36"/>
      <c r="BY1000" s="36"/>
      <c r="BZ1000" s="36"/>
      <c r="CA1000" s="36"/>
      <c r="CB1000" s="36"/>
      <c r="CC1000" s="36"/>
      <c r="CD1000" s="36"/>
      <c r="CE1000" s="36"/>
    </row>
    <row r="1001" spans="1:83" ht="23.25" customHeight="1" x14ac:dyDescent="0.2">
      <c r="A1001" s="72" t="str">
        <f>IF(C1001="","",SUBTOTAL(3,$C$14:C1001))</f>
        <v/>
      </c>
      <c r="B1001" s="73"/>
      <c r="C1001" s="74"/>
      <c r="D1001" s="72"/>
      <c r="E1001" s="73"/>
      <c r="F1001" s="74"/>
      <c r="G1001" s="75"/>
      <c r="H1001" s="76"/>
      <c r="I1001" s="72"/>
      <c r="J1001" s="73"/>
      <c r="K1001" s="77"/>
      <c r="L1001" s="72"/>
      <c r="M1001" s="73"/>
      <c r="N1001" s="77"/>
      <c r="O1001" s="72"/>
      <c r="P1001" s="73"/>
      <c r="Q1001" s="77"/>
      <c r="R1001" s="72"/>
      <c r="S1001" s="73"/>
      <c r="T1001" s="77"/>
      <c r="U1001" s="72"/>
      <c r="V1001" s="73"/>
      <c r="W1001" s="77"/>
      <c r="X1001" s="72"/>
      <c r="Y1001" s="73"/>
      <c r="Z1001" s="77"/>
      <c r="AA1001" s="72"/>
      <c r="AB1001" s="73"/>
      <c r="AC1001" s="77"/>
      <c r="AD1001" s="78"/>
      <c r="AE1001" s="78">
        <f t="shared" si="315"/>
        <v>1</v>
      </c>
      <c r="AF1001" s="73">
        <f t="shared" si="305"/>
        <v>0</v>
      </c>
      <c r="AG1001" s="73">
        <f t="shared" si="306"/>
        <v>0</v>
      </c>
      <c r="AH1001" s="79">
        <f t="shared" si="307"/>
        <v>0</v>
      </c>
      <c r="AI1001" s="36"/>
      <c r="AJ1001" s="36">
        <f t="shared" si="316"/>
        <v>0</v>
      </c>
      <c r="AK1001" s="36">
        <f t="shared" si="317"/>
        <v>0</v>
      </c>
      <c r="AL1001" s="36">
        <f t="shared" si="318"/>
        <v>0</v>
      </c>
      <c r="AM1001" s="36" t="str">
        <f t="shared" si="308"/>
        <v>ok</v>
      </c>
      <c r="AN1001" s="36" t="str">
        <f t="shared" si="308"/>
        <v>ok</v>
      </c>
      <c r="AO1001" s="36" t="str">
        <f t="shared" si="308"/>
        <v>ok</v>
      </c>
      <c r="AP1001" s="5">
        <f t="shared" si="309"/>
        <v>0</v>
      </c>
      <c r="AQ1001" s="5">
        <f t="shared" si="310"/>
        <v>0</v>
      </c>
      <c r="AR1001" s="5">
        <f t="shared" si="311"/>
        <v>0</v>
      </c>
      <c r="AS1001" s="5">
        <f t="shared" si="319"/>
        <v>0</v>
      </c>
      <c r="AT1001" s="5" t="str">
        <f t="shared" si="320"/>
        <v>okokok</v>
      </c>
      <c r="AV1001" s="5">
        <f t="shared" si="312"/>
        <v>0</v>
      </c>
      <c r="AW1001" s="5">
        <f t="shared" si="313"/>
        <v>0</v>
      </c>
      <c r="AX1001" s="5">
        <f t="shared" si="314"/>
        <v>0</v>
      </c>
      <c r="AY1001" s="5">
        <f t="shared" si="321"/>
        <v>0</v>
      </c>
      <c r="AZ1001" s="5">
        <f t="shared" si="322"/>
        <v>0</v>
      </c>
      <c r="BF1001" s="80"/>
      <c r="BG1001" s="36"/>
      <c r="BH1001" s="36"/>
      <c r="BI1001" s="36"/>
      <c r="BJ1001" s="36">
        <v>2</v>
      </c>
      <c r="BK1001" s="36"/>
      <c r="BL1001" s="36"/>
      <c r="BM1001" s="36"/>
      <c r="BN1001" s="36" t="str">
        <f t="shared" si="323"/>
        <v>____2________</v>
      </c>
      <c r="BO1001" s="36"/>
      <c r="BP1001" s="36">
        <v>989</v>
      </c>
      <c r="BW1001" s="36"/>
      <c r="BX1001" s="36"/>
      <c r="BY1001" s="36"/>
      <c r="BZ1001" s="36"/>
      <c r="CA1001" s="36"/>
      <c r="CB1001" s="36"/>
      <c r="CC1001" s="36"/>
      <c r="CD1001" s="36"/>
      <c r="CE1001" s="36"/>
    </row>
    <row r="1002" spans="1:83" ht="23.25" customHeight="1" x14ac:dyDescent="0.2">
      <c r="A1002" s="72" t="str">
        <f>IF(C1002="","",SUBTOTAL(3,$C$14:C1002))</f>
        <v/>
      </c>
      <c r="B1002" s="73"/>
      <c r="C1002" s="74"/>
      <c r="D1002" s="72"/>
      <c r="E1002" s="73"/>
      <c r="F1002" s="74"/>
      <c r="G1002" s="75"/>
      <c r="H1002" s="76"/>
      <c r="I1002" s="72"/>
      <c r="J1002" s="73"/>
      <c r="K1002" s="77"/>
      <c r="L1002" s="72"/>
      <c r="M1002" s="73"/>
      <c r="N1002" s="77"/>
      <c r="O1002" s="72"/>
      <c r="P1002" s="73"/>
      <c r="Q1002" s="77"/>
      <c r="R1002" s="72"/>
      <c r="S1002" s="73"/>
      <c r="T1002" s="77"/>
      <c r="U1002" s="72"/>
      <c r="V1002" s="73"/>
      <c r="W1002" s="77"/>
      <c r="X1002" s="72"/>
      <c r="Y1002" s="73"/>
      <c r="Z1002" s="77"/>
      <c r="AA1002" s="72"/>
      <c r="AB1002" s="73"/>
      <c r="AC1002" s="77"/>
      <c r="AD1002" s="78"/>
      <c r="AE1002" s="78">
        <f t="shared" si="315"/>
        <v>1</v>
      </c>
      <c r="AF1002" s="72">
        <f t="shared" si="305"/>
        <v>0</v>
      </c>
      <c r="AG1002" s="73">
        <f t="shared" si="306"/>
        <v>0</v>
      </c>
      <c r="AH1002" s="79">
        <f t="shared" si="307"/>
        <v>0</v>
      </c>
      <c r="AI1002" s="36"/>
      <c r="AJ1002" s="36">
        <f t="shared" si="316"/>
        <v>0</v>
      </c>
      <c r="AK1002" s="36">
        <f t="shared" si="317"/>
        <v>0</v>
      </c>
      <c r="AL1002" s="36">
        <f t="shared" si="318"/>
        <v>0</v>
      </c>
      <c r="AM1002" s="36" t="str">
        <f t="shared" si="308"/>
        <v>ok</v>
      </c>
      <c r="AN1002" s="36" t="str">
        <f t="shared" si="308"/>
        <v>ok</v>
      </c>
      <c r="AO1002" s="36" t="str">
        <f t="shared" si="308"/>
        <v>ok</v>
      </c>
      <c r="AP1002" s="5">
        <f t="shared" si="309"/>
        <v>0</v>
      </c>
      <c r="AQ1002" s="5">
        <f t="shared" si="310"/>
        <v>0</v>
      </c>
      <c r="AR1002" s="5">
        <f t="shared" si="311"/>
        <v>0</v>
      </c>
      <c r="AS1002" s="5">
        <f t="shared" si="319"/>
        <v>0</v>
      </c>
      <c r="AT1002" s="5" t="str">
        <f t="shared" si="320"/>
        <v>okokok</v>
      </c>
      <c r="AV1002" s="5">
        <f t="shared" si="312"/>
        <v>0</v>
      </c>
      <c r="AW1002" s="5">
        <f t="shared" si="313"/>
        <v>0</v>
      </c>
      <c r="AX1002" s="5">
        <f t="shared" si="314"/>
        <v>0</v>
      </c>
      <c r="AY1002" s="5">
        <f t="shared" si="321"/>
        <v>0</v>
      </c>
      <c r="AZ1002" s="5">
        <f t="shared" si="322"/>
        <v>0</v>
      </c>
      <c r="BF1002" s="80"/>
      <c r="BG1002" s="36"/>
      <c r="BH1002" s="36"/>
      <c r="BI1002" s="36"/>
      <c r="BJ1002" s="36"/>
      <c r="BK1002" s="36"/>
      <c r="BL1002" s="36"/>
      <c r="BM1002" s="36"/>
      <c r="BN1002" s="36" t="str">
        <f t="shared" si="323"/>
        <v>____________</v>
      </c>
      <c r="BO1002" s="36"/>
      <c r="BP1002" s="36">
        <v>990</v>
      </c>
      <c r="BW1002" s="36"/>
      <c r="BX1002" s="36"/>
      <c r="BY1002" s="36"/>
      <c r="BZ1002" s="36"/>
      <c r="CA1002" s="36"/>
      <c r="CB1002" s="36"/>
      <c r="CC1002" s="36"/>
      <c r="CD1002" s="36"/>
      <c r="CE1002" s="36"/>
    </row>
    <row r="1003" spans="1:83" ht="23.25" customHeight="1" x14ac:dyDescent="0.2">
      <c r="A1003" s="72" t="str">
        <f>IF(C1003="","",SUBTOTAL(3,$C$14:C1003))</f>
        <v/>
      </c>
      <c r="B1003" s="73"/>
      <c r="C1003" s="74"/>
      <c r="D1003" s="72"/>
      <c r="E1003" s="73"/>
      <c r="F1003" s="74"/>
      <c r="G1003" s="75"/>
      <c r="H1003" s="76"/>
      <c r="I1003" s="72"/>
      <c r="J1003" s="73"/>
      <c r="K1003" s="77"/>
      <c r="L1003" s="72"/>
      <c r="M1003" s="73"/>
      <c r="N1003" s="77"/>
      <c r="O1003" s="72"/>
      <c r="P1003" s="73"/>
      <c r="Q1003" s="77"/>
      <c r="R1003" s="72"/>
      <c r="S1003" s="73"/>
      <c r="T1003" s="77"/>
      <c r="U1003" s="72"/>
      <c r="V1003" s="73"/>
      <c r="W1003" s="77"/>
      <c r="X1003" s="72"/>
      <c r="Y1003" s="73"/>
      <c r="Z1003" s="77"/>
      <c r="AA1003" s="72"/>
      <c r="AB1003" s="73"/>
      <c r="AC1003" s="77"/>
      <c r="AD1003" s="78"/>
      <c r="AE1003" s="78">
        <f t="shared" si="315"/>
        <v>1</v>
      </c>
      <c r="AF1003" s="73">
        <f t="shared" si="305"/>
        <v>0</v>
      </c>
      <c r="AG1003" s="73">
        <f t="shared" si="306"/>
        <v>0</v>
      </c>
      <c r="AH1003" s="79">
        <f t="shared" si="307"/>
        <v>0</v>
      </c>
      <c r="AI1003" s="36"/>
      <c r="AJ1003" s="36">
        <f t="shared" si="316"/>
        <v>0</v>
      </c>
      <c r="AK1003" s="36">
        <f t="shared" si="317"/>
        <v>0</v>
      </c>
      <c r="AL1003" s="36">
        <f t="shared" si="318"/>
        <v>0</v>
      </c>
      <c r="AM1003" s="36" t="str">
        <f t="shared" si="308"/>
        <v>ok</v>
      </c>
      <c r="AN1003" s="36" t="str">
        <f t="shared" si="308"/>
        <v>ok</v>
      </c>
      <c r="AO1003" s="36" t="str">
        <f t="shared" si="308"/>
        <v>ok</v>
      </c>
      <c r="AP1003" s="5">
        <f t="shared" si="309"/>
        <v>0</v>
      </c>
      <c r="AQ1003" s="5">
        <f t="shared" si="310"/>
        <v>0</v>
      </c>
      <c r="AR1003" s="5">
        <f t="shared" si="311"/>
        <v>0</v>
      </c>
      <c r="AS1003" s="5">
        <f t="shared" si="319"/>
        <v>0</v>
      </c>
      <c r="AT1003" s="5" t="str">
        <f t="shared" si="320"/>
        <v>okokok</v>
      </c>
      <c r="AV1003" s="5">
        <f t="shared" si="312"/>
        <v>0</v>
      </c>
      <c r="AW1003" s="5">
        <f t="shared" si="313"/>
        <v>0</v>
      </c>
      <c r="AX1003" s="5">
        <f t="shared" si="314"/>
        <v>0</v>
      </c>
      <c r="AY1003" s="5">
        <f t="shared" si="321"/>
        <v>0</v>
      </c>
      <c r="AZ1003" s="5">
        <f t="shared" si="322"/>
        <v>0</v>
      </c>
      <c r="BF1003" s="36"/>
      <c r="BG1003" s="36"/>
      <c r="BH1003" s="36"/>
      <c r="BI1003" s="36"/>
      <c r="BJ1003" s="36"/>
      <c r="BK1003" s="36"/>
      <c r="BL1003" s="36"/>
      <c r="BM1003" s="36"/>
      <c r="BN1003" s="36" t="str">
        <f t="shared" si="323"/>
        <v>____________</v>
      </c>
      <c r="BO1003" s="36"/>
      <c r="BP1003" s="36">
        <v>991</v>
      </c>
      <c r="BW1003" s="36"/>
      <c r="BX1003" s="36"/>
      <c r="BY1003" s="36"/>
      <c r="BZ1003" s="36"/>
      <c r="CA1003" s="36"/>
      <c r="CB1003" s="36"/>
      <c r="CC1003" s="36"/>
      <c r="CD1003" s="36"/>
      <c r="CE1003" s="36"/>
    </row>
    <row r="1004" spans="1:83" ht="23.25" customHeight="1" x14ac:dyDescent="0.2">
      <c r="A1004" s="72" t="str">
        <f>IF(C1004="","",SUBTOTAL(3,$C$14:C1004))</f>
        <v/>
      </c>
      <c r="B1004" s="73"/>
      <c r="C1004" s="74"/>
      <c r="D1004" s="72"/>
      <c r="E1004" s="73"/>
      <c r="F1004" s="74"/>
      <c r="G1004" s="75"/>
      <c r="H1004" s="76"/>
      <c r="I1004" s="72"/>
      <c r="J1004" s="73"/>
      <c r="K1004" s="77"/>
      <c r="L1004" s="72"/>
      <c r="M1004" s="73"/>
      <c r="N1004" s="77"/>
      <c r="O1004" s="72"/>
      <c r="P1004" s="73"/>
      <c r="Q1004" s="77"/>
      <c r="R1004" s="72"/>
      <c r="S1004" s="73"/>
      <c r="T1004" s="77"/>
      <c r="U1004" s="72"/>
      <c r="V1004" s="73"/>
      <c r="W1004" s="77"/>
      <c r="X1004" s="72"/>
      <c r="Y1004" s="73"/>
      <c r="Z1004" s="77"/>
      <c r="AA1004" s="72"/>
      <c r="AB1004" s="73"/>
      <c r="AC1004" s="77"/>
      <c r="AD1004" s="78"/>
      <c r="AE1004" s="78">
        <f t="shared" si="315"/>
        <v>1</v>
      </c>
      <c r="AF1004" s="72">
        <f t="shared" si="305"/>
        <v>0</v>
      </c>
      <c r="AG1004" s="73">
        <f t="shared" si="306"/>
        <v>0</v>
      </c>
      <c r="AH1004" s="79">
        <f t="shared" si="307"/>
        <v>0</v>
      </c>
      <c r="AI1004" s="36"/>
      <c r="AJ1004" s="36">
        <f t="shared" si="316"/>
        <v>0</v>
      </c>
      <c r="AK1004" s="36">
        <f t="shared" si="317"/>
        <v>0</v>
      </c>
      <c r="AL1004" s="36">
        <f t="shared" si="318"/>
        <v>0</v>
      </c>
      <c r="AM1004" s="36" t="str">
        <f t="shared" si="308"/>
        <v>ok</v>
      </c>
      <c r="AN1004" s="36" t="str">
        <f t="shared" si="308"/>
        <v>ok</v>
      </c>
      <c r="AO1004" s="36" t="str">
        <f t="shared" si="308"/>
        <v>ok</v>
      </c>
      <c r="AP1004" s="5">
        <f t="shared" si="309"/>
        <v>0</v>
      </c>
      <c r="AQ1004" s="5">
        <f t="shared" si="310"/>
        <v>0</v>
      </c>
      <c r="AR1004" s="5">
        <f t="shared" si="311"/>
        <v>0</v>
      </c>
      <c r="AS1004" s="5">
        <f t="shared" si="319"/>
        <v>0</v>
      </c>
      <c r="AT1004" s="5" t="str">
        <f t="shared" si="320"/>
        <v>okokok</v>
      </c>
      <c r="AV1004" s="5">
        <f t="shared" si="312"/>
        <v>0</v>
      </c>
      <c r="AW1004" s="5">
        <f t="shared" si="313"/>
        <v>0</v>
      </c>
      <c r="AX1004" s="5">
        <f t="shared" si="314"/>
        <v>0</v>
      </c>
      <c r="AY1004" s="5">
        <f t="shared" si="321"/>
        <v>0</v>
      </c>
      <c r="AZ1004" s="5">
        <f t="shared" si="322"/>
        <v>0</v>
      </c>
      <c r="BF1004" s="36"/>
      <c r="BG1004" s="36"/>
      <c r="BH1004" s="36"/>
      <c r="BI1004" s="36"/>
      <c r="BJ1004" s="36"/>
      <c r="BK1004" s="36"/>
      <c r="BL1004" s="36"/>
      <c r="BM1004" s="36"/>
      <c r="BN1004" s="36" t="str">
        <f t="shared" si="323"/>
        <v>____________</v>
      </c>
      <c r="BO1004" s="36"/>
      <c r="BP1004" s="36">
        <v>992</v>
      </c>
      <c r="BW1004" s="36"/>
      <c r="BX1004" s="36"/>
      <c r="BY1004" s="36"/>
      <c r="BZ1004" s="36"/>
      <c r="CA1004" s="36"/>
      <c r="CB1004" s="36"/>
      <c r="CC1004" s="36"/>
      <c r="CD1004" s="36"/>
      <c r="CE1004" s="36"/>
    </row>
    <row r="1005" spans="1:83" ht="23.25" customHeight="1" x14ac:dyDescent="0.2">
      <c r="A1005" s="72" t="str">
        <f>IF(C1005="","",SUBTOTAL(3,$C$14:C1005))</f>
        <v/>
      </c>
      <c r="B1005" s="73"/>
      <c r="C1005" s="74"/>
      <c r="D1005" s="72"/>
      <c r="E1005" s="73"/>
      <c r="F1005" s="74"/>
      <c r="G1005" s="75"/>
      <c r="H1005" s="76"/>
      <c r="I1005" s="72"/>
      <c r="J1005" s="73"/>
      <c r="K1005" s="77"/>
      <c r="L1005" s="72"/>
      <c r="M1005" s="73"/>
      <c r="N1005" s="77"/>
      <c r="O1005" s="72"/>
      <c r="P1005" s="73"/>
      <c r="Q1005" s="77"/>
      <c r="R1005" s="72"/>
      <c r="S1005" s="73"/>
      <c r="T1005" s="77"/>
      <c r="U1005" s="72"/>
      <c r="V1005" s="73"/>
      <c r="W1005" s="77"/>
      <c r="X1005" s="72"/>
      <c r="Y1005" s="73"/>
      <c r="Z1005" s="77"/>
      <c r="AA1005" s="72"/>
      <c r="AB1005" s="73"/>
      <c r="AC1005" s="77"/>
      <c r="AD1005" s="78"/>
      <c r="AE1005" s="78">
        <f t="shared" si="315"/>
        <v>1</v>
      </c>
      <c r="AF1005" s="73">
        <f t="shared" si="305"/>
        <v>0</v>
      </c>
      <c r="AG1005" s="73">
        <f t="shared" si="306"/>
        <v>0</v>
      </c>
      <c r="AH1005" s="79">
        <f t="shared" si="307"/>
        <v>0</v>
      </c>
      <c r="AI1005" s="36"/>
      <c r="AJ1005" s="36">
        <f t="shared" si="316"/>
        <v>0</v>
      </c>
      <c r="AK1005" s="36">
        <f t="shared" si="317"/>
        <v>0</v>
      </c>
      <c r="AL1005" s="36">
        <f t="shared" si="318"/>
        <v>0</v>
      </c>
      <c r="AM1005" s="36" t="str">
        <f t="shared" si="308"/>
        <v>ok</v>
      </c>
      <c r="AN1005" s="36" t="str">
        <f t="shared" si="308"/>
        <v>ok</v>
      </c>
      <c r="AO1005" s="36" t="str">
        <f t="shared" si="308"/>
        <v>ok</v>
      </c>
      <c r="AP1005" s="5">
        <f t="shared" si="309"/>
        <v>0</v>
      </c>
      <c r="AQ1005" s="5">
        <f t="shared" si="310"/>
        <v>0</v>
      </c>
      <c r="AR1005" s="5">
        <f t="shared" si="311"/>
        <v>0</v>
      </c>
      <c r="AS1005" s="5">
        <f t="shared" si="319"/>
        <v>0</v>
      </c>
      <c r="AT1005" s="5" t="str">
        <f t="shared" si="320"/>
        <v>okokok</v>
      </c>
      <c r="AV1005" s="5">
        <f t="shared" si="312"/>
        <v>0</v>
      </c>
      <c r="AW1005" s="5">
        <f t="shared" si="313"/>
        <v>0</v>
      </c>
      <c r="AX1005" s="5">
        <f t="shared" si="314"/>
        <v>0</v>
      </c>
      <c r="AY1005" s="5">
        <f t="shared" si="321"/>
        <v>0</v>
      </c>
      <c r="AZ1005" s="5">
        <f t="shared" si="322"/>
        <v>0</v>
      </c>
      <c r="BF1005" s="80"/>
      <c r="BG1005" s="36"/>
      <c r="BH1005" s="36"/>
      <c r="BI1005" s="36"/>
      <c r="BJ1005" s="36"/>
      <c r="BK1005" s="36"/>
      <c r="BL1005" s="36"/>
      <c r="BM1005" s="36"/>
      <c r="BN1005" s="36" t="str">
        <f t="shared" si="323"/>
        <v>____________</v>
      </c>
      <c r="BO1005" s="36"/>
      <c r="BP1005" s="36">
        <v>993</v>
      </c>
      <c r="BW1005" s="36"/>
      <c r="BX1005" s="36"/>
      <c r="BY1005" s="36"/>
      <c r="BZ1005" s="36"/>
      <c r="CA1005" s="36"/>
      <c r="CB1005" s="36"/>
      <c r="CC1005" s="36"/>
      <c r="CD1005" s="36"/>
      <c r="CE1005" s="36"/>
    </row>
    <row r="1006" spans="1:83" ht="23.25" customHeight="1" x14ac:dyDescent="0.2">
      <c r="A1006" s="72" t="str">
        <f>IF(C1006="","",SUBTOTAL(3,$C$14:C1006))</f>
        <v/>
      </c>
      <c r="B1006" s="73"/>
      <c r="C1006" s="74"/>
      <c r="D1006" s="72"/>
      <c r="E1006" s="73"/>
      <c r="F1006" s="74"/>
      <c r="G1006" s="75"/>
      <c r="H1006" s="76"/>
      <c r="I1006" s="72"/>
      <c r="J1006" s="73"/>
      <c r="K1006" s="77"/>
      <c r="L1006" s="72"/>
      <c r="M1006" s="73"/>
      <c r="N1006" s="77"/>
      <c r="O1006" s="72"/>
      <c r="P1006" s="73"/>
      <c r="Q1006" s="77"/>
      <c r="R1006" s="72"/>
      <c r="S1006" s="73"/>
      <c r="T1006" s="77"/>
      <c r="U1006" s="72"/>
      <c r="V1006" s="73"/>
      <c r="W1006" s="77"/>
      <c r="X1006" s="72"/>
      <c r="Y1006" s="73"/>
      <c r="Z1006" s="77"/>
      <c r="AA1006" s="72"/>
      <c r="AB1006" s="73"/>
      <c r="AC1006" s="77"/>
      <c r="AD1006" s="78"/>
      <c r="AE1006" s="78">
        <f t="shared" si="315"/>
        <v>1</v>
      </c>
      <c r="AF1006" s="72">
        <f t="shared" si="305"/>
        <v>0</v>
      </c>
      <c r="AG1006" s="73">
        <f t="shared" si="306"/>
        <v>0</v>
      </c>
      <c r="AH1006" s="79">
        <f t="shared" si="307"/>
        <v>0</v>
      </c>
      <c r="AI1006" s="36"/>
      <c r="AJ1006" s="36">
        <f t="shared" si="316"/>
        <v>0</v>
      </c>
      <c r="AK1006" s="36">
        <f t="shared" si="317"/>
        <v>0</v>
      </c>
      <c r="AL1006" s="36">
        <f t="shared" si="318"/>
        <v>0</v>
      </c>
      <c r="AM1006" s="36" t="str">
        <f t="shared" si="308"/>
        <v>ok</v>
      </c>
      <c r="AN1006" s="36" t="str">
        <f t="shared" si="308"/>
        <v>ok</v>
      </c>
      <c r="AO1006" s="36" t="str">
        <f t="shared" si="308"/>
        <v>ok</v>
      </c>
      <c r="AP1006" s="5">
        <f t="shared" si="309"/>
        <v>0</v>
      </c>
      <c r="AQ1006" s="5">
        <f t="shared" si="310"/>
        <v>0</v>
      </c>
      <c r="AR1006" s="5">
        <f t="shared" si="311"/>
        <v>0</v>
      </c>
      <c r="AS1006" s="5">
        <f t="shared" si="319"/>
        <v>0</v>
      </c>
      <c r="AT1006" s="5" t="str">
        <f t="shared" si="320"/>
        <v>okokok</v>
      </c>
      <c r="AV1006" s="5">
        <f t="shared" si="312"/>
        <v>0</v>
      </c>
      <c r="AW1006" s="5">
        <f t="shared" si="313"/>
        <v>0</v>
      </c>
      <c r="AX1006" s="5">
        <f t="shared" si="314"/>
        <v>0</v>
      </c>
      <c r="AY1006" s="5">
        <f t="shared" si="321"/>
        <v>0</v>
      </c>
      <c r="AZ1006" s="5">
        <f t="shared" si="322"/>
        <v>0</v>
      </c>
      <c r="BF1006" s="36"/>
      <c r="BG1006" s="36"/>
      <c r="BH1006" s="36"/>
      <c r="BI1006" s="36"/>
      <c r="BJ1006" s="36"/>
      <c r="BK1006" s="36"/>
      <c r="BL1006" s="36"/>
      <c r="BM1006" s="36"/>
      <c r="BN1006" s="36" t="str">
        <f t="shared" si="323"/>
        <v>____________</v>
      </c>
      <c r="BO1006" s="36"/>
      <c r="BP1006" s="36">
        <v>994</v>
      </c>
      <c r="BW1006" s="36"/>
      <c r="BX1006" s="36"/>
      <c r="BY1006" s="36"/>
      <c r="BZ1006" s="36"/>
      <c r="CA1006" s="36"/>
      <c r="CB1006" s="36"/>
      <c r="CC1006" s="36"/>
      <c r="CD1006" s="36"/>
      <c r="CE1006" s="36"/>
    </row>
    <row r="1007" spans="1:83" ht="23.25" customHeight="1" x14ac:dyDescent="0.2">
      <c r="A1007" s="72" t="str">
        <f>IF(C1007="","",SUBTOTAL(3,$C$14:C1007))</f>
        <v/>
      </c>
      <c r="B1007" s="73"/>
      <c r="C1007" s="74"/>
      <c r="D1007" s="72"/>
      <c r="E1007" s="73"/>
      <c r="F1007" s="74"/>
      <c r="G1007" s="75"/>
      <c r="H1007" s="76"/>
      <c r="I1007" s="72"/>
      <c r="J1007" s="73"/>
      <c r="K1007" s="77"/>
      <c r="L1007" s="72"/>
      <c r="M1007" s="73"/>
      <c r="N1007" s="77"/>
      <c r="O1007" s="72"/>
      <c r="P1007" s="73"/>
      <c r="Q1007" s="77"/>
      <c r="R1007" s="72"/>
      <c r="S1007" s="73"/>
      <c r="T1007" s="77"/>
      <c r="U1007" s="72"/>
      <c r="V1007" s="73"/>
      <c r="W1007" s="77"/>
      <c r="X1007" s="72"/>
      <c r="Y1007" s="73"/>
      <c r="Z1007" s="77"/>
      <c r="AA1007" s="72"/>
      <c r="AB1007" s="73"/>
      <c r="AC1007" s="77"/>
      <c r="AD1007" s="78"/>
      <c r="AE1007" s="78">
        <f t="shared" si="315"/>
        <v>1</v>
      </c>
      <c r="AF1007" s="73">
        <f t="shared" si="305"/>
        <v>0</v>
      </c>
      <c r="AG1007" s="73">
        <f t="shared" si="306"/>
        <v>0</v>
      </c>
      <c r="AH1007" s="79">
        <f t="shared" si="307"/>
        <v>0</v>
      </c>
      <c r="AI1007" s="36"/>
      <c r="AJ1007" s="36">
        <f t="shared" si="316"/>
        <v>0</v>
      </c>
      <c r="AK1007" s="36">
        <f t="shared" si="317"/>
        <v>0</v>
      </c>
      <c r="AL1007" s="36">
        <f t="shared" si="318"/>
        <v>0</v>
      </c>
      <c r="AM1007" s="36" t="str">
        <f t="shared" si="308"/>
        <v>ok</v>
      </c>
      <c r="AN1007" s="36" t="str">
        <f t="shared" si="308"/>
        <v>ok</v>
      </c>
      <c r="AO1007" s="36" t="str">
        <f t="shared" si="308"/>
        <v>ok</v>
      </c>
      <c r="AP1007" s="5">
        <f t="shared" si="309"/>
        <v>0</v>
      </c>
      <c r="AQ1007" s="5">
        <f t="shared" si="310"/>
        <v>0</v>
      </c>
      <c r="AR1007" s="5">
        <f t="shared" si="311"/>
        <v>0</v>
      </c>
      <c r="AS1007" s="5">
        <f t="shared" si="319"/>
        <v>0</v>
      </c>
      <c r="AT1007" s="5" t="str">
        <f t="shared" si="320"/>
        <v>okokok</v>
      </c>
      <c r="AV1007" s="5">
        <f t="shared" si="312"/>
        <v>0</v>
      </c>
      <c r="AW1007" s="5">
        <f t="shared" si="313"/>
        <v>0</v>
      </c>
      <c r="AX1007" s="5">
        <f t="shared" si="314"/>
        <v>0</v>
      </c>
      <c r="AY1007" s="5">
        <f t="shared" si="321"/>
        <v>0</v>
      </c>
      <c r="AZ1007" s="5">
        <f t="shared" si="322"/>
        <v>0</v>
      </c>
      <c r="BF1007" s="36"/>
      <c r="BG1007" s="36"/>
      <c r="BH1007" s="36"/>
      <c r="BI1007" s="36"/>
      <c r="BJ1007" s="36"/>
      <c r="BK1007" s="36"/>
      <c r="BL1007" s="36"/>
      <c r="BM1007" s="36"/>
      <c r="BN1007" s="36" t="str">
        <f t="shared" si="323"/>
        <v>____________</v>
      </c>
      <c r="BO1007" s="36"/>
      <c r="BP1007" s="36">
        <v>995</v>
      </c>
      <c r="BW1007" s="36"/>
      <c r="BX1007" s="36"/>
      <c r="BY1007" s="36"/>
      <c r="BZ1007" s="36"/>
      <c r="CA1007" s="36"/>
      <c r="CB1007" s="36"/>
      <c r="CC1007" s="36"/>
      <c r="CD1007" s="36"/>
      <c r="CE1007" s="36"/>
    </row>
    <row r="1008" spans="1:83" ht="23.25" customHeight="1" x14ac:dyDescent="0.2">
      <c r="A1008" s="72" t="str">
        <f>IF(C1008="","",SUBTOTAL(3,$C$14:C1008))</f>
        <v/>
      </c>
      <c r="B1008" s="73"/>
      <c r="C1008" s="74"/>
      <c r="D1008" s="72"/>
      <c r="E1008" s="73"/>
      <c r="F1008" s="74"/>
      <c r="G1008" s="75"/>
      <c r="H1008" s="76"/>
      <c r="I1008" s="72"/>
      <c r="J1008" s="73"/>
      <c r="K1008" s="77"/>
      <c r="L1008" s="72"/>
      <c r="M1008" s="73"/>
      <c r="N1008" s="77"/>
      <c r="O1008" s="72"/>
      <c r="P1008" s="73"/>
      <c r="Q1008" s="77"/>
      <c r="R1008" s="72"/>
      <c r="S1008" s="73"/>
      <c r="T1008" s="77"/>
      <c r="U1008" s="72"/>
      <c r="V1008" s="73"/>
      <c r="W1008" s="77"/>
      <c r="X1008" s="72"/>
      <c r="Y1008" s="73"/>
      <c r="Z1008" s="77"/>
      <c r="AA1008" s="72"/>
      <c r="AB1008" s="73"/>
      <c r="AC1008" s="77"/>
      <c r="AD1008" s="78"/>
      <c r="AE1008" s="78">
        <f t="shared" si="315"/>
        <v>1</v>
      </c>
      <c r="AF1008" s="72">
        <f t="shared" si="305"/>
        <v>0</v>
      </c>
      <c r="AG1008" s="73">
        <f t="shared" si="306"/>
        <v>0</v>
      </c>
      <c r="AH1008" s="79">
        <f t="shared" si="307"/>
        <v>0</v>
      </c>
      <c r="AI1008" s="36"/>
      <c r="AJ1008" s="36">
        <f t="shared" si="316"/>
        <v>0</v>
      </c>
      <c r="AK1008" s="36">
        <f t="shared" si="317"/>
        <v>0</v>
      </c>
      <c r="AL1008" s="36">
        <f t="shared" si="318"/>
        <v>0</v>
      </c>
      <c r="AM1008" s="36" t="str">
        <f t="shared" si="308"/>
        <v>ok</v>
      </c>
      <c r="AN1008" s="36" t="str">
        <f t="shared" si="308"/>
        <v>ok</v>
      </c>
      <c r="AO1008" s="36" t="str">
        <f t="shared" si="308"/>
        <v>ok</v>
      </c>
      <c r="AP1008" s="5">
        <f t="shared" si="309"/>
        <v>0</v>
      </c>
      <c r="AQ1008" s="5">
        <f t="shared" si="310"/>
        <v>0</v>
      </c>
      <c r="AR1008" s="5">
        <f t="shared" si="311"/>
        <v>0</v>
      </c>
      <c r="AS1008" s="5">
        <f t="shared" si="319"/>
        <v>0</v>
      </c>
      <c r="AT1008" s="5" t="str">
        <f t="shared" si="320"/>
        <v>okokok</v>
      </c>
      <c r="AV1008" s="5">
        <f t="shared" si="312"/>
        <v>0</v>
      </c>
      <c r="AW1008" s="5">
        <f t="shared" si="313"/>
        <v>0</v>
      </c>
      <c r="AX1008" s="5">
        <f t="shared" si="314"/>
        <v>0</v>
      </c>
      <c r="AY1008" s="5">
        <f t="shared" si="321"/>
        <v>0</v>
      </c>
      <c r="AZ1008" s="5">
        <f t="shared" si="322"/>
        <v>0</v>
      </c>
      <c r="BF1008" s="36"/>
      <c r="BG1008" s="36"/>
      <c r="BH1008" s="36"/>
      <c r="BI1008" s="36"/>
      <c r="BJ1008" s="36"/>
      <c r="BK1008" s="36"/>
      <c r="BL1008" s="36"/>
      <c r="BM1008" s="36"/>
      <c r="BN1008" s="36" t="str">
        <f t="shared" si="323"/>
        <v>____________</v>
      </c>
      <c r="BO1008" s="36"/>
      <c r="BP1008" s="36">
        <v>996</v>
      </c>
      <c r="BW1008" s="36"/>
      <c r="BX1008" s="36"/>
      <c r="BY1008" s="36"/>
      <c r="BZ1008" s="36"/>
      <c r="CA1008" s="36"/>
      <c r="CB1008" s="36"/>
      <c r="CC1008" s="36"/>
      <c r="CD1008" s="36"/>
      <c r="CE1008" s="36"/>
    </row>
    <row r="1009" spans="1:83" ht="23.25" customHeight="1" x14ac:dyDescent="0.2">
      <c r="A1009" s="72" t="str">
        <f>IF(C1009="","",SUBTOTAL(3,$C$14:C1009))</f>
        <v/>
      </c>
      <c r="B1009" s="73"/>
      <c r="C1009" s="74"/>
      <c r="D1009" s="72"/>
      <c r="E1009" s="73"/>
      <c r="F1009" s="74"/>
      <c r="G1009" s="75"/>
      <c r="H1009" s="76"/>
      <c r="I1009" s="72"/>
      <c r="J1009" s="73"/>
      <c r="K1009" s="77"/>
      <c r="L1009" s="72"/>
      <c r="M1009" s="73"/>
      <c r="N1009" s="77"/>
      <c r="O1009" s="72"/>
      <c r="P1009" s="73"/>
      <c r="Q1009" s="77"/>
      <c r="R1009" s="72"/>
      <c r="S1009" s="73"/>
      <c r="T1009" s="77"/>
      <c r="U1009" s="72"/>
      <c r="V1009" s="73"/>
      <c r="W1009" s="77"/>
      <c r="X1009" s="72"/>
      <c r="Y1009" s="73"/>
      <c r="Z1009" s="77"/>
      <c r="AA1009" s="72"/>
      <c r="AB1009" s="73"/>
      <c r="AC1009" s="77"/>
      <c r="AD1009" s="78"/>
      <c r="AE1009" s="78">
        <f t="shared" si="315"/>
        <v>1</v>
      </c>
      <c r="AF1009" s="73">
        <f t="shared" si="305"/>
        <v>0</v>
      </c>
      <c r="AG1009" s="73">
        <f t="shared" si="306"/>
        <v>0</v>
      </c>
      <c r="AH1009" s="79">
        <f t="shared" si="307"/>
        <v>0</v>
      </c>
      <c r="AI1009" s="36"/>
      <c r="AJ1009" s="36">
        <f t="shared" si="316"/>
        <v>0</v>
      </c>
      <c r="AK1009" s="36">
        <f t="shared" si="317"/>
        <v>0</v>
      </c>
      <c r="AL1009" s="36">
        <f t="shared" si="318"/>
        <v>0</v>
      </c>
      <c r="AM1009" s="36" t="str">
        <f t="shared" si="308"/>
        <v>ok</v>
      </c>
      <c r="AN1009" s="36" t="str">
        <f t="shared" si="308"/>
        <v>ok</v>
      </c>
      <c r="AO1009" s="36" t="str">
        <f t="shared" si="308"/>
        <v>ok</v>
      </c>
      <c r="AP1009" s="5">
        <f t="shared" si="309"/>
        <v>0</v>
      </c>
      <c r="AQ1009" s="5">
        <f t="shared" si="310"/>
        <v>0</v>
      </c>
      <c r="AR1009" s="5">
        <f t="shared" si="311"/>
        <v>0</v>
      </c>
      <c r="AS1009" s="5">
        <f t="shared" si="319"/>
        <v>0</v>
      </c>
      <c r="AT1009" s="5" t="str">
        <f t="shared" si="320"/>
        <v>okokok</v>
      </c>
      <c r="AV1009" s="5">
        <f t="shared" si="312"/>
        <v>0</v>
      </c>
      <c r="AW1009" s="5">
        <f t="shared" si="313"/>
        <v>0</v>
      </c>
      <c r="AX1009" s="5">
        <f t="shared" si="314"/>
        <v>0</v>
      </c>
      <c r="AY1009" s="5">
        <f t="shared" si="321"/>
        <v>0</v>
      </c>
      <c r="AZ1009" s="5">
        <f t="shared" si="322"/>
        <v>0</v>
      </c>
      <c r="BF1009" s="36"/>
      <c r="BG1009" s="36"/>
      <c r="BH1009" s="36"/>
      <c r="BI1009" s="36"/>
      <c r="BJ1009" s="36"/>
      <c r="BK1009" s="36"/>
      <c r="BL1009" s="36"/>
      <c r="BM1009" s="36"/>
      <c r="BN1009" s="36" t="str">
        <f t="shared" si="323"/>
        <v>____________</v>
      </c>
      <c r="BO1009" s="36"/>
      <c r="BP1009" s="36">
        <v>997</v>
      </c>
      <c r="BW1009" s="36"/>
      <c r="BX1009" s="36"/>
      <c r="BY1009" s="36"/>
      <c r="BZ1009" s="36"/>
      <c r="CA1009" s="36"/>
      <c r="CB1009" s="36"/>
      <c r="CC1009" s="36"/>
      <c r="CD1009" s="36"/>
      <c r="CE1009" s="36"/>
    </row>
    <row r="1010" spans="1:83" ht="23.25" customHeight="1" x14ac:dyDescent="0.2">
      <c r="A1010" s="72" t="str">
        <f>IF(C1010="","",SUBTOTAL(3,$C$14:C1010))</f>
        <v/>
      </c>
      <c r="B1010" s="73"/>
      <c r="C1010" s="74"/>
      <c r="D1010" s="72"/>
      <c r="E1010" s="73"/>
      <c r="F1010" s="74"/>
      <c r="G1010" s="75"/>
      <c r="H1010" s="76"/>
      <c r="I1010" s="72"/>
      <c r="J1010" s="73"/>
      <c r="K1010" s="77"/>
      <c r="L1010" s="72"/>
      <c r="M1010" s="73"/>
      <c r="N1010" s="77"/>
      <c r="O1010" s="72"/>
      <c r="P1010" s="73"/>
      <c r="Q1010" s="77"/>
      <c r="R1010" s="72"/>
      <c r="S1010" s="73"/>
      <c r="T1010" s="77"/>
      <c r="U1010" s="72"/>
      <c r="V1010" s="73"/>
      <c r="W1010" s="77"/>
      <c r="X1010" s="72"/>
      <c r="Y1010" s="73"/>
      <c r="Z1010" s="77"/>
      <c r="AA1010" s="72"/>
      <c r="AB1010" s="73"/>
      <c r="AC1010" s="77"/>
      <c r="AD1010" s="78"/>
      <c r="AE1010" s="78">
        <f t="shared" si="315"/>
        <v>1</v>
      </c>
      <c r="AF1010" s="72">
        <f t="shared" si="305"/>
        <v>0</v>
      </c>
      <c r="AG1010" s="73">
        <f t="shared" si="306"/>
        <v>0</v>
      </c>
      <c r="AH1010" s="79">
        <f t="shared" si="307"/>
        <v>0</v>
      </c>
      <c r="AI1010" s="36"/>
      <c r="AJ1010" s="36">
        <f t="shared" si="316"/>
        <v>0</v>
      </c>
      <c r="AK1010" s="36">
        <f t="shared" si="317"/>
        <v>0</v>
      </c>
      <c r="AL1010" s="36">
        <f t="shared" si="318"/>
        <v>0</v>
      </c>
      <c r="AM1010" s="36" t="str">
        <f t="shared" si="308"/>
        <v>ok</v>
      </c>
      <c r="AN1010" s="36" t="str">
        <f t="shared" si="308"/>
        <v>ok</v>
      </c>
      <c r="AO1010" s="36" t="str">
        <f t="shared" si="308"/>
        <v>ok</v>
      </c>
      <c r="AP1010" s="5">
        <f t="shared" si="309"/>
        <v>0</v>
      </c>
      <c r="AQ1010" s="5">
        <f t="shared" si="310"/>
        <v>0</v>
      </c>
      <c r="AR1010" s="5">
        <f t="shared" si="311"/>
        <v>0</v>
      </c>
      <c r="AS1010" s="5">
        <f t="shared" si="319"/>
        <v>0</v>
      </c>
      <c r="AT1010" s="5" t="str">
        <f t="shared" si="320"/>
        <v>okokok</v>
      </c>
      <c r="AV1010" s="5">
        <f t="shared" si="312"/>
        <v>0</v>
      </c>
      <c r="AW1010" s="5">
        <f t="shared" si="313"/>
        <v>0</v>
      </c>
      <c r="AX1010" s="5">
        <f t="shared" si="314"/>
        <v>0</v>
      </c>
      <c r="AY1010" s="5">
        <f t="shared" si="321"/>
        <v>0</v>
      </c>
      <c r="AZ1010" s="5">
        <f t="shared" si="322"/>
        <v>0</v>
      </c>
      <c r="BF1010" s="36"/>
      <c r="BG1010" s="36"/>
      <c r="BH1010" s="36"/>
      <c r="BI1010" s="36"/>
      <c r="BJ1010" s="36"/>
      <c r="BK1010" s="36"/>
      <c r="BL1010" s="36"/>
      <c r="BM1010" s="36"/>
      <c r="BN1010" s="36" t="str">
        <f t="shared" si="323"/>
        <v>____________</v>
      </c>
      <c r="BO1010" s="36"/>
      <c r="BP1010" s="36">
        <v>998</v>
      </c>
      <c r="BW1010" s="36"/>
      <c r="BX1010" s="36"/>
      <c r="BY1010" s="36"/>
      <c r="BZ1010" s="36"/>
      <c r="CA1010" s="36"/>
      <c r="CB1010" s="36"/>
      <c r="CC1010" s="36"/>
      <c r="CD1010" s="36"/>
      <c r="CE1010" s="36"/>
    </row>
    <row r="1011" spans="1:83" ht="23.25" customHeight="1" x14ac:dyDescent="0.2">
      <c r="A1011" s="72" t="str">
        <f>IF(C1011="","",SUBTOTAL(3,$C$14:C1011))</f>
        <v/>
      </c>
      <c r="B1011" s="73"/>
      <c r="C1011" s="74"/>
      <c r="D1011" s="72"/>
      <c r="E1011" s="73"/>
      <c r="F1011" s="74"/>
      <c r="G1011" s="75"/>
      <c r="H1011" s="76"/>
      <c r="I1011" s="72"/>
      <c r="J1011" s="73"/>
      <c r="K1011" s="77"/>
      <c r="L1011" s="72"/>
      <c r="M1011" s="73"/>
      <c r="N1011" s="77"/>
      <c r="O1011" s="72"/>
      <c r="P1011" s="73"/>
      <c r="Q1011" s="77"/>
      <c r="R1011" s="72"/>
      <c r="S1011" s="73"/>
      <c r="T1011" s="77"/>
      <c r="U1011" s="72"/>
      <c r="V1011" s="73"/>
      <c r="W1011" s="77"/>
      <c r="X1011" s="72"/>
      <c r="Y1011" s="73"/>
      <c r="Z1011" s="77"/>
      <c r="AA1011" s="72"/>
      <c r="AB1011" s="73"/>
      <c r="AC1011" s="77"/>
      <c r="AD1011" s="78"/>
      <c r="AE1011" s="78">
        <f t="shared" si="315"/>
        <v>1</v>
      </c>
      <c r="AF1011" s="73">
        <f t="shared" si="305"/>
        <v>0</v>
      </c>
      <c r="AG1011" s="73">
        <f t="shared" si="306"/>
        <v>0</v>
      </c>
      <c r="AH1011" s="79">
        <f t="shared" si="307"/>
        <v>0</v>
      </c>
      <c r="AI1011" s="36"/>
      <c r="AJ1011" s="36">
        <f t="shared" si="316"/>
        <v>0</v>
      </c>
      <c r="AK1011" s="36">
        <f t="shared" si="317"/>
        <v>0</v>
      </c>
      <c r="AL1011" s="36">
        <f t="shared" si="318"/>
        <v>0</v>
      </c>
      <c r="AM1011" s="36" t="str">
        <f t="shared" si="308"/>
        <v>ok</v>
      </c>
      <c r="AN1011" s="36" t="str">
        <f t="shared" si="308"/>
        <v>ok</v>
      </c>
      <c r="AO1011" s="36" t="str">
        <f t="shared" si="308"/>
        <v>ok</v>
      </c>
      <c r="AP1011" s="5">
        <f t="shared" si="309"/>
        <v>0</v>
      </c>
      <c r="AQ1011" s="5">
        <f t="shared" si="310"/>
        <v>0</v>
      </c>
      <c r="AR1011" s="5">
        <f t="shared" si="311"/>
        <v>0</v>
      </c>
      <c r="AS1011" s="5">
        <f t="shared" si="319"/>
        <v>0</v>
      </c>
      <c r="AT1011" s="5" t="str">
        <f t="shared" si="320"/>
        <v>okokok</v>
      </c>
      <c r="AV1011" s="5">
        <f t="shared" si="312"/>
        <v>0</v>
      </c>
      <c r="AW1011" s="5">
        <f t="shared" si="313"/>
        <v>0</v>
      </c>
      <c r="AX1011" s="5">
        <f t="shared" si="314"/>
        <v>0</v>
      </c>
      <c r="AY1011" s="5">
        <f t="shared" si="321"/>
        <v>0</v>
      </c>
      <c r="AZ1011" s="5">
        <f t="shared" si="322"/>
        <v>0</v>
      </c>
      <c r="BF1011" s="80"/>
      <c r="BG1011" s="36"/>
      <c r="BH1011" s="36"/>
      <c r="BI1011" s="36"/>
      <c r="BJ1011" s="36"/>
      <c r="BK1011" s="36"/>
      <c r="BL1011" s="36"/>
      <c r="BM1011" s="36"/>
      <c r="BN1011" s="36" t="str">
        <f t="shared" si="323"/>
        <v>____________</v>
      </c>
      <c r="BO1011" s="36"/>
      <c r="BP1011" s="36">
        <v>999</v>
      </c>
      <c r="BW1011" s="36"/>
      <c r="BX1011" s="36"/>
      <c r="BY1011" s="36"/>
      <c r="BZ1011" s="36"/>
      <c r="CA1011" s="36"/>
      <c r="CB1011" s="36"/>
      <c r="CC1011" s="36"/>
      <c r="CD1011" s="36"/>
      <c r="CE1011" s="36"/>
    </row>
    <row r="1012" spans="1:83" ht="23.25" customHeight="1" x14ac:dyDescent="0.2">
      <c r="A1012" s="72" t="str">
        <f>IF(C1012="","",SUBTOTAL(3,$C$14:C1012))</f>
        <v/>
      </c>
      <c r="B1012" s="73"/>
      <c r="C1012" s="74"/>
      <c r="D1012" s="72"/>
      <c r="E1012" s="73"/>
      <c r="F1012" s="74"/>
      <c r="G1012" s="75"/>
      <c r="H1012" s="76"/>
      <c r="I1012" s="72"/>
      <c r="J1012" s="73"/>
      <c r="K1012" s="77"/>
      <c r="L1012" s="72"/>
      <c r="M1012" s="73"/>
      <c r="N1012" s="77"/>
      <c r="O1012" s="72"/>
      <c r="P1012" s="73"/>
      <c r="Q1012" s="77"/>
      <c r="R1012" s="72"/>
      <c r="S1012" s="73"/>
      <c r="T1012" s="77"/>
      <c r="U1012" s="72"/>
      <c r="V1012" s="73"/>
      <c r="W1012" s="77"/>
      <c r="X1012" s="72"/>
      <c r="Y1012" s="73"/>
      <c r="Z1012" s="77"/>
      <c r="AA1012" s="72"/>
      <c r="AB1012" s="73"/>
      <c r="AC1012" s="77"/>
      <c r="AD1012" s="78"/>
      <c r="AE1012" s="78">
        <f t="shared" si="315"/>
        <v>1</v>
      </c>
      <c r="AF1012" s="72">
        <f t="shared" si="305"/>
        <v>0</v>
      </c>
      <c r="AG1012" s="73">
        <f t="shared" si="306"/>
        <v>0</v>
      </c>
      <c r="AH1012" s="79">
        <f t="shared" si="307"/>
        <v>0</v>
      </c>
      <c r="AI1012" s="36"/>
      <c r="AJ1012" s="36">
        <f t="shared" si="316"/>
        <v>0</v>
      </c>
      <c r="AK1012" s="36">
        <f t="shared" si="317"/>
        <v>0</v>
      </c>
      <c r="AL1012" s="36">
        <f t="shared" si="318"/>
        <v>0</v>
      </c>
      <c r="AM1012" s="36" t="str">
        <f t="shared" si="308"/>
        <v>ok</v>
      </c>
      <c r="AN1012" s="36" t="str">
        <f t="shared" si="308"/>
        <v>ok</v>
      </c>
      <c r="AO1012" s="36" t="str">
        <f t="shared" si="308"/>
        <v>ok</v>
      </c>
      <c r="AP1012" s="5">
        <f t="shared" si="309"/>
        <v>0</v>
      </c>
      <c r="AQ1012" s="5">
        <f t="shared" si="310"/>
        <v>0</v>
      </c>
      <c r="AR1012" s="5">
        <f t="shared" si="311"/>
        <v>0</v>
      </c>
      <c r="AS1012" s="5">
        <f t="shared" si="319"/>
        <v>0</v>
      </c>
      <c r="AT1012" s="5" t="str">
        <f t="shared" si="320"/>
        <v>okokok</v>
      </c>
      <c r="AV1012" s="5">
        <f t="shared" si="312"/>
        <v>0</v>
      </c>
      <c r="AW1012" s="5">
        <f t="shared" si="313"/>
        <v>0</v>
      </c>
      <c r="AX1012" s="5">
        <f t="shared" si="314"/>
        <v>0</v>
      </c>
      <c r="AY1012" s="5">
        <f t="shared" si="321"/>
        <v>0</v>
      </c>
      <c r="AZ1012" s="5">
        <f t="shared" si="322"/>
        <v>0</v>
      </c>
      <c r="BF1012" s="36"/>
      <c r="BG1012" s="36"/>
      <c r="BH1012" s="36"/>
      <c r="BI1012" s="36"/>
      <c r="BJ1012" s="36"/>
      <c r="BK1012" s="36"/>
      <c r="BL1012" s="36"/>
      <c r="BM1012" s="36"/>
      <c r="BN1012" s="36" t="str">
        <f t="shared" si="323"/>
        <v>____________</v>
      </c>
      <c r="BO1012" s="36"/>
      <c r="BP1012" s="36">
        <v>1000</v>
      </c>
      <c r="BW1012" s="36"/>
      <c r="BX1012" s="36"/>
      <c r="BY1012" s="36"/>
      <c r="BZ1012" s="36"/>
      <c r="CA1012" s="36"/>
      <c r="CB1012" s="36"/>
      <c r="CC1012" s="36"/>
      <c r="CD1012" s="36"/>
      <c r="CE1012" s="36"/>
    </row>
    <row r="1013" spans="1:83" ht="23.25" customHeight="1" x14ac:dyDescent="0.2">
      <c r="A1013" s="72" t="str">
        <f>IF(C1013="","",SUBTOTAL(3,$C$14:C1013))</f>
        <v/>
      </c>
      <c r="B1013" s="73"/>
      <c r="C1013" s="74"/>
      <c r="D1013" s="72"/>
      <c r="E1013" s="73"/>
      <c r="F1013" s="74"/>
      <c r="G1013" s="75"/>
      <c r="H1013" s="76"/>
      <c r="I1013" s="72"/>
      <c r="J1013" s="73"/>
      <c r="K1013" s="77"/>
      <c r="L1013" s="72"/>
      <c r="M1013" s="73"/>
      <c r="N1013" s="77"/>
      <c r="O1013" s="72"/>
      <c r="P1013" s="73"/>
      <c r="Q1013" s="77"/>
      <c r="R1013" s="72"/>
      <c r="S1013" s="73"/>
      <c r="T1013" s="77"/>
      <c r="U1013" s="72"/>
      <c r="V1013" s="73"/>
      <c r="W1013" s="77"/>
      <c r="X1013" s="72"/>
      <c r="Y1013" s="73"/>
      <c r="Z1013" s="77"/>
      <c r="AA1013" s="72"/>
      <c r="AB1013" s="73"/>
      <c r="AC1013" s="77"/>
      <c r="AD1013" s="78"/>
      <c r="AE1013" s="78">
        <f t="shared" si="315"/>
        <v>1</v>
      </c>
      <c r="AF1013" s="73">
        <f t="shared" si="305"/>
        <v>0</v>
      </c>
      <c r="AG1013" s="73">
        <f t="shared" si="306"/>
        <v>0</v>
      </c>
      <c r="AH1013" s="79">
        <f t="shared" si="307"/>
        <v>0</v>
      </c>
      <c r="AI1013" s="36"/>
      <c r="AJ1013" s="36">
        <f t="shared" si="316"/>
        <v>0</v>
      </c>
      <c r="AK1013" s="36">
        <f t="shared" si="317"/>
        <v>0</v>
      </c>
      <c r="AL1013" s="36">
        <f t="shared" si="318"/>
        <v>0</v>
      </c>
      <c r="AM1013" s="36" t="str">
        <f t="shared" si="308"/>
        <v>ok</v>
      </c>
      <c r="AN1013" s="36" t="str">
        <f t="shared" si="308"/>
        <v>ok</v>
      </c>
      <c r="AO1013" s="36" t="str">
        <f t="shared" si="308"/>
        <v>ok</v>
      </c>
      <c r="AP1013" s="5">
        <f t="shared" si="309"/>
        <v>0</v>
      </c>
      <c r="AQ1013" s="5">
        <f t="shared" si="310"/>
        <v>0</v>
      </c>
      <c r="AR1013" s="5">
        <f t="shared" si="311"/>
        <v>0</v>
      </c>
      <c r="AS1013" s="5">
        <f t="shared" si="319"/>
        <v>0</v>
      </c>
      <c r="AT1013" s="5" t="str">
        <f t="shared" si="320"/>
        <v>okokok</v>
      </c>
      <c r="AV1013" s="5">
        <f t="shared" si="312"/>
        <v>0</v>
      </c>
      <c r="AW1013" s="5">
        <f t="shared" si="313"/>
        <v>0</v>
      </c>
      <c r="AX1013" s="5">
        <f t="shared" si="314"/>
        <v>0</v>
      </c>
      <c r="AY1013" s="5">
        <f t="shared" si="321"/>
        <v>0</v>
      </c>
      <c r="AZ1013" s="5">
        <f t="shared" si="322"/>
        <v>0</v>
      </c>
      <c r="BF1013" s="36"/>
      <c r="BG1013" s="36"/>
      <c r="BH1013" s="36"/>
      <c r="BI1013" s="36"/>
      <c r="BJ1013" s="36"/>
      <c r="BK1013" s="36"/>
      <c r="BL1013" s="36"/>
      <c r="BM1013" s="36"/>
      <c r="BN1013" s="36" t="str">
        <f t="shared" si="323"/>
        <v>____________</v>
      </c>
      <c r="BO1013" s="36"/>
      <c r="BP1013" s="36">
        <v>1001</v>
      </c>
      <c r="BW1013" s="36"/>
      <c r="BX1013" s="36"/>
      <c r="BY1013" s="36"/>
      <c r="BZ1013" s="36"/>
      <c r="CA1013" s="36"/>
      <c r="CB1013" s="36"/>
      <c r="CC1013" s="36"/>
      <c r="CD1013" s="36"/>
      <c r="CE1013" s="36"/>
    </row>
    <row r="1014" spans="1:83" ht="23.25" customHeight="1" x14ac:dyDescent="0.2">
      <c r="A1014" s="72" t="str">
        <f>IF(C1014="","",SUBTOTAL(3,$C$14:C1014))</f>
        <v/>
      </c>
      <c r="B1014" s="73"/>
      <c r="C1014" s="74"/>
      <c r="D1014" s="72"/>
      <c r="E1014" s="73"/>
      <c r="F1014" s="74"/>
      <c r="G1014" s="75"/>
      <c r="H1014" s="76"/>
      <c r="I1014" s="72"/>
      <c r="J1014" s="73"/>
      <c r="K1014" s="77"/>
      <c r="L1014" s="72"/>
      <c r="M1014" s="73"/>
      <c r="N1014" s="77"/>
      <c r="O1014" s="72"/>
      <c r="P1014" s="73"/>
      <c r="Q1014" s="77"/>
      <c r="R1014" s="72"/>
      <c r="S1014" s="73"/>
      <c r="T1014" s="77"/>
      <c r="U1014" s="72"/>
      <c r="V1014" s="73"/>
      <c r="W1014" s="77"/>
      <c r="X1014" s="72"/>
      <c r="Y1014" s="73"/>
      <c r="Z1014" s="77"/>
      <c r="AA1014" s="72"/>
      <c r="AB1014" s="73"/>
      <c r="AC1014" s="77"/>
      <c r="AD1014" s="78"/>
      <c r="AE1014" s="78">
        <f t="shared" si="315"/>
        <v>1</v>
      </c>
      <c r="AF1014" s="72">
        <f t="shared" si="305"/>
        <v>0</v>
      </c>
      <c r="AG1014" s="73">
        <f t="shared" si="306"/>
        <v>0</v>
      </c>
      <c r="AH1014" s="79">
        <f t="shared" si="307"/>
        <v>0</v>
      </c>
      <c r="AI1014" s="36"/>
      <c r="AJ1014" s="36">
        <f t="shared" si="316"/>
        <v>0</v>
      </c>
      <c r="AK1014" s="36">
        <f t="shared" si="317"/>
        <v>0</v>
      </c>
      <c r="AL1014" s="36">
        <f t="shared" si="318"/>
        <v>0</v>
      </c>
      <c r="AM1014" s="36" t="str">
        <f t="shared" si="308"/>
        <v>ok</v>
      </c>
      <c r="AN1014" s="36" t="str">
        <f t="shared" si="308"/>
        <v>ok</v>
      </c>
      <c r="AO1014" s="36" t="str">
        <f t="shared" si="308"/>
        <v>ok</v>
      </c>
      <c r="AP1014" s="5">
        <f t="shared" si="309"/>
        <v>0</v>
      </c>
      <c r="AQ1014" s="5">
        <f t="shared" si="310"/>
        <v>0</v>
      </c>
      <c r="AR1014" s="5">
        <f t="shared" si="311"/>
        <v>0</v>
      </c>
      <c r="AS1014" s="5">
        <f t="shared" si="319"/>
        <v>0</v>
      </c>
      <c r="AT1014" s="5" t="str">
        <f t="shared" si="320"/>
        <v>okokok</v>
      </c>
      <c r="AV1014" s="5">
        <f t="shared" si="312"/>
        <v>0</v>
      </c>
      <c r="AW1014" s="5">
        <f t="shared" si="313"/>
        <v>0</v>
      </c>
      <c r="AX1014" s="5">
        <f t="shared" si="314"/>
        <v>0</v>
      </c>
      <c r="AY1014" s="5">
        <f t="shared" si="321"/>
        <v>0</v>
      </c>
      <c r="AZ1014" s="5">
        <f t="shared" si="322"/>
        <v>0</v>
      </c>
      <c r="BF1014" s="36"/>
      <c r="BG1014" s="36"/>
      <c r="BH1014" s="36"/>
      <c r="BI1014" s="36"/>
      <c r="BJ1014" s="36"/>
      <c r="BK1014" s="36"/>
      <c r="BL1014" s="36"/>
      <c r="BM1014" s="36"/>
      <c r="BN1014" s="36" t="str">
        <f t="shared" si="323"/>
        <v>____________</v>
      </c>
      <c r="BO1014" s="36"/>
      <c r="BP1014" s="36">
        <v>1002</v>
      </c>
      <c r="BW1014" s="36"/>
      <c r="BX1014" s="36"/>
      <c r="BY1014" s="36"/>
      <c r="BZ1014" s="36"/>
      <c r="CA1014" s="36"/>
      <c r="CB1014" s="36"/>
      <c r="CC1014" s="36"/>
      <c r="CD1014" s="36"/>
      <c r="CE1014" s="36"/>
    </row>
    <row r="1015" spans="1:83" ht="23.25" customHeight="1" x14ac:dyDescent="0.2">
      <c r="A1015" s="72" t="str">
        <f>IF(C1015="","",SUBTOTAL(3,$C$14:C1015))</f>
        <v/>
      </c>
      <c r="B1015" s="73"/>
      <c r="C1015" s="74"/>
      <c r="D1015" s="72"/>
      <c r="E1015" s="73"/>
      <c r="F1015" s="74"/>
      <c r="G1015" s="75"/>
      <c r="H1015" s="76"/>
      <c r="I1015" s="72"/>
      <c r="J1015" s="73"/>
      <c r="K1015" s="77"/>
      <c r="L1015" s="72"/>
      <c r="M1015" s="73"/>
      <c r="N1015" s="77"/>
      <c r="O1015" s="72"/>
      <c r="P1015" s="73"/>
      <c r="Q1015" s="77"/>
      <c r="R1015" s="72"/>
      <c r="S1015" s="73"/>
      <c r="T1015" s="77"/>
      <c r="U1015" s="72"/>
      <c r="V1015" s="73"/>
      <c r="W1015" s="77"/>
      <c r="X1015" s="72"/>
      <c r="Y1015" s="73"/>
      <c r="Z1015" s="77"/>
      <c r="AA1015" s="72"/>
      <c r="AB1015" s="73"/>
      <c r="AC1015" s="77"/>
      <c r="AD1015" s="78"/>
      <c r="AE1015" s="78">
        <f t="shared" si="315"/>
        <v>1</v>
      </c>
      <c r="AF1015" s="73">
        <f t="shared" si="305"/>
        <v>0</v>
      </c>
      <c r="AG1015" s="73">
        <f t="shared" si="306"/>
        <v>0</v>
      </c>
      <c r="AH1015" s="79">
        <f t="shared" si="307"/>
        <v>0</v>
      </c>
      <c r="AI1015" s="36"/>
      <c r="AJ1015" s="36">
        <f t="shared" si="316"/>
        <v>0</v>
      </c>
      <c r="AK1015" s="36">
        <f t="shared" si="317"/>
        <v>0</v>
      </c>
      <c r="AL1015" s="36">
        <f t="shared" si="318"/>
        <v>0</v>
      </c>
      <c r="AM1015" s="36" t="str">
        <f t="shared" si="308"/>
        <v>ok</v>
      </c>
      <c r="AN1015" s="36" t="str">
        <f t="shared" si="308"/>
        <v>ok</v>
      </c>
      <c r="AO1015" s="36" t="str">
        <f t="shared" si="308"/>
        <v>ok</v>
      </c>
      <c r="AP1015" s="5">
        <f t="shared" si="309"/>
        <v>0</v>
      </c>
      <c r="AQ1015" s="5">
        <f t="shared" si="310"/>
        <v>0</v>
      </c>
      <c r="AR1015" s="5">
        <f t="shared" si="311"/>
        <v>0</v>
      </c>
      <c r="AS1015" s="5">
        <f t="shared" si="319"/>
        <v>0</v>
      </c>
      <c r="AT1015" s="5" t="str">
        <f t="shared" si="320"/>
        <v>okokok</v>
      </c>
      <c r="AV1015" s="5">
        <f t="shared" si="312"/>
        <v>0</v>
      </c>
      <c r="AW1015" s="5">
        <f t="shared" si="313"/>
        <v>0</v>
      </c>
      <c r="AX1015" s="5">
        <f t="shared" si="314"/>
        <v>0</v>
      </c>
      <c r="AY1015" s="5">
        <f t="shared" si="321"/>
        <v>0</v>
      </c>
      <c r="AZ1015" s="5">
        <f t="shared" si="322"/>
        <v>0</v>
      </c>
      <c r="BF1015" s="36"/>
      <c r="BG1015" s="36"/>
      <c r="BH1015" s="36"/>
      <c r="BI1015" s="36"/>
      <c r="BJ1015" s="36"/>
      <c r="BK1015" s="36"/>
      <c r="BL1015" s="36"/>
      <c r="BM1015" s="36"/>
      <c r="BN1015" s="36" t="str">
        <f t="shared" si="323"/>
        <v>____________</v>
      </c>
      <c r="BO1015" s="36"/>
      <c r="BP1015" s="36">
        <v>1003</v>
      </c>
      <c r="BW1015" s="36"/>
      <c r="BX1015" s="36"/>
      <c r="BY1015" s="36"/>
      <c r="BZ1015" s="36"/>
      <c r="CA1015" s="36"/>
      <c r="CB1015" s="36"/>
      <c r="CC1015" s="36"/>
      <c r="CD1015" s="36"/>
      <c r="CE1015" s="36"/>
    </row>
    <row r="1016" spans="1:83" ht="23.25" customHeight="1" x14ac:dyDescent="0.2">
      <c r="A1016" s="72" t="str">
        <f>IF(C1016="","",SUBTOTAL(3,$C$14:C1016))</f>
        <v/>
      </c>
      <c r="B1016" s="73"/>
      <c r="C1016" s="74"/>
      <c r="D1016" s="72"/>
      <c r="E1016" s="73"/>
      <c r="F1016" s="74"/>
      <c r="G1016" s="75"/>
      <c r="H1016" s="76"/>
      <c r="I1016" s="72"/>
      <c r="J1016" s="73"/>
      <c r="K1016" s="77"/>
      <c r="L1016" s="72"/>
      <c r="M1016" s="73"/>
      <c r="N1016" s="77"/>
      <c r="O1016" s="72"/>
      <c r="P1016" s="73"/>
      <c r="Q1016" s="77"/>
      <c r="R1016" s="72"/>
      <c r="S1016" s="73"/>
      <c r="T1016" s="77"/>
      <c r="U1016" s="72"/>
      <c r="V1016" s="73"/>
      <c r="W1016" s="77"/>
      <c r="X1016" s="72"/>
      <c r="Y1016" s="73"/>
      <c r="Z1016" s="77"/>
      <c r="AA1016" s="72"/>
      <c r="AB1016" s="73"/>
      <c r="AC1016" s="77"/>
      <c r="AD1016" s="78"/>
      <c r="AE1016" s="78">
        <f t="shared" si="315"/>
        <v>1</v>
      </c>
      <c r="AF1016" s="72">
        <f t="shared" si="305"/>
        <v>0</v>
      </c>
      <c r="AG1016" s="73">
        <f t="shared" si="306"/>
        <v>0</v>
      </c>
      <c r="AH1016" s="79">
        <f t="shared" si="307"/>
        <v>0</v>
      </c>
      <c r="AI1016" s="36"/>
      <c r="AJ1016" s="36">
        <f t="shared" si="316"/>
        <v>0</v>
      </c>
      <c r="AK1016" s="36">
        <f t="shared" si="317"/>
        <v>0</v>
      </c>
      <c r="AL1016" s="36">
        <f t="shared" si="318"/>
        <v>0</v>
      </c>
      <c r="AM1016" s="36" t="str">
        <f t="shared" si="308"/>
        <v>ok</v>
      </c>
      <c r="AN1016" s="36" t="str">
        <f t="shared" si="308"/>
        <v>ok</v>
      </c>
      <c r="AO1016" s="36" t="str">
        <f t="shared" si="308"/>
        <v>ok</v>
      </c>
      <c r="AP1016" s="5">
        <f t="shared" si="309"/>
        <v>0</v>
      </c>
      <c r="AQ1016" s="5">
        <f t="shared" si="310"/>
        <v>0</v>
      </c>
      <c r="AR1016" s="5">
        <f t="shared" si="311"/>
        <v>0</v>
      </c>
      <c r="AS1016" s="5">
        <f t="shared" si="319"/>
        <v>0</v>
      </c>
      <c r="AT1016" s="5" t="str">
        <f t="shared" si="320"/>
        <v>okokok</v>
      </c>
      <c r="AV1016" s="5">
        <f t="shared" si="312"/>
        <v>0</v>
      </c>
      <c r="AW1016" s="5">
        <f t="shared" si="313"/>
        <v>0</v>
      </c>
      <c r="AX1016" s="5">
        <f t="shared" si="314"/>
        <v>0</v>
      </c>
      <c r="AY1016" s="5">
        <f t="shared" si="321"/>
        <v>0</v>
      </c>
      <c r="AZ1016" s="5">
        <f t="shared" si="322"/>
        <v>0</v>
      </c>
      <c r="BF1016" s="36"/>
      <c r="BG1016" s="36"/>
      <c r="BH1016" s="36"/>
      <c r="BI1016" s="36"/>
      <c r="BJ1016" s="36"/>
      <c r="BK1016" s="36"/>
      <c r="BL1016" s="36"/>
      <c r="BM1016" s="36"/>
      <c r="BN1016" s="36" t="str">
        <f t="shared" si="323"/>
        <v>____________</v>
      </c>
      <c r="BO1016" s="36"/>
      <c r="BP1016" s="36">
        <v>1004</v>
      </c>
      <c r="BW1016" s="36"/>
      <c r="BX1016" s="36"/>
      <c r="BY1016" s="36"/>
      <c r="BZ1016" s="36"/>
      <c r="CA1016" s="36"/>
      <c r="CB1016" s="36"/>
      <c r="CC1016" s="36"/>
      <c r="CD1016" s="36"/>
      <c r="CE1016" s="36"/>
    </row>
    <row r="1017" spans="1:83" ht="23.25" customHeight="1" x14ac:dyDescent="0.2">
      <c r="A1017" s="72" t="str">
        <f>IF(C1017="","",SUBTOTAL(3,$C$14:C1017))</f>
        <v/>
      </c>
      <c r="B1017" s="73"/>
      <c r="C1017" s="74"/>
      <c r="D1017" s="72"/>
      <c r="E1017" s="73"/>
      <c r="F1017" s="74"/>
      <c r="G1017" s="75"/>
      <c r="H1017" s="76"/>
      <c r="I1017" s="72"/>
      <c r="J1017" s="73"/>
      <c r="K1017" s="77"/>
      <c r="L1017" s="72"/>
      <c r="M1017" s="73"/>
      <c r="N1017" s="77"/>
      <c r="O1017" s="72"/>
      <c r="P1017" s="73"/>
      <c r="Q1017" s="77"/>
      <c r="R1017" s="72"/>
      <c r="S1017" s="73"/>
      <c r="T1017" s="77"/>
      <c r="U1017" s="72"/>
      <c r="V1017" s="73"/>
      <c r="W1017" s="77"/>
      <c r="X1017" s="72"/>
      <c r="Y1017" s="73"/>
      <c r="Z1017" s="77"/>
      <c r="AA1017" s="72"/>
      <c r="AB1017" s="73"/>
      <c r="AC1017" s="77"/>
      <c r="AD1017" s="78"/>
      <c r="AE1017" s="78">
        <f t="shared" si="315"/>
        <v>1</v>
      </c>
      <c r="AF1017" s="73">
        <f t="shared" si="305"/>
        <v>0</v>
      </c>
      <c r="AG1017" s="73">
        <f t="shared" si="306"/>
        <v>0</v>
      </c>
      <c r="AH1017" s="79">
        <f t="shared" si="307"/>
        <v>0</v>
      </c>
      <c r="AI1017" s="36"/>
      <c r="AJ1017" s="36">
        <f t="shared" si="316"/>
        <v>0</v>
      </c>
      <c r="AK1017" s="36">
        <f t="shared" si="317"/>
        <v>0</v>
      </c>
      <c r="AL1017" s="36">
        <f t="shared" si="318"/>
        <v>0</v>
      </c>
      <c r="AM1017" s="36" t="str">
        <f t="shared" si="308"/>
        <v>ok</v>
      </c>
      <c r="AN1017" s="36" t="str">
        <f t="shared" si="308"/>
        <v>ok</v>
      </c>
      <c r="AO1017" s="36" t="str">
        <f t="shared" si="308"/>
        <v>ok</v>
      </c>
      <c r="AP1017" s="5">
        <f t="shared" si="309"/>
        <v>0</v>
      </c>
      <c r="AQ1017" s="5">
        <f t="shared" si="310"/>
        <v>0</v>
      </c>
      <c r="AR1017" s="5">
        <f t="shared" si="311"/>
        <v>0</v>
      </c>
      <c r="AS1017" s="5">
        <f t="shared" si="319"/>
        <v>0</v>
      </c>
      <c r="AT1017" s="5" t="str">
        <f t="shared" si="320"/>
        <v>okokok</v>
      </c>
      <c r="AV1017" s="5">
        <f t="shared" si="312"/>
        <v>0</v>
      </c>
      <c r="AW1017" s="5">
        <f t="shared" si="313"/>
        <v>0</v>
      </c>
      <c r="AX1017" s="5">
        <f t="shared" si="314"/>
        <v>0</v>
      </c>
      <c r="AY1017" s="5">
        <f t="shared" si="321"/>
        <v>0</v>
      </c>
      <c r="AZ1017" s="5">
        <f t="shared" si="322"/>
        <v>0</v>
      </c>
      <c r="BF1017" s="36"/>
      <c r="BG1017" s="36"/>
      <c r="BH1017" s="36"/>
      <c r="BI1017" s="36"/>
      <c r="BJ1017" s="36"/>
      <c r="BK1017" s="36"/>
      <c r="BL1017" s="36"/>
      <c r="BM1017" s="36"/>
      <c r="BN1017" s="36" t="str">
        <f t="shared" si="323"/>
        <v>____________</v>
      </c>
      <c r="BO1017" s="36"/>
      <c r="BP1017" s="36">
        <v>1005</v>
      </c>
      <c r="BW1017" s="36"/>
      <c r="BX1017" s="36"/>
      <c r="BY1017" s="36"/>
      <c r="BZ1017" s="36"/>
      <c r="CA1017" s="36"/>
      <c r="CB1017" s="36"/>
      <c r="CC1017" s="36"/>
      <c r="CD1017" s="36"/>
      <c r="CE1017" s="36"/>
    </row>
    <row r="1018" spans="1:83" ht="23.25" customHeight="1" x14ac:dyDescent="0.2">
      <c r="A1018" s="72" t="str">
        <f>IF(C1018="","",SUBTOTAL(3,$C$14:C1018))</f>
        <v/>
      </c>
      <c r="B1018" s="73"/>
      <c r="C1018" s="74"/>
      <c r="D1018" s="72"/>
      <c r="E1018" s="73"/>
      <c r="F1018" s="74"/>
      <c r="G1018" s="75"/>
      <c r="H1018" s="76"/>
      <c r="I1018" s="72"/>
      <c r="J1018" s="73"/>
      <c r="K1018" s="77"/>
      <c r="L1018" s="72"/>
      <c r="M1018" s="73"/>
      <c r="N1018" s="77"/>
      <c r="O1018" s="72"/>
      <c r="P1018" s="73"/>
      <c r="Q1018" s="77"/>
      <c r="R1018" s="72"/>
      <c r="S1018" s="73"/>
      <c r="T1018" s="77"/>
      <c r="U1018" s="72"/>
      <c r="V1018" s="73"/>
      <c r="W1018" s="77"/>
      <c r="X1018" s="72"/>
      <c r="Y1018" s="73"/>
      <c r="Z1018" s="77"/>
      <c r="AA1018" s="72"/>
      <c r="AB1018" s="73"/>
      <c r="AC1018" s="77"/>
      <c r="AD1018" s="78"/>
      <c r="AE1018" s="78">
        <f t="shared" si="315"/>
        <v>1</v>
      </c>
      <c r="AF1018" s="72">
        <f t="shared" si="305"/>
        <v>0</v>
      </c>
      <c r="AG1018" s="73">
        <f t="shared" si="306"/>
        <v>0</v>
      </c>
      <c r="AH1018" s="79">
        <f t="shared" si="307"/>
        <v>0</v>
      </c>
      <c r="AI1018" s="36"/>
      <c r="AJ1018" s="36">
        <f t="shared" si="316"/>
        <v>0</v>
      </c>
      <c r="AK1018" s="36">
        <f t="shared" si="317"/>
        <v>0</v>
      </c>
      <c r="AL1018" s="36">
        <f t="shared" si="318"/>
        <v>0</v>
      </c>
      <c r="AM1018" s="36" t="str">
        <f t="shared" si="308"/>
        <v>ok</v>
      </c>
      <c r="AN1018" s="36" t="str">
        <f t="shared" si="308"/>
        <v>ok</v>
      </c>
      <c r="AO1018" s="36" t="str">
        <f t="shared" si="308"/>
        <v>ok</v>
      </c>
      <c r="AP1018" s="5">
        <f t="shared" si="309"/>
        <v>0</v>
      </c>
      <c r="AQ1018" s="5">
        <f t="shared" si="310"/>
        <v>0</v>
      </c>
      <c r="AR1018" s="5">
        <f t="shared" si="311"/>
        <v>0</v>
      </c>
      <c r="AS1018" s="5">
        <f t="shared" si="319"/>
        <v>0</v>
      </c>
      <c r="AT1018" s="5" t="str">
        <f t="shared" si="320"/>
        <v>okokok</v>
      </c>
      <c r="AV1018" s="5">
        <f t="shared" si="312"/>
        <v>0</v>
      </c>
      <c r="AW1018" s="5">
        <f t="shared" si="313"/>
        <v>0</v>
      </c>
      <c r="AX1018" s="5">
        <f t="shared" si="314"/>
        <v>0</v>
      </c>
      <c r="AY1018" s="5">
        <f t="shared" si="321"/>
        <v>0</v>
      </c>
      <c r="AZ1018" s="5">
        <f t="shared" si="322"/>
        <v>0</v>
      </c>
      <c r="BF1018" s="36"/>
      <c r="BG1018" s="36"/>
      <c r="BH1018" s="36"/>
      <c r="BI1018" s="36"/>
      <c r="BJ1018" s="36"/>
      <c r="BK1018" s="36"/>
      <c r="BL1018" s="36"/>
      <c r="BM1018" s="36"/>
      <c r="BN1018" s="36" t="str">
        <f t="shared" si="323"/>
        <v>____________</v>
      </c>
      <c r="BO1018" s="36"/>
      <c r="BP1018" s="36">
        <v>1006</v>
      </c>
      <c r="BW1018" s="36"/>
      <c r="BX1018" s="36"/>
      <c r="BY1018" s="36"/>
      <c r="BZ1018" s="36"/>
      <c r="CA1018" s="36"/>
      <c r="CB1018" s="36"/>
      <c r="CC1018" s="36"/>
      <c r="CD1018" s="36"/>
      <c r="CE1018" s="36"/>
    </row>
    <row r="1019" spans="1:83" ht="23.25" customHeight="1" x14ac:dyDescent="0.2">
      <c r="A1019" s="72" t="str">
        <f>IF(C1019="","",SUBTOTAL(3,$C$14:C1019))</f>
        <v/>
      </c>
      <c r="B1019" s="73"/>
      <c r="C1019" s="74"/>
      <c r="D1019" s="72"/>
      <c r="E1019" s="73"/>
      <c r="F1019" s="74"/>
      <c r="G1019" s="75"/>
      <c r="H1019" s="76"/>
      <c r="I1019" s="72"/>
      <c r="J1019" s="73"/>
      <c r="K1019" s="77"/>
      <c r="L1019" s="72"/>
      <c r="M1019" s="73"/>
      <c r="N1019" s="77"/>
      <c r="O1019" s="72"/>
      <c r="P1019" s="73"/>
      <c r="Q1019" s="77"/>
      <c r="R1019" s="72"/>
      <c r="S1019" s="73"/>
      <c r="T1019" s="77"/>
      <c r="U1019" s="72"/>
      <c r="V1019" s="73"/>
      <c r="W1019" s="77"/>
      <c r="X1019" s="72"/>
      <c r="Y1019" s="73"/>
      <c r="Z1019" s="77"/>
      <c r="AA1019" s="72"/>
      <c r="AB1019" s="73"/>
      <c r="AC1019" s="77"/>
      <c r="AD1019" s="78"/>
      <c r="AE1019" s="78">
        <f t="shared" si="315"/>
        <v>1</v>
      </c>
      <c r="AF1019" s="73">
        <f t="shared" si="305"/>
        <v>0</v>
      </c>
      <c r="AG1019" s="73">
        <f t="shared" si="306"/>
        <v>0</v>
      </c>
      <c r="AH1019" s="79">
        <f t="shared" si="307"/>
        <v>0</v>
      </c>
      <c r="AI1019" s="36"/>
      <c r="AJ1019" s="36">
        <f t="shared" si="316"/>
        <v>0</v>
      </c>
      <c r="AK1019" s="36">
        <f t="shared" si="317"/>
        <v>0</v>
      </c>
      <c r="AL1019" s="36">
        <f t="shared" si="318"/>
        <v>0</v>
      </c>
      <c r="AM1019" s="36" t="str">
        <f t="shared" si="308"/>
        <v>ok</v>
      </c>
      <c r="AN1019" s="36" t="str">
        <f t="shared" si="308"/>
        <v>ok</v>
      </c>
      <c r="AO1019" s="36" t="str">
        <f t="shared" si="308"/>
        <v>ok</v>
      </c>
      <c r="AP1019" s="5">
        <f t="shared" si="309"/>
        <v>0</v>
      </c>
      <c r="AQ1019" s="5">
        <f t="shared" si="310"/>
        <v>0</v>
      </c>
      <c r="AR1019" s="5">
        <f t="shared" si="311"/>
        <v>0</v>
      </c>
      <c r="AS1019" s="5">
        <f t="shared" si="319"/>
        <v>0</v>
      </c>
      <c r="AT1019" s="5" t="str">
        <f t="shared" si="320"/>
        <v>okokok</v>
      </c>
      <c r="AV1019" s="5">
        <f t="shared" si="312"/>
        <v>0</v>
      </c>
      <c r="AW1019" s="5">
        <f t="shared" si="313"/>
        <v>0</v>
      </c>
      <c r="AX1019" s="5">
        <f t="shared" si="314"/>
        <v>0</v>
      </c>
      <c r="AY1019" s="5">
        <f t="shared" si="321"/>
        <v>0</v>
      </c>
      <c r="AZ1019" s="5">
        <f t="shared" si="322"/>
        <v>0</v>
      </c>
      <c r="BF1019" s="80"/>
      <c r="BG1019" s="36"/>
      <c r="BH1019" s="36"/>
      <c r="BI1019" s="36"/>
      <c r="BJ1019" s="36"/>
      <c r="BK1019" s="36"/>
      <c r="BL1019" s="36"/>
      <c r="BM1019" s="36"/>
      <c r="BN1019" s="36" t="str">
        <f t="shared" si="323"/>
        <v>____________</v>
      </c>
      <c r="BO1019" s="36"/>
      <c r="BP1019" s="36">
        <v>1007</v>
      </c>
      <c r="BW1019" s="36"/>
      <c r="BX1019" s="36"/>
      <c r="BY1019" s="36"/>
      <c r="BZ1019" s="36"/>
      <c r="CA1019" s="36"/>
      <c r="CB1019" s="36"/>
      <c r="CC1019" s="36"/>
      <c r="CD1019" s="36"/>
      <c r="CE1019" s="36"/>
    </row>
    <row r="1020" spans="1:83" ht="23.25" customHeight="1" x14ac:dyDescent="0.2">
      <c r="A1020" s="72" t="str">
        <f>IF(C1020="","",SUBTOTAL(3,$C$14:C1020))</f>
        <v/>
      </c>
      <c r="B1020" s="73"/>
      <c r="C1020" s="74"/>
      <c r="D1020" s="72"/>
      <c r="E1020" s="73"/>
      <c r="F1020" s="74"/>
      <c r="G1020" s="75"/>
      <c r="H1020" s="76"/>
      <c r="I1020" s="72"/>
      <c r="J1020" s="73"/>
      <c r="K1020" s="77"/>
      <c r="L1020" s="72"/>
      <c r="M1020" s="73"/>
      <c r="N1020" s="77"/>
      <c r="O1020" s="72"/>
      <c r="P1020" s="73"/>
      <c r="Q1020" s="77"/>
      <c r="R1020" s="72"/>
      <c r="S1020" s="73"/>
      <c r="T1020" s="77"/>
      <c r="U1020" s="72"/>
      <c r="V1020" s="73"/>
      <c r="W1020" s="77"/>
      <c r="X1020" s="72"/>
      <c r="Y1020" s="73"/>
      <c r="Z1020" s="77"/>
      <c r="AA1020" s="72"/>
      <c r="AB1020" s="73"/>
      <c r="AC1020" s="77"/>
      <c r="AD1020" s="78"/>
      <c r="AE1020" s="78">
        <f t="shared" si="315"/>
        <v>1</v>
      </c>
      <c r="AF1020" s="72">
        <f t="shared" si="305"/>
        <v>0</v>
      </c>
      <c r="AG1020" s="73">
        <f t="shared" si="306"/>
        <v>0</v>
      </c>
      <c r="AH1020" s="79">
        <f t="shared" si="307"/>
        <v>0</v>
      </c>
      <c r="AI1020" s="36"/>
      <c r="AJ1020" s="36">
        <f t="shared" si="316"/>
        <v>0</v>
      </c>
      <c r="AK1020" s="36">
        <f t="shared" si="317"/>
        <v>0</v>
      </c>
      <c r="AL1020" s="36">
        <f t="shared" si="318"/>
        <v>0</v>
      </c>
      <c r="AM1020" s="36" t="str">
        <f t="shared" si="308"/>
        <v>ok</v>
      </c>
      <c r="AN1020" s="36" t="str">
        <f t="shared" si="308"/>
        <v>ok</v>
      </c>
      <c r="AO1020" s="36" t="str">
        <f t="shared" si="308"/>
        <v>ok</v>
      </c>
      <c r="AP1020" s="5">
        <f t="shared" si="309"/>
        <v>0</v>
      </c>
      <c r="AQ1020" s="5">
        <f t="shared" si="310"/>
        <v>0</v>
      </c>
      <c r="AR1020" s="5">
        <f t="shared" si="311"/>
        <v>0</v>
      </c>
      <c r="AS1020" s="5">
        <f t="shared" si="319"/>
        <v>0</v>
      </c>
      <c r="AT1020" s="5" t="str">
        <f t="shared" si="320"/>
        <v>okokok</v>
      </c>
      <c r="AV1020" s="5">
        <f t="shared" si="312"/>
        <v>0</v>
      </c>
      <c r="AW1020" s="5">
        <f t="shared" si="313"/>
        <v>0</v>
      </c>
      <c r="AX1020" s="5">
        <f t="shared" si="314"/>
        <v>0</v>
      </c>
      <c r="AY1020" s="5">
        <f t="shared" si="321"/>
        <v>0</v>
      </c>
      <c r="AZ1020" s="5">
        <f t="shared" si="322"/>
        <v>0</v>
      </c>
      <c r="BF1020" s="80"/>
      <c r="BG1020" s="36"/>
      <c r="BH1020" s="36"/>
      <c r="BI1020" s="36"/>
      <c r="BJ1020" s="36"/>
      <c r="BK1020" s="36"/>
      <c r="BL1020" s="36"/>
      <c r="BM1020" s="36"/>
      <c r="BN1020" s="36" t="str">
        <f t="shared" si="323"/>
        <v>____________</v>
      </c>
      <c r="BO1020" s="36"/>
      <c r="BP1020" s="36">
        <v>1008</v>
      </c>
      <c r="BW1020" s="36"/>
      <c r="BX1020" s="36"/>
      <c r="BY1020" s="36"/>
      <c r="BZ1020" s="36"/>
      <c r="CA1020" s="36"/>
      <c r="CB1020" s="36"/>
      <c r="CC1020" s="36"/>
      <c r="CD1020" s="36"/>
      <c r="CE1020" s="36"/>
    </row>
    <row r="1021" spans="1:83" ht="23.25" customHeight="1" x14ac:dyDescent="0.2">
      <c r="A1021" s="72" t="str">
        <f>IF(C1021="","",SUBTOTAL(3,$C$14:C1021))</f>
        <v/>
      </c>
      <c r="B1021" s="73"/>
      <c r="C1021" s="74"/>
      <c r="D1021" s="72"/>
      <c r="E1021" s="73"/>
      <c r="F1021" s="74"/>
      <c r="G1021" s="75"/>
      <c r="H1021" s="76"/>
      <c r="I1021" s="72"/>
      <c r="J1021" s="73"/>
      <c r="K1021" s="77"/>
      <c r="L1021" s="72"/>
      <c r="M1021" s="73"/>
      <c r="N1021" s="77"/>
      <c r="O1021" s="72"/>
      <c r="P1021" s="73"/>
      <c r="Q1021" s="77"/>
      <c r="R1021" s="72"/>
      <c r="S1021" s="73"/>
      <c r="T1021" s="77"/>
      <c r="U1021" s="72"/>
      <c r="V1021" s="73"/>
      <c r="W1021" s="77"/>
      <c r="X1021" s="72"/>
      <c r="Y1021" s="73"/>
      <c r="Z1021" s="77"/>
      <c r="AA1021" s="72"/>
      <c r="AB1021" s="73"/>
      <c r="AC1021" s="77"/>
      <c r="AD1021" s="78"/>
      <c r="AE1021" s="78">
        <f t="shared" si="315"/>
        <v>1</v>
      </c>
      <c r="AF1021" s="73">
        <f t="shared" si="305"/>
        <v>0</v>
      </c>
      <c r="AG1021" s="73">
        <f t="shared" si="306"/>
        <v>0</v>
      </c>
      <c r="AH1021" s="79">
        <f t="shared" si="307"/>
        <v>0</v>
      </c>
      <c r="AI1021" s="36"/>
      <c r="AJ1021" s="36">
        <f t="shared" si="316"/>
        <v>0</v>
      </c>
      <c r="AK1021" s="36">
        <f t="shared" si="317"/>
        <v>0</v>
      </c>
      <c r="AL1021" s="36">
        <f t="shared" si="318"/>
        <v>0</v>
      </c>
      <c r="AM1021" s="36" t="str">
        <f t="shared" si="308"/>
        <v>ok</v>
      </c>
      <c r="AN1021" s="36" t="str">
        <f t="shared" si="308"/>
        <v>ok</v>
      </c>
      <c r="AO1021" s="36" t="str">
        <f t="shared" si="308"/>
        <v>ok</v>
      </c>
      <c r="AP1021" s="5">
        <f t="shared" si="309"/>
        <v>0</v>
      </c>
      <c r="AQ1021" s="5">
        <f t="shared" si="310"/>
        <v>0</v>
      </c>
      <c r="AR1021" s="5">
        <f t="shared" si="311"/>
        <v>0</v>
      </c>
      <c r="AS1021" s="5">
        <f t="shared" si="319"/>
        <v>0</v>
      </c>
      <c r="AT1021" s="5" t="str">
        <f t="shared" si="320"/>
        <v>okokok</v>
      </c>
      <c r="AV1021" s="5">
        <f t="shared" si="312"/>
        <v>0</v>
      </c>
      <c r="AW1021" s="5">
        <f t="shared" si="313"/>
        <v>0</v>
      </c>
      <c r="AX1021" s="5">
        <f t="shared" si="314"/>
        <v>0</v>
      </c>
      <c r="AY1021" s="5">
        <f t="shared" si="321"/>
        <v>0</v>
      </c>
      <c r="AZ1021" s="5">
        <f t="shared" si="322"/>
        <v>0</v>
      </c>
      <c r="BF1021" s="80"/>
      <c r="BG1021" s="36"/>
      <c r="BH1021" s="36"/>
      <c r="BI1021" s="36"/>
      <c r="BJ1021" s="36"/>
      <c r="BK1021" s="36"/>
      <c r="BL1021" s="36"/>
      <c r="BM1021" s="36"/>
      <c r="BN1021" s="36" t="str">
        <f t="shared" si="323"/>
        <v>____________</v>
      </c>
      <c r="BO1021" s="36"/>
      <c r="BP1021" s="36">
        <v>1009</v>
      </c>
      <c r="BW1021" s="36"/>
      <c r="BX1021" s="36"/>
      <c r="BY1021" s="36"/>
      <c r="BZ1021" s="36"/>
      <c r="CA1021" s="36"/>
      <c r="CB1021" s="36"/>
      <c r="CC1021" s="36"/>
      <c r="CD1021" s="36"/>
      <c r="CE1021" s="36"/>
    </row>
    <row r="1022" spans="1:83" ht="23.25" customHeight="1" x14ac:dyDescent="0.2">
      <c r="A1022" s="72" t="str">
        <f>IF(C1022="","",SUBTOTAL(3,$C$14:C1022))</f>
        <v/>
      </c>
      <c r="B1022" s="73"/>
      <c r="C1022" s="74"/>
      <c r="D1022" s="72"/>
      <c r="E1022" s="73"/>
      <c r="F1022" s="74"/>
      <c r="G1022" s="75"/>
      <c r="H1022" s="76"/>
      <c r="I1022" s="72"/>
      <c r="J1022" s="73"/>
      <c r="K1022" s="77"/>
      <c r="L1022" s="72"/>
      <c r="M1022" s="73"/>
      <c r="N1022" s="77"/>
      <c r="O1022" s="72"/>
      <c r="P1022" s="73"/>
      <c r="Q1022" s="77"/>
      <c r="R1022" s="72"/>
      <c r="S1022" s="73"/>
      <c r="T1022" s="77"/>
      <c r="U1022" s="72"/>
      <c r="V1022" s="73"/>
      <c r="W1022" s="77"/>
      <c r="X1022" s="72"/>
      <c r="Y1022" s="73"/>
      <c r="Z1022" s="77"/>
      <c r="AA1022" s="72"/>
      <c r="AB1022" s="73"/>
      <c r="AC1022" s="77"/>
      <c r="AD1022" s="78"/>
      <c r="AE1022" s="78">
        <f t="shared" si="315"/>
        <v>1</v>
      </c>
      <c r="AF1022" s="72">
        <f t="shared" si="305"/>
        <v>0</v>
      </c>
      <c r="AG1022" s="73">
        <f t="shared" si="306"/>
        <v>0</v>
      </c>
      <c r="AH1022" s="79">
        <f t="shared" si="307"/>
        <v>0</v>
      </c>
      <c r="AI1022" s="36"/>
      <c r="AJ1022" s="36">
        <f t="shared" si="316"/>
        <v>0</v>
      </c>
      <c r="AK1022" s="36">
        <f t="shared" si="317"/>
        <v>0</v>
      </c>
      <c r="AL1022" s="36">
        <f t="shared" si="318"/>
        <v>0</v>
      </c>
      <c r="AM1022" s="36" t="str">
        <f t="shared" si="308"/>
        <v>ok</v>
      </c>
      <c r="AN1022" s="36" t="str">
        <f t="shared" si="308"/>
        <v>ok</v>
      </c>
      <c r="AO1022" s="36" t="str">
        <f t="shared" si="308"/>
        <v>ok</v>
      </c>
      <c r="AP1022" s="5">
        <f t="shared" si="309"/>
        <v>0</v>
      </c>
      <c r="AQ1022" s="5">
        <f t="shared" si="310"/>
        <v>0</v>
      </c>
      <c r="AR1022" s="5">
        <f t="shared" si="311"/>
        <v>0</v>
      </c>
      <c r="AS1022" s="5">
        <f t="shared" si="319"/>
        <v>0</v>
      </c>
      <c r="AT1022" s="5" t="str">
        <f t="shared" si="320"/>
        <v>okokok</v>
      </c>
      <c r="AV1022" s="5">
        <f t="shared" si="312"/>
        <v>0</v>
      </c>
      <c r="AW1022" s="5">
        <f t="shared" si="313"/>
        <v>0</v>
      </c>
      <c r="AX1022" s="5">
        <f t="shared" si="314"/>
        <v>0</v>
      </c>
      <c r="AY1022" s="5">
        <f t="shared" si="321"/>
        <v>0</v>
      </c>
      <c r="AZ1022" s="5">
        <f t="shared" si="322"/>
        <v>0</v>
      </c>
      <c r="BF1022" s="80"/>
      <c r="BG1022" s="36"/>
      <c r="BH1022" s="36"/>
      <c r="BI1022" s="36"/>
      <c r="BJ1022" s="36"/>
      <c r="BK1022" s="36"/>
      <c r="BL1022" s="36"/>
      <c r="BM1022" s="36"/>
      <c r="BN1022" s="36" t="str">
        <f t="shared" si="323"/>
        <v>____________</v>
      </c>
      <c r="BO1022" s="36"/>
      <c r="BP1022" s="36">
        <v>1010</v>
      </c>
      <c r="BW1022" s="36"/>
      <c r="BX1022" s="36"/>
      <c r="BY1022" s="36"/>
      <c r="BZ1022" s="36"/>
      <c r="CA1022" s="36"/>
      <c r="CB1022" s="36"/>
      <c r="CC1022" s="36"/>
      <c r="CD1022" s="36"/>
      <c r="CE1022" s="36"/>
    </row>
    <row r="1023" spans="1:83" ht="23.25" customHeight="1" x14ac:dyDescent="0.2">
      <c r="A1023" s="72" t="str">
        <f>IF(C1023="","",SUBTOTAL(3,$C$14:C1023))</f>
        <v/>
      </c>
      <c r="B1023" s="73"/>
      <c r="C1023" s="74"/>
      <c r="D1023" s="72"/>
      <c r="E1023" s="73"/>
      <c r="F1023" s="74"/>
      <c r="G1023" s="75"/>
      <c r="H1023" s="76"/>
      <c r="I1023" s="72"/>
      <c r="J1023" s="73"/>
      <c r="K1023" s="77"/>
      <c r="L1023" s="72"/>
      <c r="M1023" s="73"/>
      <c r="N1023" s="77"/>
      <c r="O1023" s="72"/>
      <c r="P1023" s="73"/>
      <c r="Q1023" s="77"/>
      <c r="R1023" s="72"/>
      <c r="S1023" s="73"/>
      <c r="T1023" s="77"/>
      <c r="U1023" s="72"/>
      <c r="V1023" s="73"/>
      <c r="W1023" s="77"/>
      <c r="X1023" s="72"/>
      <c r="Y1023" s="73"/>
      <c r="Z1023" s="77"/>
      <c r="AA1023" s="72"/>
      <c r="AB1023" s="73"/>
      <c r="AC1023" s="77"/>
      <c r="AD1023" s="78"/>
      <c r="AE1023" s="78">
        <f t="shared" si="315"/>
        <v>1</v>
      </c>
      <c r="AF1023" s="73">
        <f t="shared" si="305"/>
        <v>0</v>
      </c>
      <c r="AG1023" s="73">
        <f t="shared" si="306"/>
        <v>0</v>
      </c>
      <c r="AH1023" s="79">
        <f t="shared" si="307"/>
        <v>0</v>
      </c>
      <c r="AI1023" s="36"/>
      <c r="AJ1023" s="36">
        <f t="shared" si="316"/>
        <v>0</v>
      </c>
      <c r="AK1023" s="36">
        <f t="shared" si="317"/>
        <v>0</v>
      </c>
      <c r="AL1023" s="36">
        <f t="shared" si="318"/>
        <v>0</v>
      </c>
      <c r="AM1023" s="36" t="str">
        <f t="shared" si="308"/>
        <v>ok</v>
      </c>
      <c r="AN1023" s="36" t="str">
        <f t="shared" si="308"/>
        <v>ok</v>
      </c>
      <c r="AO1023" s="36" t="str">
        <f t="shared" si="308"/>
        <v>ok</v>
      </c>
      <c r="AP1023" s="5">
        <f t="shared" si="309"/>
        <v>0</v>
      </c>
      <c r="AQ1023" s="5">
        <f t="shared" si="310"/>
        <v>0</v>
      </c>
      <c r="AR1023" s="5">
        <f t="shared" si="311"/>
        <v>0</v>
      </c>
      <c r="AS1023" s="5">
        <f t="shared" si="319"/>
        <v>0</v>
      </c>
      <c r="AT1023" s="5" t="str">
        <f t="shared" si="320"/>
        <v>okokok</v>
      </c>
      <c r="AV1023" s="5">
        <f t="shared" si="312"/>
        <v>0</v>
      </c>
      <c r="AW1023" s="5">
        <f t="shared" si="313"/>
        <v>0</v>
      </c>
      <c r="AX1023" s="5">
        <f t="shared" si="314"/>
        <v>0</v>
      </c>
      <c r="AY1023" s="5">
        <f t="shared" si="321"/>
        <v>0</v>
      </c>
      <c r="AZ1023" s="5">
        <f t="shared" si="322"/>
        <v>0</v>
      </c>
      <c r="BF1023" s="80"/>
      <c r="BG1023" s="36"/>
      <c r="BH1023" s="36"/>
      <c r="BI1023" s="36"/>
      <c r="BJ1023" s="36"/>
      <c r="BK1023" s="36"/>
      <c r="BL1023" s="36"/>
      <c r="BM1023" s="36"/>
      <c r="BN1023" s="36" t="str">
        <f t="shared" si="323"/>
        <v>____________</v>
      </c>
      <c r="BO1023" s="36"/>
      <c r="BP1023" s="36">
        <v>1011</v>
      </c>
      <c r="BW1023" s="36"/>
      <c r="BX1023" s="36"/>
      <c r="BY1023" s="36"/>
      <c r="BZ1023" s="36"/>
      <c r="CA1023" s="36"/>
      <c r="CB1023" s="36"/>
      <c r="CC1023" s="36"/>
      <c r="CD1023" s="36"/>
      <c r="CE1023" s="36"/>
    </row>
    <row r="1024" spans="1:83" ht="23.25" customHeight="1" x14ac:dyDescent="0.2">
      <c r="A1024" s="72" t="str">
        <f>IF(C1024="","",SUBTOTAL(3,$C$14:C1024))</f>
        <v/>
      </c>
      <c r="B1024" s="73"/>
      <c r="C1024" s="74"/>
      <c r="D1024" s="72"/>
      <c r="E1024" s="73"/>
      <c r="F1024" s="74"/>
      <c r="G1024" s="75"/>
      <c r="H1024" s="76"/>
      <c r="I1024" s="72"/>
      <c r="J1024" s="73"/>
      <c r="K1024" s="77"/>
      <c r="L1024" s="72"/>
      <c r="M1024" s="73"/>
      <c r="N1024" s="77"/>
      <c r="O1024" s="72"/>
      <c r="P1024" s="73"/>
      <c r="Q1024" s="77"/>
      <c r="R1024" s="72"/>
      <c r="S1024" s="73"/>
      <c r="T1024" s="77"/>
      <c r="U1024" s="72"/>
      <c r="V1024" s="73"/>
      <c r="W1024" s="77"/>
      <c r="X1024" s="72"/>
      <c r="Y1024" s="73"/>
      <c r="Z1024" s="77"/>
      <c r="AA1024" s="72"/>
      <c r="AB1024" s="73"/>
      <c r="AC1024" s="77"/>
      <c r="AD1024" s="78"/>
      <c r="AE1024" s="78">
        <f t="shared" si="315"/>
        <v>1</v>
      </c>
      <c r="AF1024" s="72">
        <f t="shared" si="305"/>
        <v>0</v>
      </c>
      <c r="AG1024" s="73">
        <f t="shared" si="306"/>
        <v>0</v>
      </c>
      <c r="AH1024" s="79">
        <f t="shared" si="307"/>
        <v>0</v>
      </c>
      <c r="AI1024" s="36"/>
      <c r="AJ1024" s="36">
        <f t="shared" si="316"/>
        <v>0</v>
      </c>
      <c r="AK1024" s="36">
        <f t="shared" si="317"/>
        <v>0</v>
      </c>
      <c r="AL1024" s="36">
        <f t="shared" si="318"/>
        <v>0</v>
      </c>
      <c r="AM1024" s="36" t="str">
        <f t="shared" si="308"/>
        <v>ok</v>
      </c>
      <c r="AN1024" s="36" t="str">
        <f t="shared" si="308"/>
        <v>ok</v>
      </c>
      <c r="AO1024" s="36" t="str">
        <f t="shared" si="308"/>
        <v>ok</v>
      </c>
      <c r="AP1024" s="5">
        <f t="shared" si="309"/>
        <v>0</v>
      </c>
      <c r="AQ1024" s="5">
        <f t="shared" si="310"/>
        <v>0</v>
      </c>
      <c r="AR1024" s="5">
        <f t="shared" si="311"/>
        <v>0</v>
      </c>
      <c r="AS1024" s="5">
        <f t="shared" si="319"/>
        <v>0</v>
      </c>
      <c r="AT1024" s="5" t="str">
        <f t="shared" si="320"/>
        <v>okokok</v>
      </c>
      <c r="AV1024" s="5">
        <f t="shared" si="312"/>
        <v>0</v>
      </c>
      <c r="AW1024" s="5">
        <f t="shared" si="313"/>
        <v>0</v>
      </c>
      <c r="AX1024" s="5">
        <f t="shared" si="314"/>
        <v>0</v>
      </c>
      <c r="AY1024" s="5">
        <f t="shared" si="321"/>
        <v>0</v>
      </c>
      <c r="AZ1024" s="5">
        <f t="shared" si="322"/>
        <v>0</v>
      </c>
      <c r="BF1024" s="80"/>
      <c r="BG1024" s="36"/>
      <c r="BH1024" s="36"/>
      <c r="BI1024" s="36"/>
      <c r="BJ1024" s="36"/>
      <c r="BK1024" s="36"/>
      <c r="BL1024" s="36"/>
      <c r="BM1024" s="36"/>
      <c r="BN1024" s="36" t="str">
        <f t="shared" si="323"/>
        <v>____________</v>
      </c>
      <c r="BO1024" s="36"/>
      <c r="BP1024" s="36">
        <v>1012</v>
      </c>
      <c r="BW1024" s="36"/>
      <c r="BX1024" s="36"/>
      <c r="BY1024" s="36"/>
      <c r="BZ1024" s="36"/>
      <c r="CA1024" s="36"/>
      <c r="CB1024" s="36"/>
      <c r="CC1024" s="36"/>
      <c r="CD1024" s="36"/>
      <c r="CE1024" s="36"/>
    </row>
    <row r="1025" spans="1:83" ht="23.25" customHeight="1" x14ac:dyDescent="0.2">
      <c r="A1025" s="72" t="str">
        <f>IF(C1025="","",SUBTOTAL(3,$C$14:C1025))</f>
        <v/>
      </c>
      <c r="B1025" s="73"/>
      <c r="C1025" s="74"/>
      <c r="D1025" s="72"/>
      <c r="E1025" s="73"/>
      <c r="F1025" s="74"/>
      <c r="G1025" s="75"/>
      <c r="H1025" s="76"/>
      <c r="I1025" s="72"/>
      <c r="J1025" s="73"/>
      <c r="K1025" s="77"/>
      <c r="L1025" s="72"/>
      <c r="M1025" s="73"/>
      <c r="N1025" s="77"/>
      <c r="O1025" s="72"/>
      <c r="P1025" s="73"/>
      <c r="Q1025" s="77"/>
      <c r="R1025" s="72"/>
      <c r="S1025" s="73"/>
      <c r="T1025" s="77"/>
      <c r="U1025" s="72"/>
      <c r="V1025" s="73"/>
      <c r="W1025" s="77"/>
      <c r="X1025" s="72"/>
      <c r="Y1025" s="73"/>
      <c r="Z1025" s="77"/>
      <c r="AA1025" s="72"/>
      <c r="AB1025" s="73"/>
      <c r="AC1025" s="77"/>
      <c r="AD1025" s="78"/>
      <c r="AE1025" s="78">
        <f t="shared" si="315"/>
        <v>1</v>
      </c>
      <c r="AF1025" s="73">
        <f t="shared" si="305"/>
        <v>0</v>
      </c>
      <c r="AG1025" s="73">
        <f t="shared" si="306"/>
        <v>0</v>
      </c>
      <c r="AH1025" s="79">
        <f t="shared" si="307"/>
        <v>0</v>
      </c>
      <c r="AI1025" s="36"/>
      <c r="AJ1025" s="36">
        <f t="shared" si="316"/>
        <v>0</v>
      </c>
      <c r="AK1025" s="36">
        <f t="shared" si="317"/>
        <v>0</v>
      </c>
      <c r="AL1025" s="36">
        <f t="shared" si="318"/>
        <v>0</v>
      </c>
      <c r="AM1025" s="36" t="str">
        <f t="shared" si="308"/>
        <v>ok</v>
      </c>
      <c r="AN1025" s="36" t="str">
        <f t="shared" si="308"/>
        <v>ok</v>
      </c>
      <c r="AO1025" s="36" t="str">
        <f t="shared" si="308"/>
        <v>ok</v>
      </c>
      <c r="AP1025" s="5">
        <f t="shared" si="309"/>
        <v>0</v>
      </c>
      <c r="AQ1025" s="5">
        <f t="shared" si="310"/>
        <v>0</v>
      </c>
      <c r="AR1025" s="5">
        <f t="shared" si="311"/>
        <v>0</v>
      </c>
      <c r="AS1025" s="5">
        <f t="shared" si="319"/>
        <v>0</v>
      </c>
      <c r="AT1025" s="5" t="str">
        <f t="shared" si="320"/>
        <v>okokok</v>
      </c>
      <c r="AV1025" s="5">
        <f t="shared" si="312"/>
        <v>0</v>
      </c>
      <c r="AW1025" s="5">
        <f t="shared" si="313"/>
        <v>0</v>
      </c>
      <c r="AX1025" s="5">
        <f t="shared" si="314"/>
        <v>0</v>
      </c>
      <c r="AY1025" s="5">
        <f t="shared" si="321"/>
        <v>0</v>
      </c>
      <c r="AZ1025" s="5">
        <f t="shared" si="322"/>
        <v>0</v>
      </c>
      <c r="BF1025" s="80"/>
      <c r="BG1025" s="36"/>
      <c r="BH1025" s="36"/>
      <c r="BI1025" s="36"/>
      <c r="BJ1025" s="36"/>
      <c r="BK1025" s="36"/>
      <c r="BL1025" s="36"/>
      <c r="BM1025" s="36"/>
      <c r="BN1025" s="36" t="str">
        <f t="shared" si="323"/>
        <v>____________</v>
      </c>
      <c r="BO1025" s="36"/>
      <c r="BP1025" s="36">
        <v>1013</v>
      </c>
      <c r="BW1025" s="36"/>
      <c r="BX1025" s="36"/>
      <c r="BY1025" s="36"/>
      <c r="BZ1025" s="36"/>
      <c r="CA1025" s="36"/>
      <c r="CB1025" s="36"/>
      <c r="CC1025" s="36"/>
      <c r="CD1025" s="36"/>
      <c r="CE1025" s="36"/>
    </row>
    <row r="1026" spans="1:83" ht="23.25" customHeight="1" x14ac:dyDescent="0.2">
      <c r="A1026" s="72" t="str">
        <f>IF(C1026="","",SUBTOTAL(3,$C$14:C1026))</f>
        <v/>
      </c>
      <c r="B1026" s="73"/>
      <c r="C1026" s="74"/>
      <c r="D1026" s="72"/>
      <c r="E1026" s="73"/>
      <c r="F1026" s="74"/>
      <c r="G1026" s="75"/>
      <c r="H1026" s="76"/>
      <c r="I1026" s="72"/>
      <c r="J1026" s="73"/>
      <c r="K1026" s="77"/>
      <c r="L1026" s="72"/>
      <c r="M1026" s="73"/>
      <c r="N1026" s="77"/>
      <c r="O1026" s="72"/>
      <c r="P1026" s="73"/>
      <c r="Q1026" s="77"/>
      <c r="R1026" s="72"/>
      <c r="S1026" s="73"/>
      <c r="T1026" s="77"/>
      <c r="U1026" s="72"/>
      <c r="V1026" s="73"/>
      <c r="W1026" s="77"/>
      <c r="X1026" s="72"/>
      <c r="Y1026" s="73"/>
      <c r="Z1026" s="77"/>
      <c r="AA1026" s="72"/>
      <c r="AB1026" s="73"/>
      <c r="AC1026" s="77"/>
      <c r="AD1026" s="78"/>
      <c r="AE1026" s="78">
        <f t="shared" si="315"/>
        <v>1</v>
      </c>
      <c r="AF1026" s="72">
        <f t="shared" si="305"/>
        <v>0</v>
      </c>
      <c r="AG1026" s="73">
        <f t="shared" si="306"/>
        <v>0</v>
      </c>
      <c r="AH1026" s="79">
        <f t="shared" si="307"/>
        <v>0</v>
      </c>
      <c r="AI1026" s="36"/>
      <c r="AJ1026" s="36">
        <f t="shared" si="316"/>
        <v>0</v>
      </c>
      <c r="AK1026" s="36">
        <f t="shared" si="317"/>
        <v>0</v>
      </c>
      <c r="AL1026" s="36">
        <f t="shared" si="318"/>
        <v>0</v>
      </c>
      <c r="AM1026" s="36" t="str">
        <f t="shared" si="308"/>
        <v>ok</v>
      </c>
      <c r="AN1026" s="36" t="str">
        <f t="shared" si="308"/>
        <v>ok</v>
      </c>
      <c r="AO1026" s="36" t="str">
        <f t="shared" si="308"/>
        <v>ok</v>
      </c>
      <c r="AP1026" s="5">
        <f t="shared" si="309"/>
        <v>0</v>
      </c>
      <c r="AQ1026" s="5">
        <f t="shared" si="310"/>
        <v>0</v>
      </c>
      <c r="AR1026" s="5">
        <f t="shared" si="311"/>
        <v>0</v>
      </c>
      <c r="AS1026" s="5">
        <f t="shared" si="319"/>
        <v>0</v>
      </c>
      <c r="AT1026" s="5" t="str">
        <f t="shared" si="320"/>
        <v>okokok</v>
      </c>
      <c r="AV1026" s="5">
        <f t="shared" si="312"/>
        <v>0</v>
      </c>
      <c r="AW1026" s="5">
        <f t="shared" si="313"/>
        <v>0</v>
      </c>
      <c r="AX1026" s="5">
        <f t="shared" si="314"/>
        <v>0</v>
      </c>
      <c r="AY1026" s="5">
        <f t="shared" si="321"/>
        <v>0</v>
      </c>
      <c r="AZ1026" s="5">
        <f t="shared" si="322"/>
        <v>0</v>
      </c>
      <c r="BF1026" s="80"/>
      <c r="BG1026" s="36"/>
      <c r="BH1026" s="36"/>
      <c r="BI1026" s="36"/>
      <c r="BJ1026" s="36"/>
      <c r="BK1026" s="36"/>
      <c r="BL1026" s="36"/>
      <c r="BM1026" s="36"/>
      <c r="BN1026" s="36" t="str">
        <f t="shared" si="323"/>
        <v>____________</v>
      </c>
      <c r="BO1026" s="36"/>
      <c r="BP1026" s="36">
        <v>1014</v>
      </c>
      <c r="BW1026" s="36"/>
      <c r="BX1026" s="36"/>
      <c r="BY1026" s="36"/>
      <c r="BZ1026" s="36"/>
      <c r="CA1026" s="36"/>
      <c r="CB1026" s="36"/>
      <c r="CC1026" s="36"/>
      <c r="CD1026" s="36"/>
      <c r="CE1026" s="36"/>
    </row>
    <row r="1027" spans="1:83" ht="23.25" customHeight="1" x14ac:dyDescent="0.2">
      <c r="A1027" s="72" t="str">
        <f>IF(C1027="","",SUBTOTAL(3,$C$14:C1027))</f>
        <v/>
      </c>
      <c r="B1027" s="73"/>
      <c r="C1027" s="74"/>
      <c r="D1027" s="72"/>
      <c r="E1027" s="73"/>
      <c r="F1027" s="74"/>
      <c r="G1027" s="75"/>
      <c r="H1027" s="76"/>
      <c r="I1027" s="72"/>
      <c r="J1027" s="73"/>
      <c r="K1027" s="77"/>
      <c r="L1027" s="72"/>
      <c r="M1027" s="73"/>
      <c r="N1027" s="77"/>
      <c r="O1027" s="72"/>
      <c r="P1027" s="73"/>
      <c r="Q1027" s="77"/>
      <c r="R1027" s="72"/>
      <c r="S1027" s="73"/>
      <c r="T1027" s="77"/>
      <c r="U1027" s="72"/>
      <c r="V1027" s="73"/>
      <c r="W1027" s="77"/>
      <c r="X1027" s="72"/>
      <c r="Y1027" s="73"/>
      <c r="Z1027" s="77"/>
      <c r="AA1027" s="72"/>
      <c r="AB1027" s="73"/>
      <c r="AC1027" s="77"/>
      <c r="AD1027" s="78"/>
      <c r="AE1027" s="78">
        <f t="shared" si="315"/>
        <v>1</v>
      </c>
      <c r="AF1027" s="73">
        <f t="shared" si="305"/>
        <v>0</v>
      </c>
      <c r="AG1027" s="73">
        <f t="shared" si="306"/>
        <v>0</v>
      </c>
      <c r="AH1027" s="79">
        <f t="shared" si="307"/>
        <v>0</v>
      </c>
      <c r="AI1027" s="36"/>
      <c r="AJ1027" s="36">
        <f t="shared" si="316"/>
        <v>0</v>
      </c>
      <c r="AK1027" s="36">
        <f t="shared" si="317"/>
        <v>0</v>
      </c>
      <c r="AL1027" s="36">
        <f t="shared" si="318"/>
        <v>0</v>
      </c>
      <c r="AM1027" s="36" t="str">
        <f t="shared" si="308"/>
        <v>ok</v>
      </c>
      <c r="AN1027" s="36" t="str">
        <f t="shared" si="308"/>
        <v>ok</v>
      </c>
      <c r="AO1027" s="36" t="str">
        <f t="shared" si="308"/>
        <v>ok</v>
      </c>
      <c r="AP1027" s="5">
        <f t="shared" si="309"/>
        <v>0</v>
      </c>
      <c r="AQ1027" s="5">
        <f t="shared" si="310"/>
        <v>0</v>
      </c>
      <c r="AR1027" s="5">
        <f t="shared" si="311"/>
        <v>0</v>
      </c>
      <c r="AS1027" s="5">
        <f t="shared" si="319"/>
        <v>0</v>
      </c>
      <c r="AT1027" s="5" t="str">
        <f t="shared" si="320"/>
        <v>okokok</v>
      </c>
      <c r="AV1027" s="5">
        <f t="shared" si="312"/>
        <v>0</v>
      </c>
      <c r="AW1027" s="5">
        <f t="shared" si="313"/>
        <v>0</v>
      </c>
      <c r="AX1027" s="5">
        <f t="shared" si="314"/>
        <v>0</v>
      </c>
      <c r="AY1027" s="5">
        <f t="shared" si="321"/>
        <v>0</v>
      </c>
      <c r="AZ1027" s="5">
        <f t="shared" si="322"/>
        <v>0</v>
      </c>
      <c r="BF1027" s="36"/>
      <c r="BG1027" s="36"/>
      <c r="BH1027" s="36"/>
      <c r="BI1027" s="36"/>
      <c r="BJ1027" s="36"/>
      <c r="BK1027" s="36"/>
      <c r="BL1027" s="36"/>
      <c r="BM1027" s="36"/>
      <c r="BN1027" s="36" t="str">
        <f t="shared" si="323"/>
        <v>____________</v>
      </c>
      <c r="BO1027" s="36"/>
      <c r="BP1027" s="36">
        <v>1015</v>
      </c>
      <c r="BW1027" s="36"/>
      <c r="BX1027" s="36"/>
      <c r="BY1027" s="36"/>
      <c r="BZ1027" s="36"/>
      <c r="CA1027" s="36"/>
      <c r="CB1027" s="36"/>
      <c r="CC1027" s="36"/>
      <c r="CD1027" s="36"/>
      <c r="CE1027" s="36"/>
    </row>
    <row r="1028" spans="1:83" ht="23.25" customHeight="1" x14ac:dyDescent="0.2">
      <c r="A1028" s="72" t="str">
        <f>IF(C1028="","",SUBTOTAL(3,$C$14:C1028))</f>
        <v/>
      </c>
      <c r="B1028" s="73"/>
      <c r="C1028" s="74"/>
      <c r="D1028" s="72"/>
      <c r="E1028" s="73"/>
      <c r="F1028" s="74"/>
      <c r="G1028" s="75"/>
      <c r="H1028" s="76"/>
      <c r="I1028" s="72"/>
      <c r="J1028" s="73"/>
      <c r="K1028" s="77"/>
      <c r="L1028" s="72"/>
      <c r="M1028" s="73"/>
      <c r="N1028" s="77"/>
      <c r="O1028" s="72"/>
      <c r="P1028" s="73"/>
      <c r="Q1028" s="77"/>
      <c r="R1028" s="72"/>
      <c r="S1028" s="73"/>
      <c r="T1028" s="77"/>
      <c r="U1028" s="72"/>
      <c r="V1028" s="73"/>
      <c r="W1028" s="77"/>
      <c r="X1028" s="72"/>
      <c r="Y1028" s="73"/>
      <c r="Z1028" s="77"/>
      <c r="AA1028" s="72"/>
      <c r="AB1028" s="73"/>
      <c r="AC1028" s="77"/>
      <c r="AD1028" s="78"/>
      <c r="AE1028" s="78">
        <f t="shared" si="315"/>
        <v>1</v>
      </c>
      <c r="AF1028" s="72">
        <f t="shared" si="305"/>
        <v>0</v>
      </c>
      <c r="AG1028" s="73">
        <f t="shared" si="306"/>
        <v>0</v>
      </c>
      <c r="AH1028" s="79">
        <f t="shared" si="307"/>
        <v>0</v>
      </c>
      <c r="AI1028" s="36"/>
      <c r="AJ1028" s="36">
        <f t="shared" si="316"/>
        <v>0</v>
      </c>
      <c r="AK1028" s="36">
        <f t="shared" si="317"/>
        <v>0</v>
      </c>
      <c r="AL1028" s="36">
        <f t="shared" si="318"/>
        <v>0</v>
      </c>
      <c r="AM1028" s="36" t="str">
        <f t="shared" si="308"/>
        <v>ok</v>
      </c>
      <c r="AN1028" s="36" t="str">
        <f t="shared" si="308"/>
        <v>ok</v>
      </c>
      <c r="AO1028" s="36" t="str">
        <f t="shared" si="308"/>
        <v>ok</v>
      </c>
      <c r="AP1028" s="5">
        <f t="shared" si="309"/>
        <v>0</v>
      </c>
      <c r="AQ1028" s="5">
        <f t="shared" si="310"/>
        <v>0</v>
      </c>
      <c r="AR1028" s="5">
        <f t="shared" si="311"/>
        <v>0</v>
      </c>
      <c r="AS1028" s="5">
        <f t="shared" si="319"/>
        <v>0</v>
      </c>
      <c r="AT1028" s="5" t="str">
        <f t="shared" si="320"/>
        <v>okokok</v>
      </c>
      <c r="AV1028" s="5">
        <f t="shared" si="312"/>
        <v>0</v>
      </c>
      <c r="AW1028" s="5">
        <f t="shared" si="313"/>
        <v>0</v>
      </c>
      <c r="AX1028" s="5">
        <f t="shared" si="314"/>
        <v>0</v>
      </c>
      <c r="AY1028" s="5">
        <f t="shared" si="321"/>
        <v>0</v>
      </c>
      <c r="AZ1028" s="5">
        <f t="shared" si="322"/>
        <v>0</v>
      </c>
      <c r="BF1028" s="36"/>
      <c r="BG1028" s="36"/>
      <c r="BH1028" s="36"/>
      <c r="BI1028" s="36"/>
      <c r="BJ1028" s="36"/>
      <c r="BK1028" s="36"/>
      <c r="BL1028" s="36"/>
      <c r="BM1028" s="36"/>
      <c r="BN1028" s="36" t="str">
        <f t="shared" si="323"/>
        <v>____________</v>
      </c>
      <c r="BO1028" s="36"/>
      <c r="BP1028" s="36">
        <v>1016</v>
      </c>
      <c r="BW1028" s="36"/>
      <c r="BX1028" s="36"/>
      <c r="BY1028" s="36"/>
      <c r="BZ1028" s="36"/>
      <c r="CA1028" s="36"/>
      <c r="CB1028" s="36"/>
      <c r="CC1028" s="36"/>
      <c r="CD1028" s="36"/>
      <c r="CE1028" s="36"/>
    </row>
    <row r="1029" spans="1:83" ht="23.25" customHeight="1" x14ac:dyDescent="0.2">
      <c r="A1029" s="72" t="str">
        <f>IF(C1029="","",SUBTOTAL(3,$C$14:C1029))</f>
        <v/>
      </c>
      <c r="B1029" s="73"/>
      <c r="C1029" s="74"/>
      <c r="D1029" s="72"/>
      <c r="E1029" s="73"/>
      <c r="F1029" s="74"/>
      <c r="G1029" s="75"/>
      <c r="H1029" s="76"/>
      <c r="I1029" s="72"/>
      <c r="J1029" s="73"/>
      <c r="K1029" s="77"/>
      <c r="L1029" s="72"/>
      <c r="M1029" s="73"/>
      <c r="N1029" s="77"/>
      <c r="O1029" s="72"/>
      <c r="P1029" s="73"/>
      <c r="Q1029" s="77"/>
      <c r="R1029" s="72"/>
      <c r="S1029" s="73"/>
      <c r="T1029" s="77"/>
      <c r="U1029" s="72"/>
      <c r="V1029" s="73"/>
      <c r="W1029" s="77"/>
      <c r="X1029" s="72"/>
      <c r="Y1029" s="73"/>
      <c r="Z1029" s="77"/>
      <c r="AA1029" s="72"/>
      <c r="AB1029" s="73"/>
      <c r="AC1029" s="77"/>
      <c r="AD1029" s="78"/>
      <c r="AE1029" s="78">
        <f t="shared" si="315"/>
        <v>1</v>
      </c>
      <c r="AF1029" s="73">
        <f t="shared" si="305"/>
        <v>0</v>
      </c>
      <c r="AG1029" s="73">
        <f t="shared" si="306"/>
        <v>0</v>
      </c>
      <c r="AH1029" s="79">
        <f t="shared" si="307"/>
        <v>0</v>
      </c>
      <c r="AI1029" s="36"/>
      <c r="AJ1029" s="36">
        <f t="shared" si="316"/>
        <v>0</v>
      </c>
      <c r="AK1029" s="36">
        <f t="shared" si="317"/>
        <v>0</v>
      </c>
      <c r="AL1029" s="36">
        <f t="shared" si="318"/>
        <v>0</v>
      </c>
      <c r="AM1029" s="36" t="str">
        <f t="shared" si="308"/>
        <v>ok</v>
      </c>
      <c r="AN1029" s="36" t="str">
        <f t="shared" si="308"/>
        <v>ok</v>
      </c>
      <c r="AO1029" s="36" t="str">
        <f t="shared" si="308"/>
        <v>ok</v>
      </c>
      <c r="AP1029" s="5">
        <f t="shared" si="309"/>
        <v>0</v>
      </c>
      <c r="AQ1029" s="5">
        <f t="shared" si="310"/>
        <v>0</v>
      </c>
      <c r="AR1029" s="5">
        <f t="shared" si="311"/>
        <v>0</v>
      </c>
      <c r="AS1029" s="5">
        <f t="shared" si="319"/>
        <v>0</v>
      </c>
      <c r="AT1029" s="5" t="str">
        <f t="shared" si="320"/>
        <v>okokok</v>
      </c>
      <c r="AV1029" s="5">
        <f t="shared" si="312"/>
        <v>0</v>
      </c>
      <c r="AW1029" s="5">
        <f t="shared" si="313"/>
        <v>0</v>
      </c>
      <c r="AX1029" s="5">
        <f t="shared" si="314"/>
        <v>0</v>
      </c>
      <c r="AY1029" s="5">
        <f t="shared" si="321"/>
        <v>0</v>
      </c>
      <c r="AZ1029" s="5">
        <f t="shared" si="322"/>
        <v>0</v>
      </c>
      <c r="BF1029" s="36"/>
      <c r="BG1029" s="36"/>
      <c r="BH1029" s="36"/>
      <c r="BI1029" s="36"/>
      <c r="BJ1029" s="36"/>
      <c r="BK1029" s="36"/>
      <c r="BL1029" s="36"/>
      <c r="BM1029" s="36"/>
      <c r="BN1029" s="36" t="str">
        <f t="shared" si="323"/>
        <v>____________</v>
      </c>
      <c r="BO1029" s="36"/>
      <c r="BP1029" s="36">
        <v>1017</v>
      </c>
      <c r="BW1029" s="36"/>
      <c r="BX1029" s="36"/>
      <c r="BY1029" s="36"/>
      <c r="BZ1029" s="36"/>
      <c r="CA1029" s="36"/>
      <c r="CB1029" s="36"/>
      <c r="CC1029" s="36"/>
      <c r="CD1029" s="36"/>
      <c r="CE1029" s="36"/>
    </row>
    <row r="1030" spans="1:83" ht="23.25" customHeight="1" x14ac:dyDescent="0.2">
      <c r="A1030" s="72" t="str">
        <f>IF(C1030="","",SUBTOTAL(3,$C$14:C1030))</f>
        <v/>
      </c>
      <c r="B1030" s="73"/>
      <c r="C1030" s="74"/>
      <c r="D1030" s="72"/>
      <c r="E1030" s="73"/>
      <c r="F1030" s="74"/>
      <c r="G1030" s="75"/>
      <c r="H1030" s="76"/>
      <c r="I1030" s="72"/>
      <c r="J1030" s="73"/>
      <c r="K1030" s="77"/>
      <c r="L1030" s="72"/>
      <c r="M1030" s="73"/>
      <c r="N1030" s="77"/>
      <c r="O1030" s="72"/>
      <c r="P1030" s="73"/>
      <c r="Q1030" s="77"/>
      <c r="R1030" s="72"/>
      <c r="S1030" s="73"/>
      <c r="T1030" s="77"/>
      <c r="U1030" s="72"/>
      <c r="V1030" s="73"/>
      <c r="W1030" s="77"/>
      <c r="X1030" s="72"/>
      <c r="Y1030" s="73"/>
      <c r="Z1030" s="77"/>
      <c r="AA1030" s="72"/>
      <c r="AB1030" s="73"/>
      <c r="AC1030" s="77"/>
      <c r="AD1030" s="78"/>
      <c r="AE1030" s="78">
        <f t="shared" si="315"/>
        <v>1</v>
      </c>
      <c r="AF1030" s="72">
        <f t="shared" si="305"/>
        <v>0</v>
      </c>
      <c r="AG1030" s="73">
        <f t="shared" si="306"/>
        <v>0</v>
      </c>
      <c r="AH1030" s="79">
        <f t="shared" si="307"/>
        <v>0</v>
      </c>
      <c r="AI1030" s="36"/>
      <c r="AJ1030" s="36">
        <f t="shared" si="316"/>
        <v>0</v>
      </c>
      <c r="AK1030" s="36">
        <f t="shared" si="317"/>
        <v>0</v>
      </c>
      <c r="AL1030" s="36">
        <f t="shared" si="318"/>
        <v>0</v>
      </c>
      <c r="AM1030" s="36" t="str">
        <f t="shared" si="308"/>
        <v>ok</v>
      </c>
      <c r="AN1030" s="36" t="str">
        <f t="shared" si="308"/>
        <v>ok</v>
      </c>
      <c r="AO1030" s="36" t="str">
        <f t="shared" si="308"/>
        <v>ok</v>
      </c>
      <c r="AP1030" s="5">
        <f t="shared" si="309"/>
        <v>0</v>
      </c>
      <c r="AQ1030" s="5">
        <f t="shared" si="310"/>
        <v>0</v>
      </c>
      <c r="AR1030" s="5">
        <f t="shared" si="311"/>
        <v>0</v>
      </c>
      <c r="AS1030" s="5">
        <f t="shared" si="319"/>
        <v>0</v>
      </c>
      <c r="AT1030" s="5" t="str">
        <f t="shared" si="320"/>
        <v>okokok</v>
      </c>
      <c r="AV1030" s="5">
        <f t="shared" si="312"/>
        <v>0</v>
      </c>
      <c r="AW1030" s="5">
        <f t="shared" si="313"/>
        <v>0</v>
      </c>
      <c r="AX1030" s="5">
        <f t="shared" si="314"/>
        <v>0</v>
      </c>
      <c r="AY1030" s="5">
        <f t="shared" si="321"/>
        <v>0</v>
      </c>
      <c r="AZ1030" s="5">
        <f t="shared" si="322"/>
        <v>0</v>
      </c>
      <c r="BF1030" s="36"/>
      <c r="BG1030" s="36"/>
      <c r="BH1030" s="36"/>
      <c r="BI1030" s="36"/>
      <c r="BJ1030" s="36"/>
      <c r="BK1030" s="36"/>
      <c r="BL1030" s="36"/>
      <c r="BM1030" s="36"/>
      <c r="BN1030" s="36" t="str">
        <f t="shared" si="323"/>
        <v>____________</v>
      </c>
      <c r="BO1030" s="36"/>
      <c r="BP1030" s="36">
        <v>1018</v>
      </c>
      <c r="BW1030" s="36"/>
      <c r="BX1030" s="36"/>
      <c r="BY1030" s="36"/>
      <c r="BZ1030" s="36"/>
      <c r="CA1030" s="36"/>
      <c r="CB1030" s="36"/>
      <c r="CC1030" s="36"/>
      <c r="CD1030" s="36"/>
      <c r="CE1030" s="36"/>
    </row>
    <row r="1031" spans="1:83" ht="23.25" customHeight="1" x14ac:dyDescent="0.2">
      <c r="A1031" s="72" t="str">
        <f>IF(C1031="","",SUBTOTAL(3,$C$14:C1031))</f>
        <v/>
      </c>
      <c r="B1031" s="73"/>
      <c r="C1031" s="74"/>
      <c r="D1031" s="72"/>
      <c r="E1031" s="73"/>
      <c r="F1031" s="74"/>
      <c r="G1031" s="75"/>
      <c r="H1031" s="76"/>
      <c r="I1031" s="72"/>
      <c r="J1031" s="73"/>
      <c r="K1031" s="77"/>
      <c r="L1031" s="72"/>
      <c r="M1031" s="73"/>
      <c r="N1031" s="77"/>
      <c r="O1031" s="72"/>
      <c r="P1031" s="73"/>
      <c r="Q1031" s="77"/>
      <c r="R1031" s="72"/>
      <c r="S1031" s="73"/>
      <c r="T1031" s="77"/>
      <c r="U1031" s="72"/>
      <c r="V1031" s="73"/>
      <c r="W1031" s="77"/>
      <c r="X1031" s="72"/>
      <c r="Y1031" s="73"/>
      <c r="Z1031" s="77"/>
      <c r="AA1031" s="72"/>
      <c r="AB1031" s="73"/>
      <c r="AC1031" s="77"/>
      <c r="AD1031" s="78"/>
      <c r="AE1031" s="78">
        <f t="shared" si="315"/>
        <v>1</v>
      </c>
      <c r="AF1031" s="73">
        <f t="shared" si="305"/>
        <v>0</v>
      </c>
      <c r="AG1031" s="73">
        <f t="shared" si="306"/>
        <v>0</v>
      </c>
      <c r="AH1031" s="79">
        <f t="shared" si="307"/>
        <v>0</v>
      </c>
      <c r="AI1031" s="36"/>
      <c r="AJ1031" s="36">
        <f t="shared" si="316"/>
        <v>0</v>
      </c>
      <c r="AK1031" s="36">
        <f t="shared" si="317"/>
        <v>0</v>
      </c>
      <c r="AL1031" s="36">
        <f t="shared" si="318"/>
        <v>0</v>
      </c>
      <c r="AM1031" s="36" t="str">
        <f t="shared" si="308"/>
        <v>ok</v>
      </c>
      <c r="AN1031" s="36" t="str">
        <f t="shared" si="308"/>
        <v>ok</v>
      </c>
      <c r="AO1031" s="36" t="str">
        <f t="shared" si="308"/>
        <v>ok</v>
      </c>
      <c r="AP1031" s="5">
        <f t="shared" si="309"/>
        <v>0</v>
      </c>
      <c r="AQ1031" s="5">
        <f t="shared" si="310"/>
        <v>0</v>
      </c>
      <c r="AR1031" s="5">
        <f t="shared" si="311"/>
        <v>0</v>
      </c>
      <c r="AS1031" s="5">
        <f t="shared" si="319"/>
        <v>0</v>
      </c>
      <c r="AT1031" s="5" t="str">
        <f t="shared" si="320"/>
        <v>okokok</v>
      </c>
      <c r="AV1031" s="5">
        <f t="shared" si="312"/>
        <v>0</v>
      </c>
      <c r="AW1031" s="5">
        <f t="shared" si="313"/>
        <v>0</v>
      </c>
      <c r="AX1031" s="5">
        <f t="shared" si="314"/>
        <v>0</v>
      </c>
      <c r="AY1031" s="5">
        <f t="shared" si="321"/>
        <v>0</v>
      </c>
      <c r="AZ1031" s="5">
        <f t="shared" si="322"/>
        <v>0</v>
      </c>
      <c r="BF1031" s="36"/>
      <c r="BG1031" s="36"/>
      <c r="BH1031" s="36"/>
      <c r="BI1031" s="36"/>
      <c r="BJ1031" s="36"/>
      <c r="BK1031" s="36"/>
      <c r="BL1031" s="36"/>
      <c r="BM1031" s="36"/>
      <c r="BN1031" s="36" t="str">
        <f t="shared" si="323"/>
        <v>____________</v>
      </c>
      <c r="BO1031" s="36"/>
      <c r="BP1031" s="36">
        <v>1019</v>
      </c>
      <c r="BW1031" s="36"/>
      <c r="BX1031" s="36"/>
      <c r="BY1031" s="36"/>
      <c r="BZ1031" s="36"/>
      <c r="CA1031" s="36"/>
      <c r="CB1031" s="36"/>
      <c r="CC1031" s="36"/>
      <c r="CD1031" s="36"/>
      <c r="CE1031" s="36"/>
    </row>
    <row r="1032" spans="1:83" ht="23.25" customHeight="1" x14ac:dyDescent="0.2">
      <c r="A1032" s="72" t="str">
        <f>IF(C1032="","",SUBTOTAL(3,$C$14:C1032))</f>
        <v/>
      </c>
      <c r="B1032" s="73"/>
      <c r="C1032" s="74"/>
      <c r="D1032" s="72"/>
      <c r="E1032" s="73"/>
      <c r="F1032" s="74"/>
      <c r="G1032" s="75"/>
      <c r="H1032" s="76"/>
      <c r="I1032" s="72"/>
      <c r="J1032" s="73"/>
      <c r="K1032" s="77"/>
      <c r="L1032" s="72"/>
      <c r="M1032" s="73"/>
      <c r="N1032" s="77"/>
      <c r="O1032" s="72"/>
      <c r="P1032" s="73"/>
      <c r="Q1032" s="77"/>
      <c r="R1032" s="72"/>
      <c r="S1032" s="73"/>
      <c r="T1032" s="77"/>
      <c r="U1032" s="72"/>
      <c r="V1032" s="73"/>
      <c r="W1032" s="77"/>
      <c r="X1032" s="72"/>
      <c r="Y1032" s="73"/>
      <c r="Z1032" s="77"/>
      <c r="AA1032" s="72"/>
      <c r="AB1032" s="73"/>
      <c r="AC1032" s="77"/>
      <c r="AD1032" s="78"/>
      <c r="AE1032" s="78">
        <f t="shared" si="315"/>
        <v>1</v>
      </c>
      <c r="AF1032" s="72">
        <f t="shared" si="305"/>
        <v>0</v>
      </c>
      <c r="AG1032" s="73">
        <f t="shared" si="306"/>
        <v>0</v>
      </c>
      <c r="AH1032" s="79">
        <f t="shared" si="307"/>
        <v>0</v>
      </c>
      <c r="AI1032" s="36"/>
      <c r="AJ1032" s="36">
        <f t="shared" si="316"/>
        <v>0</v>
      </c>
      <c r="AK1032" s="36">
        <f t="shared" si="317"/>
        <v>0</v>
      </c>
      <c r="AL1032" s="36">
        <f t="shared" si="318"/>
        <v>0</v>
      </c>
      <c r="AM1032" s="36" t="str">
        <f t="shared" si="308"/>
        <v>ok</v>
      </c>
      <c r="AN1032" s="36" t="str">
        <f t="shared" si="308"/>
        <v>ok</v>
      </c>
      <c r="AO1032" s="36" t="str">
        <f t="shared" si="308"/>
        <v>ok</v>
      </c>
      <c r="AP1032" s="5">
        <f t="shared" si="309"/>
        <v>0</v>
      </c>
      <c r="AQ1032" s="5">
        <f t="shared" si="310"/>
        <v>0</v>
      </c>
      <c r="AR1032" s="5">
        <f t="shared" si="311"/>
        <v>0</v>
      </c>
      <c r="AS1032" s="5">
        <f t="shared" si="319"/>
        <v>0</v>
      </c>
      <c r="AT1032" s="5" t="str">
        <f t="shared" si="320"/>
        <v>okokok</v>
      </c>
      <c r="AV1032" s="5">
        <f t="shared" si="312"/>
        <v>0</v>
      </c>
      <c r="AW1032" s="5">
        <f t="shared" si="313"/>
        <v>0</v>
      </c>
      <c r="AX1032" s="5">
        <f t="shared" si="314"/>
        <v>0</v>
      </c>
      <c r="AY1032" s="5">
        <f t="shared" si="321"/>
        <v>0</v>
      </c>
      <c r="AZ1032" s="5">
        <f t="shared" si="322"/>
        <v>0</v>
      </c>
      <c r="BF1032" s="36"/>
      <c r="BG1032" s="36"/>
      <c r="BH1032" s="36"/>
      <c r="BI1032" s="36"/>
      <c r="BJ1032" s="36"/>
      <c r="BK1032" s="36"/>
      <c r="BL1032" s="36"/>
      <c r="BM1032" s="36"/>
      <c r="BN1032" s="36" t="str">
        <f t="shared" si="323"/>
        <v>____________</v>
      </c>
      <c r="BO1032" s="36"/>
      <c r="BP1032" s="36">
        <v>1020</v>
      </c>
      <c r="BW1032" s="36"/>
      <c r="BX1032" s="36"/>
      <c r="BY1032" s="36"/>
      <c r="BZ1032" s="36"/>
      <c r="CA1032" s="36"/>
      <c r="CB1032" s="36"/>
      <c r="CC1032" s="36"/>
      <c r="CD1032" s="36"/>
      <c r="CE1032" s="36"/>
    </row>
    <row r="1033" spans="1:83" ht="23.25" customHeight="1" x14ac:dyDescent="0.2">
      <c r="A1033" s="72" t="str">
        <f>IF(C1033="","",SUBTOTAL(3,$C$14:C1033))</f>
        <v/>
      </c>
      <c r="B1033" s="73"/>
      <c r="C1033" s="74"/>
      <c r="D1033" s="72"/>
      <c r="E1033" s="73"/>
      <c r="F1033" s="74"/>
      <c r="G1033" s="75"/>
      <c r="H1033" s="76"/>
      <c r="I1033" s="72"/>
      <c r="J1033" s="73"/>
      <c r="K1033" s="77"/>
      <c r="L1033" s="72"/>
      <c r="M1033" s="73"/>
      <c r="N1033" s="77"/>
      <c r="O1033" s="72"/>
      <c r="P1033" s="73"/>
      <c r="Q1033" s="77"/>
      <c r="R1033" s="72"/>
      <c r="S1033" s="73"/>
      <c r="T1033" s="77"/>
      <c r="U1033" s="72"/>
      <c r="V1033" s="73"/>
      <c r="W1033" s="77"/>
      <c r="X1033" s="72"/>
      <c r="Y1033" s="73"/>
      <c r="Z1033" s="77"/>
      <c r="AA1033" s="72"/>
      <c r="AB1033" s="73"/>
      <c r="AC1033" s="77"/>
      <c r="AD1033" s="78"/>
      <c r="AE1033" s="78">
        <f t="shared" si="315"/>
        <v>1</v>
      </c>
      <c r="AF1033" s="73">
        <f t="shared" si="305"/>
        <v>0</v>
      </c>
      <c r="AG1033" s="73">
        <f t="shared" si="306"/>
        <v>0</v>
      </c>
      <c r="AH1033" s="79">
        <f t="shared" si="307"/>
        <v>0</v>
      </c>
      <c r="AI1033" s="36"/>
      <c r="AJ1033" s="36">
        <f t="shared" si="316"/>
        <v>0</v>
      </c>
      <c r="AK1033" s="36">
        <f t="shared" si="317"/>
        <v>0</v>
      </c>
      <c r="AL1033" s="36">
        <f t="shared" si="318"/>
        <v>0</v>
      </c>
      <c r="AM1033" s="36" t="str">
        <f t="shared" si="308"/>
        <v>ok</v>
      </c>
      <c r="AN1033" s="36" t="str">
        <f t="shared" si="308"/>
        <v>ok</v>
      </c>
      <c r="AO1033" s="36" t="str">
        <f t="shared" si="308"/>
        <v>ok</v>
      </c>
      <c r="AP1033" s="5">
        <f t="shared" si="309"/>
        <v>0</v>
      </c>
      <c r="AQ1033" s="5">
        <f t="shared" si="310"/>
        <v>0</v>
      </c>
      <c r="AR1033" s="5">
        <f t="shared" si="311"/>
        <v>0</v>
      </c>
      <c r="AS1033" s="5">
        <f t="shared" si="319"/>
        <v>0</v>
      </c>
      <c r="AT1033" s="5" t="str">
        <f t="shared" si="320"/>
        <v>okokok</v>
      </c>
      <c r="AV1033" s="5">
        <f t="shared" si="312"/>
        <v>0</v>
      </c>
      <c r="AW1033" s="5">
        <f t="shared" si="313"/>
        <v>0</v>
      </c>
      <c r="AX1033" s="5">
        <f t="shared" si="314"/>
        <v>0</v>
      </c>
      <c r="AY1033" s="5">
        <f t="shared" si="321"/>
        <v>0</v>
      </c>
      <c r="AZ1033" s="5">
        <f t="shared" si="322"/>
        <v>0</v>
      </c>
      <c r="BF1033" s="36"/>
      <c r="BG1033" s="36"/>
      <c r="BH1033" s="36"/>
      <c r="BI1033" s="36"/>
      <c r="BJ1033" s="36"/>
      <c r="BK1033" s="36"/>
      <c r="BL1033" s="36"/>
      <c r="BM1033" s="36"/>
      <c r="BN1033" s="36" t="str">
        <f t="shared" si="323"/>
        <v>____________</v>
      </c>
      <c r="BO1033" s="36"/>
      <c r="BP1033" s="36">
        <v>1021</v>
      </c>
      <c r="BW1033" s="36"/>
      <c r="BX1033" s="36"/>
      <c r="BY1033" s="36"/>
      <c r="BZ1033" s="36"/>
      <c r="CA1033" s="36"/>
      <c r="CB1033" s="36"/>
      <c r="CC1033" s="36"/>
      <c r="CD1033" s="36"/>
      <c r="CE1033" s="36"/>
    </row>
    <row r="1034" spans="1:83" ht="23.25" customHeight="1" x14ac:dyDescent="0.2">
      <c r="A1034" s="72" t="str">
        <f>IF(C1034="","",SUBTOTAL(3,$C$14:C1034))</f>
        <v/>
      </c>
      <c r="B1034" s="73"/>
      <c r="C1034" s="74"/>
      <c r="D1034" s="72"/>
      <c r="E1034" s="73"/>
      <c r="F1034" s="74"/>
      <c r="G1034" s="75"/>
      <c r="H1034" s="76"/>
      <c r="I1034" s="72"/>
      <c r="J1034" s="73"/>
      <c r="K1034" s="77"/>
      <c r="L1034" s="72"/>
      <c r="M1034" s="73"/>
      <c r="N1034" s="77"/>
      <c r="O1034" s="72"/>
      <c r="P1034" s="73"/>
      <c r="Q1034" s="77"/>
      <c r="R1034" s="72"/>
      <c r="S1034" s="73"/>
      <c r="T1034" s="77"/>
      <c r="U1034" s="72"/>
      <c r="V1034" s="73"/>
      <c r="W1034" s="77"/>
      <c r="X1034" s="72"/>
      <c r="Y1034" s="73"/>
      <c r="Z1034" s="77"/>
      <c r="AA1034" s="72"/>
      <c r="AB1034" s="73"/>
      <c r="AC1034" s="77"/>
      <c r="AD1034" s="78"/>
      <c r="AE1034" s="78">
        <f t="shared" si="315"/>
        <v>1</v>
      </c>
      <c r="AF1034" s="72">
        <f t="shared" si="305"/>
        <v>0</v>
      </c>
      <c r="AG1034" s="73">
        <f t="shared" si="306"/>
        <v>0</v>
      </c>
      <c r="AH1034" s="79">
        <f t="shared" si="307"/>
        <v>0</v>
      </c>
      <c r="AI1034" s="36"/>
      <c r="AJ1034" s="36">
        <f t="shared" si="316"/>
        <v>0</v>
      </c>
      <c r="AK1034" s="36">
        <f t="shared" si="317"/>
        <v>0</v>
      </c>
      <c r="AL1034" s="36">
        <f t="shared" si="318"/>
        <v>0</v>
      </c>
      <c r="AM1034" s="36" t="str">
        <f t="shared" si="308"/>
        <v>ok</v>
      </c>
      <c r="AN1034" s="36" t="str">
        <f t="shared" si="308"/>
        <v>ok</v>
      </c>
      <c r="AO1034" s="36" t="str">
        <f t="shared" si="308"/>
        <v>ok</v>
      </c>
      <c r="AP1034" s="5">
        <f t="shared" si="309"/>
        <v>0</v>
      </c>
      <c r="AQ1034" s="5">
        <f t="shared" si="310"/>
        <v>0</v>
      </c>
      <c r="AR1034" s="5">
        <f t="shared" si="311"/>
        <v>0</v>
      </c>
      <c r="AS1034" s="5">
        <f t="shared" si="319"/>
        <v>0</v>
      </c>
      <c r="AT1034" s="5" t="str">
        <f t="shared" si="320"/>
        <v>okokok</v>
      </c>
      <c r="AV1034" s="5">
        <f t="shared" si="312"/>
        <v>0</v>
      </c>
      <c r="AW1034" s="5">
        <f t="shared" si="313"/>
        <v>0</v>
      </c>
      <c r="AX1034" s="5">
        <f t="shared" si="314"/>
        <v>0</v>
      </c>
      <c r="AY1034" s="5">
        <f t="shared" si="321"/>
        <v>0</v>
      </c>
      <c r="AZ1034" s="5">
        <f t="shared" si="322"/>
        <v>0</v>
      </c>
      <c r="BF1034" s="36"/>
      <c r="BG1034" s="36"/>
      <c r="BH1034" s="36"/>
      <c r="BI1034" s="36"/>
      <c r="BJ1034" s="36"/>
      <c r="BK1034" s="36"/>
      <c r="BL1034" s="36"/>
      <c r="BM1034" s="36"/>
      <c r="BN1034" s="36" t="str">
        <f t="shared" si="323"/>
        <v>____________</v>
      </c>
      <c r="BO1034" s="36"/>
      <c r="BP1034" s="36">
        <v>1022</v>
      </c>
      <c r="BW1034" s="36"/>
      <c r="BX1034" s="36"/>
      <c r="BY1034" s="36"/>
      <c r="BZ1034" s="36"/>
      <c r="CA1034" s="36"/>
      <c r="CB1034" s="36"/>
      <c r="CC1034" s="36"/>
      <c r="CD1034" s="36"/>
      <c r="CE1034" s="36"/>
    </row>
    <row r="1035" spans="1:83" ht="23.25" customHeight="1" x14ac:dyDescent="0.2">
      <c r="A1035" s="72" t="str">
        <f>IF(C1035="","",SUBTOTAL(3,$C$14:C1035))</f>
        <v/>
      </c>
      <c r="B1035" s="73"/>
      <c r="C1035" s="74"/>
      <c r="D1035" s="72"/>
      <c r="E1035" s="73"/>
      <c r="F1035" s="74"/>
      <c r="G1035" s="75"/>
      <c r="H1035" s="76"/>
      <c r="I1035" s="72"/>
      <c r="J1035" s="73"/>
      <c r="K1035" s="77"/>
      <c r="L1035" s="72"/>
      <c r="M1035" s="73"/>
      <c r="N1035" s="77"/>
      <c r="O1035" s="72"/>
      <c r="P1035" s="73"/>
      <c r="Q1035" s="77"/>
      <c r="R1035" s="72"/>
      <c r="S1035" s="73"/>
      <c r="T1035" s="77"/>
      <c r="U1035" s="72"/>
      <c r="V1035" s="73"/>
      <c r="W1035" s="77"/>
      <c r="X1035" s="72"/>
      <c r="Y1035" s="73"/>
      <c r="Z1035" s="77"/>
      <c r="AA1035" s="72"/>
      <c r="AB1035" s="73"/>
      <c r="AC1035" s="77"/>
      <c r="AD1035" s="78"/>
      <c r="AE1035" s="78">
        <f t="shared" si="315"/>
        <v>1</v>
      </c>
      <c r="AF1035" s="73">
        <f t="shared" si="305"/>
        <v>0</v>
      </c>
      <c r="AG1035" s="73">
        <f t="shared" si="306"/>
        <v>0</v>
      </c>
      <c r="AH1035" s="79">
        <f t="shared" si="307"/>
        <v>0</v>
      </c>
      <c r="AI1035" s="36"/>
      <c r="AJ1035" s="36">
        <f t="shared" si="316"/>
        <v>0</v>
      </c>
      <c r="AK1035" s="36">
        <f t="shared" si="317"/>
        <v>0</v>
      </c>
      <c r="AL1035" s="36">
        <f t="shared" si="318"/>
        <v>0</v>
      </c>
      <c r="AM1035" s="36" t="str">
        <f t="shared" si="308"/>
        <v>ok</v>
      </c>
      <c r="AN1035" s="36" t="str">
        <f t="shared" si="308"/>
        <v>ok</v>
      </c>
      <c r="AO1035" s="36" t="str">
        <f t="shared" si="308"/>
        <v>ok</v>
      </c>
      <c r="AP1035" s="5">
        <f t="shared" si="309"/>
        <v>0</v>
      </c>
      <c r="AQ1035" s="5">
        <f t="shared" si="310"/>
        <v>0</v>
      </c>
      <c r="AR1035" s="5">
        <f t="shared" si="311"/>
        <v>0</v>
      </c>
      <c r="AS1035" s="5">
        <f t="shared" si="319"/>
        <v>0</v>
      </c>
      <c r="AT1035" s="5" t="str">
        <f t="shared" si="320"/>
        <v>okokok</v>
      </c>
      <c r="AV1035" s="5">
        <f t="shared" si="312"/>
        <v>0</v>
      </c>
      <c r="AW1035" s="5">
        <f t="shared" si="313"/>
        <v>0</v>
      </c>
      <c r="AX1035" s="5">
        <f t="shared" si="314"/>
        <v>0</v>
      </c>
      <c r="AY1035" s="5">
        <f t="shared" si="321"/>
        <v>0</v>
      </c>
      <c r="AZ1035" s="5">
        <f t="shared" si="322"/>
        <v>0</v>
      </c>
      <c r="BF1035" s="36"/>
      <c r="BG1035" s="36"/>
      <c r="BH1035" s="36"/>
      <c r="BI1035" s="36"/>
      <c r="BJ1035" s="36"/>
      <c r="BK1035" s="36"/>
      <c r="BL1035" s="36"/>
      <c r="BM1035" s="36"/>
      <c r="BN1035" s="36" t="str">
        <f t="shared" si="323"/>
        <v>____________</v>
      </c>
      <c r="BO1035" s="36"/>
      <c r="BP1035" s="36">
        <v>1023</v>
      </c>
      <c r="BW1035" s="36"/>
      <c r="BX1035" s="36"/>
      <c r="BY1035" s="36"/>
      <c r="BZ1035" s="36"/>
      <c r="CA1035" s="36"/>
      <c r="CB1035" s="36"/>
      <c r="CC1035" s="36"/>
      <c r="CD1035" s="36"/>
      <c r="CE1035" s="36"/>
    </row>
    <row r="1036" spans="1:83" ht="23.25" customHeight="1" x14ac:dyDescent="0.2">
      <c r="A1036" s="72" t="str">
        <f>IF(C1036="","",SUBTOTAL(3,$C$14:C1036))</f>
        <v/>
      </c>
      <c r="B1036" s="73"/>
      <c r="C1036" s="74"/>
      <c r="D1036" s="72"/>
      <c r="E1036" s="73"/>
      <c r="F1036" s="74"/>
      <c r="G1036" s="75"/>
      <c r="H1036" s="76"/>
      <c r="I1036" s="72"/>
      <c r="J1036" s="73"/>
      <c r="K1036" s="77"/>
      <c r="L1036" s="72"/>
      <c r="M1036" s="73"/>
      <c r="N1036" s="77"/>
      <c r="O1036" s="72"/>
      <c r="P1036" s="73"/>
      <c r="Q1036" s="77"/>
      <c r="R1036" s="72"/>
      <c r="S1036" s="73"/>
      <c r="T1036" s="77"/>
      <c r="U1036" s="72"/>
      <c r="V1036" s="73"/>
      <c r="W1036" s="77"/>
      <c r="X1036" s="72"/>
      <c r="Y1036" s="73"/>
      <c r="Z1036" s="77"/>
      <c r="AA1036" s="72"/>
      <c r="AB1036" s="73"/>
      <c r="AC1036" s="77"/>
      <c r="AD1036" s="78"/>
      <c r="AE1036" s="78">
        <f t="shared" si="315"/>
        <v>1</v>
      </c>
      <c r="AF1036" s="72">
        <f t="shared" si="305"/>
        <v>0</v>
      </c>
      <c r="AG1036" s="73">
        <f t="shared" si="306"/>
        <v>0</v>
      </c>
      <c r="AH1036" s="79">
        <f t="shared" si="307"/>
        <v>0</v>
      </c>
      <c r="AI1036" s="36"/>
      <c r="AJ1036" s="36">
        <f t="shared" si="316"/>
        <v>0</v>
      </c>
      <c r="AK1036" s="36">
        <f t="shared" si="317"/>
        <v>0</v>
      </c>
      <c r="AL1036" s="36">
        <f t="shared" si="318"/>
        <v>0</v>
      </c>
      <c r="AM1036" s="36" t="str">
        <f t="shared" si="308"/>
        <v>ok</v>
      </c>
      <c r="AN1036" s="36" t="str">
        <f t="shared" si="308"/>
        <v>ok</v>
      </c>
      <c r="AO1036" s="36" t="str">
        <f t="shared" si="308"/>
        <v>ok</v>
      </c>
      <c r="AP1036" s="5">
        <f t="shared" si="309"/>
        <v>0</v>
      </c>
      <c r="AQ1036" s="5">
        <f t="shared" si="310"/>
        <v>0</v>
      </c>
      <c r="AR1036" s="5">
        <f t="shared" si="311"/>
        <v>0</v>
      </c>
      <c r="AS1036" s="5">
        <f t="shared" si="319"/>
        <v>0</v>
      </c>
      <c r="AT1036" s="5" t="str">
        <f t="shared" si="320"/>
        <v>okokok</v>
      </c>
      <c r="AV1036" s="5">
        <f t="shared" si="312"/>
        <v>0</v>
      </c>
      <c r="AW1036" s="5">
        <f t="shared" si="313"/>
        <v>0</v>
      </c>
      <c r="AX1036" s="5">
        <f t="shared" si="314"/>
        <v>0</v>
      </c>
      <c r="AY1036" s="5">
        <f t="shared" si="321"/>
        <v>0</v>
      </c>
      <c r="AZ1036" s="5">
        <f t="shared" si="322"/>
        <v>0</v>
      </c>
      <c r="BF1036" s="36"/>
      <c r="BG1036" s="36"/>
      <c r="BH1036" s="36"/>
      <c r="BI1036" s="36"/>
      <c r="BJ1036" s="36"/>
      <c r="BK1036" s="36"/>
      <c r="BL1036" s="36"/>
      <c r="BM1036" s="36"/>
      <c r="BN1036" s="36" t="str">
        <f t="shared" si="323"/>
        <v>____________</v>
      </c>
      <c r="BO1036" s="36"/>
      <c r="BP1036" s="36">
        <v>1024</v>
      </c>
      <c r="BW1036" s="36"/>
      <c r="BX1036" s="36"/>
      <c r="BY1036" s="36"/>
      <c r="BZ1036" s="36"/>
      <c r="CA1036" s="36"/>
      <c r="CB1036" s="36"/>
      <c r="CC1036" s="36"/>
      <c r="CD1036" s="36"/>
      <c r="CE1036" s="36"/>
    </row>
    <row r="1037" spans="1:83" ht="23.25" customHeight="1" x14ac:dyDescent="0.2">
      <c r="A1037" s="72" t="str">
        <f>IF(C1037="","",SUBTOTAL(3,$C$14:C1037))</f>
        <v/>
      </c>
      <c r="B1037" s="73"/>
      <c r="C1037" s="74"/>
      <c r="D1037" s="72"/>
      <c r="E1037" s="73"/>
      <c r="F1037" s="74"/>
      <c r="G1037" s="75"/>
      <c r="H1037" s="76"/>
      <c r="I1037" s="72"/>
      <c r="J1037" s="73"/>
      <c r="K1037" s="77"/>
      <c r="L1037" s="72"/>
      <c r="M1037" s="73"/>
      <c r="N1037" s="77"/>
      <c r="O1037" s="72"/>
      <c r="P1037" s="73"/>
      <c r="Q1037" s="77"/>
      <c r="R1037" s="72"/>
      <c r="S1037" s="73"/>
      <c r="T1037" s="77"/>
      <c r="U1037" s="72"/>
      <c r="V1037" s="73"/>
      <c r="W1037" s="77"/>
      <c r="X1037" s="72"/>
      <c r="Y1037" s="73"/>
      <c r="Z1037" s="77"/>
      <c r="AA1037" s="72"/>
      <c r="AB1037" s="73"/>
      <c r="AC1037" s="77"/>
      <c r="AD1037" s="78"/>
      <c r="AE1037" s="78">
        <f t="shared" si="315"/>
        <v>1</v>
      </c>
      <c r="AF1037" s="73">
        <f t="shared" si="305"/>
        <v>0</v>
      </c>
      <c r="AG1037" s="73">
        <f t="shared" si="306"/>
        <v>0</v>
      </c>
      <c r="AH1037" s="79">
        <f t="shared" si="307"/>
        <v>0</v>
      </c>
      <c r="AI1037" s="36"/>
      <c r="AJ1037" s="36">
        <f t="shared" si="316"/>
        <v>0</v>
      </c>
      <c r="AK1037" s="36">
        <f t="shared" si="317"/>
        <v>0</v>
      </c>
      <c r="AL1037" s="36">
        <f t="shared" si="318"/>
        <v>0</v>
      </c>
      <c r="AM1037" s="36" t="str">
        <f t="shared" si="308"/>
        <v>ok</v>
      </c>
      <c r="AN1037" s="36" t="str">
        <f t="shared" si="308"/>
        <v>ok</v>
      </c>
      <c r="AO1037" s="36" t="str">
        <f t="shared" si="308"/>
        <v>ok</v>
      </c>
      <c r="AP1037" s="5">
        <f t="shared" si="309"/>
        <v>0</v>
      </c>
      <c r="AQ1037" s="5">
        <f t="shared" si="310"/>
        <v>0</v>
      </c>
      <c r="AR1037" s="5">
        <f t="shared" si="311"/>
        <v>0</v>
      </c>
      <c r="AS1037" s="5">
        <f t="shared" si="319"/>
        <v>0</v>
      </c>
      <c r="AT1037" s="5" t="str">
        <f t="shared" si="320"/>
        <v>okokok</v>
      </c>
      <c r="AV1037" s="5">
        <f t="shared" si="312"/>
        <v>0</v>
      </c>
      <c r="AW1037" s="5">
        <f t="shared" si="313"/>
        <v>0</v>
      </c>
      <c r="AX1037" s="5">
        <f t="shared" si="314"/>
        <v>0</v>
      </c>
      <c r="AY1037" s="5">
        <f t="shared" si="321"/>
        <v>0</v>
      </c>
      <c r="AZ1037" s="5">
        <f t="shared" si="322"/>
        <v>0</v>
      </c>
      <c r="BF1037" s="36"/>
      <c r="BG1037" s="36"/>
      <c r="BH1037" s="36"/>
      <c r="BI1037" s="36"/>
      <c r="BJ1037" s="36"/>
      <c r="BK1037" s="36"/>
      <c r="BL1037" s="36"/>
      <c r="BM1037" s="36"/>
      <c r="BN1037" s="36" t="str">
        <f t="shared" si="323"/>
        <v>____________</v>
      </c>
      <c r="BO1037" s="36"/>
      <c r="BP1037" s="36">
        <v>1025</v>
      </c>
      <c r="BW1037" s="36"/>
      <c r="BX1037" s="36"/>
      <c r="BY1037" s="36"/>
      <c r="BZ1037" s="36"/>
      <c r="CA1037" s="36"/>
      <c r="CB1037" s="36"/>
      <c r="CC1037" s="36"/>
      <c r="CD1037" s="36"/>
      <c r="CE1037" s="36"/>
    </row>
    <row r="1038" spans="1:83" ht="23.25" customHeight="1" x14ac:dyDescent="0.2">
      <c r="A1038" s="72" t="str">
        <f>IF(C1038="","",SUBTOTAL(3,$C$14:C1038))</f>
        <v/>
      </c>
      <c r="B1038" s="73"/>
      <c r="C1038" s="74"/>
      <c r="D1038" s="72"/>
      <c r="E1038" s="73"/>
      <c r="F1038" s="74"/>
      <c r="G1038" s="75"/>
      <c r="H1038" s="76"/>
      <c r="I1038" s="72"/>
      <c r="J1038" s="73"/>
      <c r="K1038" s="77"/>
      <c r="L1038" s="72"/>
      <c r="M1038" s="73"/>
      <c r="N1038" s="77"/>
      <c r="O1038" s="72"/>
      <c r="P1038" s="73"/>
      <c r="Q1038" s="77"/>
      <c r="R1038" s="72"/>
      <c r="S1038" s="73"/>
      <c r="T1038" s="77"/>
      <c r="U1038" s="72"/>
      <c r="V1038" s="73"/>
      <c r="W1038" s="77"/>
      <c r="X1038" s="72"/>
      <c r="Y1038" s="73"/>
      <c r="Z1038" s="77"/>
      <c r="AA1038" s="72"/>
      <c r="AB1038" s="73"/>
      <c r="AC1038" s="77"/>
      <c r="AD1038" s="78"/>
      <c r="AE1038" s="78">
        <f t="shared" si="315"/>
        <v>1</v>
      </c>
      <c r="AF1038" s="72">
        <f t="shared" ref="AF1038:AF1101" si="324">INT(MOD(AZ1038,24))</f>
        <v>0</v>
      </c>
      <c r="AG1038" s="73">
        <f t="shared" ref="AG1038:AG1101" si="325">INT(MOD(AZ1038/24,24))</f>
        <v>0</v>
      </c>
      <c r="AH1038" s="79">
        <f t="shared" ref="AH1038:AH1101" si="326">INT(AZ1038/576)</f>
        <v>0</v>
      </c>
      <c r="AI1038" s="36"/>
      <c r="AJ1038" s="36">
        <f t="shared" si="316"/>
        <v>0</v>
      </c>
      <c r="AK1038" s="36">
        <f t="shared" si="317"/>
        <v>0</v>
      </c>
      <c r="AL1038" s="36">
        <f t="shared" si="318"/>
        <v>0</v>
      </c>
      <c r="AM1038" s="36" t="str">
        <f t="shared" ref="AM1038:AO1101" si="327">IF(AJ1038=D1038,"ok","X")</f>
        <v>ok</v>
      </c>
      <c r="AN1038" s="36" t="str">
        <f t="shared" si="327"/>
        <v>ok</v>
      </c>
      <c r="AO1038" s="36" t="str">
        <f t="shared" si="327"/>
        <v>ok</v>
      </c>
      <c r="AP1038" s="5">
        <f t="shared" ref="AP1038:AP1101" si="328">SUM(CC1038+BZ1038+U1038+BW1038+L1038+I1038+X1038+AA1038)</f>
        <v>0</v>
      </c>
      <c r="AQ1038" s="5">
        <f t="shared" ref="AQ1038:AQ1101" si="329">SUM(CD1038+CA1038+V1038+BX1038+M1038+J1038+Y1038+AB1038)*24</f>
        <v>0</v>
      </c>
      <c r="AR1038" s="5">
        <f t="shared" ref="AR1038:AR1101" si="330">SUM(CE1038+CB1038+W1038+N1038+BY1038+K1038+Z1038+AC1038)*576</f>
        <v>0</v>
      </c>
      <c r="AS1038" s="5">
        <f t="shared" si="319"/>
        <v>0</v>
      </c>
      <c r="AT1038" s="5" t="str">
        <f t="shared" si="320"/>
        <v>okokok</v>
      </c>
      <c r="AV1038" s="5">
        <f t="shared" ref="AV1038:AV1101" si="331">D1038</f>
        <v>0</v>
      </c>
      <c r="AW1038" s="5">
        <f t="shared" ref="AW1038:AW1101" si="332">E1038*24</f>
        <v>0</v>
      </c>
      <c r="AX1038" s="5">
        <f t="shared" ref="AX1038:AX1101" si="333">F1038*24*24</f>
        <v>0</v>
      </c>
      <c r="AY1038" s="5">
        <f t="shared" si="321"/>
        <v>0</v>
      </c>
      <c r="AZ1038" s="5">
        <f t="shared" si="322"/>
        <v>0</v>
      </c>
      <c r="BF1038" s="36"/>
      <c r="BG1038" s="36"/>
      <c r="BH1038" s="36"/>
      <c r="BI1038" s="36"/>
      <c r="BJ1038" s="36"/>
      <c r="BK1038" s="36"/>
      <c r="BL1038" s="36"/>
      <c r="BM1038" s="36"/>
      <c r="BN1038" s="36" t="str">
        <f t="shared" si="323"/>
        <v>____________</v>
      </c>
      <c r="BO1038" s="36"/>
      <c r="BP1038" s="36">
        <v>1026</v>
      </c>
      <c r="BW1038" s="36"/>
      <c r="BX1038" s="36"/>
      <c r="BY1038" s="36"/>
      <c r="BZ1038" s="36"/>
      <c r="CA1038" s="36"/>
      <c r="CB1038" s="36"/>
      <c r="CC1038" s="36"/>
      <c r="CD1038" s="36"/>
      <c r="CE1038" s="36"/>
    </row>
    <row r="1039" spans="1:83" ht="23.25" customHeight="1" x14ac:dyDescent="0.2">
      <c r="A1039" s="72" t="str">
        <f>IF(C1039="","",SUBTOTAL(3,$C$14:C1039))</f>
        <v/>
      </c>
      <c r="B1039" s="73"/>
      <c r="C1039" s="74"/>
      <c r="D1039" s="72"/>
      <c r="E1039" s="73"/>
      <c r="F1039" s="74"/>
      <c r="G1039" s="75"/>
      <c r="H1039" s="76"/>
      <c r="I1039" s="72"/>
      <c r="J1039" s="73"/>
      <c r="K1039" s="77"/>
      <c r="L1039" s="72"/>
      <c r="M1039" s="73"/>
      <c r="N1039" s="77"/>
      <c r="O1039" s="72"/>
      <c r="P1039" s="73"/>
      <c r="Q1039" s="77"/>
      <c r="R1039" s="72"/>
      <c r="S1039" s="73"/>
      <c r="T1039" s="77"/>
      <c r="U1039" s="72"/>
      <c r="V1039" s="73"/>
      <c r="W1039" s="77"/>
      <c r="X1039" s="72"/>
      <c r="Y1039" s="73"/>
      <c r="Z1039" s="77"/>
      <c r="AA1039" s="72"/>
      <c r="AB1039" s="73"/>
      <c r="AC1039" s="77"/>
      <c r="AD1039" s="78"/>
      <c r="AE1039" s="78">
        <f t="shared" ref="AE1039:AE1102" si="334">IF(AT1039=$AT$5,1)</f>
        <v>1</v>
      </c>
      <c r="AF1039" s="73">
        <f t="shared" si="324"/>
        <v>0</v>
      </c>
      <c r="AG1039" s="73">
        <f t="shared" si="325"/>
        <v>0</v>
      </c>
      <c r="AH1039" s="79">
        <f t="shared" si="326"/>
        <v>0</v>
      </c>
      <c r="AI1039" s="36"/>
      <c r="AJ1039" s="36">
        <f t="shared" ref="AJ1039:AJ1102" si="335">INT(MOD(AS1039,24))</f>
        <v>0</v>
      </c>
      <c r="AK1039" s="36">
        <f t="shared" ref="AK1039:AK1102" si="336">INT(MOD(AS1039/24,24))</f>
        <v>0</v>
      </c>
      <c r="AL1039" s="36">
        <f t="shared" ref="AL1039:AL1102" si="337">INT(AS1039/576)</f>
        <v>0</v>
      </c>
      <c r="AM1039" s="36" t="str">
        <f t="shared" si="327"/>
        <v>ok</v>
      </c>
      <c r="AN1039" s="36" t="str">
        <f t="shared" si="327"/>
        <v>ok</v>
      </c>
      <c r="AO1039" s="36" t="str">
        <f t="shared" si="327"/>
        <v>ok</v>
      </c>
      <c r="AP1039" s="5">
        <f t="shared" si="328"/>
        <v>0</v>
      </c>
      <c r="AQ1039" s="5">
        <f t="shared" si="329"/>
        <v>0</v>
      </c>
      <c r="AR1039" s="5">
        <f t="shared" si="330"/>
        <v>0</v>
      </c>
      <c r="AS1039" s="5">
        <f t="shared" ref="AS1039:AS1102" si="338">AR1039+AQ1039+AP1039</f>
        <v>0</v>
      </c>
      <c r="AT1039" s="5" t="str">
        <f t="shared" ref="AT1039:AT1102" si="339">AO1039&amp;AN1039&amp;AM1039</f>
        <v>okokok</v>
      </c>
      <c r="AV1039" s="5">
        <f t="shared" si="331"/>
        <v>0</v>
      </c>
      <c r="AW1039" s="5">
        <f t="shared" si="332"/>
        <v>0</v>
      </c>
      <c r="AX1039" s="5">
        <f t="shared" si="333"/>
        <v>0</v>
      </c>
      <c r="AY1039" s="5">
        <f t="shared" ref="AY1039:AY1102" si="340">AX1039+AW1039+AV1039</f>
        <v>0</v>
      </c>
      <c r="AZ1039" s="5">
        <f t="shared" ref="AZ1039:AZ1102" si="341">AY1039-AS1039</f>
        <v>0</v>
      </c>
      <c r="BF1039" s="80"/>
      <c r="BG1039" s="36"/>
      <c r="BH1039" s="36"/>
      <c r="BI1039" s="36"/>
      <c r="BJ1039" s="36"/>
      <c r="BK1039" s="36"/>
      <c r="BL1039" s="36"/>
      <c r="BM1039" s="36"/>
      <c r="BN1039" s="36" t="str">
        <f t="shared" ref="BN1039:BN1102" si="342">BL1039&amp;"__" &amp;BK1039&amp;"__" &amp;BJ1039&amp;"__" &amp;BI1039&amp;"__" &amp;BH1039&amp;"__" &amp;BG1039&amp;"__" &amp;BF1039</f>
        <v>____________</v>
      </c>
      <c r="BO1039" s="36"/>
      <c r="BP1039" s="36">
        <v>1027</v>
      </c>
      <c r="BW1039" s="36"/>
      <c r="BX1039" s="36"/>
      <c r="BY1039" s="36"/>
      <c r="BZ1039" s="36"/>
      <c r="CA1039" s="36"/>
      <c r="CB1039" s="36"/>
      <c r="CC1039" s="36"/>
      <c r="CD1039" s="36"/>
      <c r="CE1039" s="36"/>
    </row>
    <row r="1040" spans="1:83" ht="23.25" customHeight="1" x14ac:dyDescent="0.2">
      <c r="A1040" s="72" t="str">
        <f>IF(C1040="","",SUBTOTAL(3,$C$14:C1040))</f>
        <v/>
      </c>
      <c r="B1040" s="73"/>
      <c r="C1040" s="74"/>
      <c r="D1040" s="72"/>
      <c r="E1040" s="73"/>
      <c r="F1040" s="74"/>
      <c r="G1040" s="75"/>
      <c r="H1040" s="76"/>
      <c r="I1040" s="72"/>
      <c r="J1040" s="73"/>
      <c r="K1040" s="77"/>
      <c r="L1040" s="72"/>
      <c r="M1040" s="73"/>
      <c r="N1040" s="77"/>
      <c r="O1040" s="72"/>
      <c r="P1040" s="73"/>
      <c r="Q1040" s="77"/>
      <c r="R1040" s="72"/>
      <c r="S1040" s="73"/>
      <c r="T1040" s="77"/>
      <c r="U1040" s="72"/>
      <c r="V1040" s="73"/>
      <c r="W1040" s="77"/>
      <c r="X1040" s="72"/>
      <c r="Y1040" s="73"/>
      <c r="Z1040" s="77"/>
      <c r="AA1040" s="72"/>
      <c r="AB1040" s="73"/>
      <c r="AC1040" s="77"/>
      <c r="AD1040" s="78"/>
      <c r="AE1040" s="78">
        <f t="shared" si="334"/>
        <v>1</v>
      </c>
      <c r="AF1040" s="72">
        <f t="shared" si="324"/>
        <v>0</v>
      </c>
      <c r="AG1040" s="73">
        <f t="shared" si="325"/>
        <v>0</v>
      </c>
      <c r="AH1040" s="79">
        <f t="shared" si="326"/>
        <v>0</v>
      </c>
      <c r="AI1040" s="36"/>
      <c r="AJ1040" s="36">
        <f t="shared" si="335"/>
        <v>0</v>
      </c>
      <c r="AK1040" s="36">
        <f t="shared" si="336"/>
        <v>0</v>
      </c>
      <c r="AL1040" s="36">
        <f t="shared" si="337"/>
        <v>0</v>
      </c>
      <c r="AM1040" s="36" t="str">
        <f t="shared" si="327"/>
        <v>ok</v>
      </c>
      <c r="AN1040" s="36" t="str">
        <f t="shared" si="327"/>
        <v>ok</v>
      </c>
      <c r="AO1040" s="36" t="str">
        <f t="shared" si="327"/>
        <v>ok</v>
      </c>
      <c r="AP1040" s="5">
        <f t="shared" si="328"/>
        <v>0</v>
      </c>
      <c r="AQ1040" s="5">
        <f t="shared" si="329"/>
        <v>0</v>
      </c>
      <c r="AR1040" s="5">
        <f t="shared" si="330"/>
        <v>0</v>
      </c>
      <c r="AS1040" s="5">
        <f t="shared" si="338"/>
        <v>0</v>
      </c>
      <c r="AT1040" s="5" t="str">
        <f t="shared" si="339"/>
        <v>okokok</v>
      </c>
      <c r="AV1040" s="5">
        <f t="shared" si="331"/>
        <v>0</v>
      </c>
      <c r="AW1040" s="5">
        <f t="shared" si="332"/>
        <v>0</v>
      </c>
      <c r="AX1040" s="5">
        <f t="shared" si="333"/>
        <v>0</v>
      </c>
      <c r="AY1040" s="5">
        <f t="shared" si="340"/>
        <v>0</v>
      </c>
      <c r="AZ1040" s="5">
        <f t="shared" si="341"/>
        <v>0</v>
      </c>
      <c r="BF1040" s="36"/>
      <c r="BG1040" s="36"/>
      <c r="BH1040" s="36"/>
      <c r="BI1040" s="36"/>
      <c r="BJ1040" s="36"/>
      <c r="BK1040" s="36"/>
      <c r="BL1040" s="36"/>
      <c r="BM1040" s="36"/>
      <c r="BN1040" s="36" t="str">
        <f t="shared" si="342"/>
        <v>____________</v>
      </c>
      <c r="BO1040" s="36"/>
      <c r="BP1040" s="36">
        <v>1028</v>
      </c>
      <c r="BW1040" s="36"/>
      <c r="BX1040" s="36"/>
      <c r="BY1040" s="36"/>
      <c r="BZ1040" s="36"/>
      <c r="CA1040" s="36"/>
      <c r="CB1040" s="36"/>
      <c r="CC1040" s="36"/>
      <c r="CD1040" s="36"/>
      <c r="CE1040" s="36"/>
    </row>
    <row r="1041" spans="1:83" ht="23.25" customHeight="1" x14ac:dyDescent="0.2">
      <c r="A1041" s="72" t="str">
        <f>IF(C1041="","",SUBTOTAL(3,$C$14:C1041))</f>
        <v/>
      </c>
      <c r="B1041" s="73"/>
      <c r="C1041" s="74"/>
      <c r="D1041" s="72"/>
      <c r="E1041" s="73"/>
      <c r="F1041" s="74"/>
      <c r="G1041" s="75"/>
      <c r="H1041" s="76"/>
      <c r="I1041" s="72"/>
      <c r="J1041" s="73"/>
      <c r="K1041" s="77"/>
      <c r="L1041" s="72"/>
      <c r="M1041" s="73"/>
      <c r="N1041" s="77"/>
      <c r="O1041" s="72"/>
      <c r="P1041" s="73"/>
      <c r="Q1041" s="77"/>
      <c r="R1041" s="72"/>
      <c r="S1041" s="73"/>
      <c r="T1041" s="77"/>
      <c r="U1041" s="72"/>
      <c r="V1041" s="73"/>
      <c r="W1041" s="77"/>
      <c r="X1041" s="72"/>
      <c r="Y1041" s="73"/>
      <c r="Z1041" s="77"/>
      <c r="AA1041" s="72"/>
      <c r="AB1041" s="73"/>
      <c r="AC1041" s="77"/>
      <c r="AD1041" s="78"/>
      <c r="AE1041" s="78">
        <f t="shared" si="334"/>
        <v>1</v>
      </c>
      <c r="AF1041" s="73">
        <f t="shared" si="324"/>
        <v>0</v>
      </c>
      <c r="AG1041" s="73">
        <f t="shared" si="325"/>
        <v>0</v>
      </c>
      <c r="AH1041" s="79">
        <f t="shared" si="326"/>
        <v>0</v>
      </c>
      <c r="AI1041" s="36"/>
      <c r="AJ1041" s="36">
        <f t="shared" si="335"/>
        <v>0</v>
      </c>
      <c r="AK1041" s="36">
        <f t="shared" si="336"/>
        <v>0</v>
      </c>
      <c r="AL1041" s="36">
        <f t="shared" si="337"/>
        <v>0</v>
      </c>
      <c r="AM1041" s="36" t="str">
        <f t="shared" si="327"/>
        <v>ok</v>
      </c>
      <c r="AN1041" s="36" t="str">
        <f t="shared" si="327"/>
        <v>ok</v>
      </c>
      <c r="AO1041" s="36" t="str">
        <f t="shared" si="327"/>
        <v>ok</v>
      </c>
      <c r="AP1041" s="5">
        <f t="shared" si="328"/>
        <v>0</v>
      </c>
      <c r="AQ1041" s="5">
        <f t="shared" si="329"/>
        <v>0</v>
      </c>
      <c r="AR1041" s="5">
        <f t="shared" si="330"/>
        <v>0</v>
      </c>
      <c r="AS1041" s="5">
        <f t="shared" si="338"/>
        <v>0</v>
      </c>
      <c r="AT1041" s="5" t="str">
        <f t="shared" si="339"/>
        <v>okokok</v>
      </c>
      <c r="AV1041" s="5">
        <f t="shared" si="331"/>
        <v>0</v>
      </c>
      <c r="AW1041" s="5">
        <f t="shared" si="332"/>
        <v>0</v>
      </c>
      <c r="AX1041" s="5">
        <f t="shared" si="333"/>
        <v>0</v>
      </c>
      <c r="AY1041" s="5">
        <f t="shared" si="340"/>
        <v>0</v>
      </c>
      <c r="AZ1041" s="5">
        <f t="shared" si="341"/>
        <v>0</v>
      </c>
      <c r="BF1041" s="36"/>
      <c r="BG1041" s="36"/>
      <c r="BH1041" s="36"/>
      <c r="BI1041" s="36"/>
      <c r="BJ1041" s="36"/>
      <c r="BK1041" s="36"/>
      <c r="BL1041" s="36"/>
      <c r="BM1041" s="36"/>
      <c r="BN1041" s="36" t="str">
        <f t="shared" si="342"/>
        <v>____________</v>
      </c>
      <c r="BO1041" s="36"/>
      <c r="BP1041" s="36">
        <v>1029</v>
      </c>
      <c r="BW1041" s="36"/>
      <c r="BX1041" s="36"/>
      <c r="BY1041" s="36"/>
      <c r="BZ1041" s="36"/>
      <c r="CA1041" s="36"/>
      <c r="CB1041" s="36"/>
      <c r="CC1041" s="36"/>
      <c r="CD1041" s="36"/>
      <c r="CE1041" s="36"/>
    </row>
    <row r="1042" spans="1:83" ht="23.25" customHeight="1" x14ac:dyDescent="0.2">
      <c r="A1042" s="72" t="str">
        <f>IF(C1042="","",SUBTOTAL(3,$C$14:C1042))</f>
        <v/>
      </c>
      <c r="B1042" s="73"/>
      <c r="C1042" s="74"/>
      <c r="D1042" s="72"/>
      <c r="E1042" s="73"/>
      <c r="F1042" s="74"/>
      <c r="G1042" s="75"/>
      <c r="H1042" s="76"/>
      <c r="I1042" s="72"/>
      <c r="J1042" s="73"/>
      <c r="K1042" s="77"/>
      <c r="L1042" s="72"/>
      <c r="M1042" s="73"/>
      <c r="N1042" s="77"/>
      <c r="O1042" s="72"/>
      <c r="P1042" s="73"/>
      <c r="Q1042" s="77"/>
      <c r="R1042" s="72"/>
      <c r="S1042" s="73"/>
      <c r="T1042" s="77"/>
      <c r="U1042" s="72"/>
      <c r="V1042" s="73"/>
      <c r="W1042" s="77"/>
      <c r="X1042" s="72"/>
      <c r="Y1042" s="73"/>
      <c r="Z1042" s="77"/>
      <c r="AA1042" s="72"/>
      <c r="AB1042" s="73"/>
      <c r="AC1042" s="77"/>
      <c r="AD1042" s="78"/>
      <c r="AE1042" s="78">
        <f t="shared" si="334"/>
        <v>1</v>
      </c>
      <c r="AF1042" s="72">
        <f t="shared" si="324"/>
        <v>0</v>
      </c>
      <c r="AG1042" s="73">
        <f t="shared" si="325"/>
        <v>0</v>
      </c>
      <c r="AH1042" s="79">
        <f t="shared" si="326"/>
        <v>0</v>
      </c>
      <c r="AI1042" s="36"/>
      <c r="AJ1042" s="36">
        <f t="shared" si="335"/>
        <v>0</v>
      </c>
      <c r="AK1042" s="36">
        <f t="shared" si="336"/>
        <v>0</v>
      </c>
      <c r="AL1042" s="36">
        <f t="shared" si="337"/>
        <v>0</v>
      </c>
      <c r="AM1042" s="36" t="str">
        <f t="shared" si="327"/>
        <v>ok</v>
      </c>
      <c r="AN1042" s="36" t="str">
        <f t="shared" si="327"/>
        <v>ok</v>
      </c>
      <c r="AO1042" s="36" t="str">
        <f t="shared" si="327"/>
        <v>ok</v>
      </c>
      <c r="AP1042" s="5">
        <f t="shared" si="328"/>
        <v>0</v>
      </c>
      <c r="AQ1042" s="5">
        <f t="shared" si="329"/>
        <v>0</v>
      </c>
      <c r="AR1042" s="5">
        <f t="shared" si="330"/>
        <v>0</v>
      </c>
      <c r="AS1042" s="5">
        <f t="shared" si="338"/>
        <v>0</v>
      </c>
      <c r="AT1042" s="5" t="str">
        <f t="shared" si="339"/>
        <v>okokok</v>
      </c>
      <c r="AV1042" s="5">
        <f t="shared" si="331"/>
        <v>0</v>
      </c>
      <c r="AW1042" s="5">
        <f t="shared" si="332"/>
        <v>0</v>
      </c>
      <c r="AX1042" s="5">
        <f t="shared" si="333"/>
        <v>0</v>
      </c>
      <c r="AY1042" s="5">
        <f t="shared" si="340"/>
        <v>0</v>
      </c>
      <c r="AZ1042" s="5">
        <f t="shared" si="341"/>
        <v>0</v>
      </c>
      <c r="BF1042" s="36"/>
      <c r="BG1042" s="36"/>
      <c r="BH1042" s="36"/>
      <c r="BI1042" s="36"/>
      <c r="BJ1042" s="36"/>
      <c r="BK1042" s="36"/>
      <c r="BL1042" s="36"/>
      <c r="BM1042" s="36"/>
      <c r="BN1042" s="36" t="str">
        <f t="shared" si="342"/>
        <v>____________</v>
      </c>
      <c r="BO1042" s="36"/>
      <c r="BP1042" s="36">
        <v>1030</v>
      </c>
      <c r="BW1042" s="36"/>
      <c r="BX1042" s="36"/>
      <c r="BY1042" s="36"/>
      <c r="BZ1042" s="36"/>
      <c r="CA1042" s="36"/>
      <c r="CB1042" s="36"/>
      <c r="CC1042" s="36"/>
      <c r="CD1042" s="36"/>
      <c r="CE1042" s="36"/>
    </row>
    <row r="1043" spans="1:83" ht="23.25" customHeight="1" x14ac:dyDescent="0.2">
      <c r="A1043" s="72" t="str">
        <f>IF(C1043="","",SUBTOTAL(3,$C$14:C1043))</f>
        <v/>
      </c>
      <c r="B1043" s="73"/>
      <c r="C1043" s="74"/>
      <c r="D1043" s="72"/>
      <c r="E1043" s="73"/>
      <c r="F1043" s="74"/>
      <c r="G1043" s="75"/>
      <c r="H1043" s="76"/>
      <c r="I1043" s="72"/>
      <c r="J1043" s="73"/>
      <c r="K1043" s="77"/>
      <c r="L1043" s="72"/>
      <c r="M1043" s="73"/>
      <c r="N1043" s="77"/>
      <c r="O1043" s="72"/>
      <c r="P1043" s="73"/>
      <c r="Q1043" s="77"/>
      <c r="R1043" s="72"/>
      <c r="S1043" s="73"/>
      <c r="T1043" s="77"/>
      <c r="U1043" s="72"/>
      <c r="V1043" s="73"/>
      <c r="W1043" s="77"/>
      <c r="X1043" s="72"/>
      <c r="Y1043" s="73"/>
      <c r="Z1043" s="77"/>
      <c r="AA1043" s="72"/>
      <c r="AB1043" s="73"/>
      <c r="AC1043" s="77"/>
      <c r="AD1043" s="78"/>
      <c r="AE1043" s="78">
        <f t="shared" si="334"/>
        <v>1</v>
      </c>
      <c r="AF1043" s="73">
        <f t="shared" si="324"/>
        <v>0</v>
      </c>
      <c r="AG1043" s="73">
        <f t="shared" si="325"/>
        <v>0</v>
      </c>
      <c r="AH1043" s="79">
        <f t="shared" si="326"/>
        <v>0</v>
      </c>
      <c r="AI1043" s="36"/>
      <c r="AJ1043" s="36">
        <f t="shared" si="335"/>
        <v>0</v>
      </c>
      <c r="AK1043" s="36">
        <f t="shared" si="336"/>
        <v>0</v>
      </c>
      <c r="AL1043" s="36">
        <f t="shared" si="337"/>
        <v>0</v>
      </c>
      <c r="AM1043" s="36" t="str">
        <f t="shared" si="327"/>
        <v>ok</v>
      </c>
      <c r="AN1043" s="36" t="str">
        <f t="shared" si="327"/>
        <v>ok</v>
      </c>
      <c r="AO1043" s="36" t="str">
        <f t="shared" si="327"/>
        <v>ok</v>
      </c>
      <c r="AP1043" s="5">
        <f t="shared" si="328"/>
        <v>0</v>
      </c>
      <c r="AQ1043" s="5">
        <f t="shared" si="329"/>
        <v>0</v>
      </c>
      <c r="AR1043" s="5">
        <f t="shared" si="330"/>
        <v>0</v>
      </c>
      <c r="AS1043" s="5">
        <f t="shared" si="338"/>
        <v>0</v>
      </c>
      <c r="AT1043" s="5" t="str">
        <f t="shared" si="339"/>
        <v>okokok</v>
      </c>
      <c r="AV1043" s="5">
        <f t="shared" si="331"/>
        <v>0</v>
      </c>
      <c r="AW1043" s="5">
        <f t="shared" si="332"/>
        <v>0</v>
      </c>
      <c r="AX1043" s="5">
        <f t="shared" si="333"/>
        <v>0</v>
      </c>
      <c r="AY1043" s="5">
        <f t="shared" si="340"/>
        <v>0</v>
      </c>
      <c r="AZ1043" s="5">
        <f t="shared" si="341"/>
        <v>0</v>
      </c>
      <c r="BF1043" s="36"/>
      <c r="BG1043" s="36"/>
      <c r="BH1043" s="36"/>
      <c r="BI1043" s="36"/>
      <c r="BJ1043" s="36"/>
      <c r="BK1043" s="36"/>
      <c r="BL1043" s="36"/>
      <c r="BM1043" s="36"/>
      <c r="BN1043" s="36" t="str">
        <f t="shared" si="342"/>
        <v>____________</v>
      </c>
      <c r="BO1043" s="36"/>
      <c r="BP1043" s="36">
        <v>1031</v>
      </c>
      <c r="BW1043" s="36"/>
      <c r="BX1043" s="36"/>
      <c r="BY1043" s="36"/>
      <c r="BZ1043" s="36"/>
      <c r="CA1043" s="36"/>
      <c r="CB1043" s="36"/>
      <c r="CC1043" s="36"/>
      <c r="CD1043" s="36"/>
      <c r="CE1043" s="36"/>
    </row>
    <row r="1044" spans="1:83" ht="23.25" customHeight="1" x14ac:dyDescent="0.2">
      <c r="A1044" s="72" t="str">
        <f>IF(C1044="","",SUBTOTAL(3,$C$14:C1044))</f>
        <v/>
      </c>
      <c r="B1044" s="73"/>
      <c r="C1044" s="74"/>
      <c r="D1044" s="72"/>
      <c r="E1044" s="73"/>
      <c r="F1044" s="74"/>
      <c r="G1044" s="75"/>
      <c r="H1044" s="76"/>
      <c r="I1044" s="72"/>
      <c r="J1044" s="73"/>
      <c r="K1044" s="77"/>
      <c r="L1044" s="72"/>
      <c r="M1044" s="73"/>
      <c r="N1044" s="77"/>
      <c r="O1044" s="72"/>
      <c r="P1044" s="73"/>
      <c r="Q1044" s="77"/>
      <c r="R1044" s="72"/>
      <c r="S1044" s="73"/>
      <c r="T1044" s="77"/>
      <c r="U1044" s="72"/>
      <c r="V1044" s="73"/>
      <c r="W1044" s="77"/>
      <c r="X1044" s="72"/>
      <c r="Y1044" s="73"/>
      <c r="Z1044" s="77"/>
      <c r="AA1044" s="72"/>
      <c r="AB1044" s="73"/>
      <c r="AC1044" s="77"/>
      <c r="AD1044" s="78"/>
      <c r="AE1044" s="78">
        <f t="shared" si="334"/>
        <v>1</v>
      </c>
      <c r="AF1044" s="72">
        <f t="shared" si="324"/>
        <v>0</v>
      </c>
      <c r="AG1044" s="73">
        <f t="shared" si="325"/>
        <v>0</v>
      </c>
      <c r="AH1044" s="79">
        <f t="shared" si="326"/>
        <v>0</v>
      </c>
      <c r="AI1044" s="36"/>
      <c r="AJ1044" s="36">
        <f t="shared" si="335"/>
        <v>0</v>
      </c>
      <c r="AK1044" s="36">
        <f t="shared" si="336"/>
        <v>0</v>
      </c>
      <c r="AL1044" s="36">
        <f t="shared" si="337"/>
        <v>0</v>
      </c>
      <c r="AM1044" s="36" t="str">
        <f t="shared" si="327"/>
        <v>ok</v>
      </c>
      <c r="AN1044" s="36" t="str">
        <f t="shared" si="327"/>
        <v>ok</v>
      </c>
      <c r="AO1044" s="36" t="str">
        <f t="shared" si="327"/>
        <v>ok</v>
      </c>
      <c r="AP1044" s="5">
        <f t="shared" si="328"/>
        <v>0</v>
      </c>
      <c r="AQ1044" s="5">
        <f t="shared" si="329"/>
        <v>0</v>
      </c>
      <c r="AR1044" s="5">
        <f t="shared" si="330"/>
        <v>0</v>
      </c>
      <c r="AS1044" s="5">
        <f t="shared" si="338"/>
        <v>0</v>
      </c>
      <c r="AT1044" s="5" t="str">
        <f t="shared" si="339"/>
        <v>okokok</v>
      </c>
      <c r="AV1044" s="5">
        <f t="shared" si="331"/>
        <v>0</v>
      </c>
      <c r="AW1044" s="5">
        <f t="shared" si="332"/>
        <v>0</v>
      </c>
      <c r="AX1044" s="5">
        <f t="shared" si="333"/>
        <v>0</v>
      </c>
      <c r="AY1044" s="5">
        <f t="shared" si="340"/>
        <v>0</v>
      </c>
      <c r="AZ1044" s="5">
        <f t="shared" si="341"/>
        <v>0</v>
      </c>
      <c r="BF1044" s="80"/>
      <c r="BG1044" s="36"/>
      <c r="BH1044" s="36"/>
      <c r="BI1044" s="36"/>
      <c r="BJ1044" s="36"/>
      <c r="BK1044" s="36"/>
      <c r="BL1044" s="36"/>
      <c r="BM1044" s="36"/>
      <c r="BN1044" s="36" t="str">
        <f t="shared" si="342"/>
        <v>____________</v>
      </c>
      <c r="BO1044" s="36"/>
      <c r="BP1044" s="36">
        <v>1032</v>
      </c>
      <c r="BW1044" s="36"/>
      <c r="BX1044" s="36"/>
      <c r="BY1044" s="36"/>
      <c r="BZ1044" s="36"/>
      <c r="CA1044" s="36"/>
      <c r="CB1044" s="36"/>
      <c r="CC1044" s="36"/>
      <c r="CD1044" s="36"/>
      <c r="CE1044" s="36"/>
    </row>
    <row r="1045" spans="1:83" ht="23.25" customHeight="1" x14ac:dyDescent="0.2">
      <c r="A1045" s="72" t="str">
        <f>IF(C1045="","",SUBTOTAL(3,$C$14:C1045))</f>
        <v/>
      </c>
      <c r="B1045" s="73"/>
      <c r="C1045" s="74"/>
      <c r="D1045" s="72"/>
      <c r="E1045" s="73"/>
      <c r="F1045" s="74"/>
      <c r="G1045" s="75"/>
      <c r="H1045" s="76"/>
      <c r="I1045" s="72"/>
      <c r="J1045" s="73"/>
      <c r="K1045" s="77"/>
      <c r="L1045" s="72"/>
      <c r="M1045" s="73"/>
      <c r="N1045" s="77"/>
      <c r="O1045" s="72"/>
      <c r="P1045" s="73"/>
      <c r="Q1045" s="77"/>
      <c r="R1045" s="72"/>
      <c r="S1045" s="73"/>
      <c r="T1045" s="77"/>
      <c r="U1045" s="72"/>
      <c r="V1045" s="73"/>
      <c r="W1045" s="77"/>
      <c r="X1045" s="72"/>
      <c r="Y1045" s="73"/>
      <c r="Z1045" s="77"/>
      <c r="AA1045" s="72"/>
      <c r="AB1045" s="73"/>
      <c r="AC1045" s="77"/>
      <c r="AD1045" s="78"/>
      <c r="AE1045" s="78">
        <f t="shared" si="334"/>
        <v>1</v>
      </c>
      <c r="AF1045" s="73">
        <f t="shared" si="324"/>
        <v>0</v>
      </c>
      <c r="AG1045" s="73">
        <f t="shared" si="325"/>
        <v>0</v>
      </c>
      <c r="AH1045" s="79">
        <f t="shared" si="326"/>
        <v>0</v>
      </c>
      <c r="AI1045" s="36"/>
      <c r="AJ1045" s="36">
        <f t="shared" si="335"/>
        <v>0</v>
      </c>
      <c r="AK1045" s="36">
        <f t="shared" si="336"/>
        <v>0</v>
      </c>
      <c r="AL1045" s="36">
        <f t="shared" si="337"/>
        <v>0</v>
      </c>
      <c r="AM1045" s="36" t="str">
        <f t="shared" si="327"/>
        <v>ok</v>
      </c>
      <c r="AN1045" s="36" t="str">
        <f t="shared" si="327"/>
        <v>ok</v>
      </c>
      <c r="AO1045" s="36" t="str">
        <f t="shared" si="327"/>
        <v>ok</v>
      </c>
      <c r="AP1045" s="5">
        <f t="shared" si="328"/>
        <v>0</v>
      </c>
      <c r="AQ1045" s="5">
        <f t="shared" si="329"/>
        <v>0</v>
      </c>
      <c r="AR1045" s="5">
        <f t="shared" si="330"/>
        <v>0</v>
      </c>
      <c r="AS1045" s="5">
        <f t="shared" si="338"/>
        <v>0</v>
      </c>
      <c r="AT1045" s="5" t="str">
        <f t="shared" si="339"/>
        <v>okokok</v>
      </c>
      <c r="AV1045" s="5">
        <f t="shared" si="331"/>
        <v>0</v>
      </c>
      <c r="AW1045" s="5">
        <f t="shared" si="332"/>
        <v>0</v>
      </c>
      <c r="AX1045" s="5">
        <f t="shared" si="333"/>
        <v>0</v>
      </c>
      <c r="AY1045" s="5">
        <f t="shared" si="340"/>
        <v>0</v>
      </c>
      <c r="AZ1045" s="5">
        <f t="shared" si="341"/>
        <v>0</v>
      </c>
      <c r="BF1045" s="80"/>
      <c r="BG1045" s="36"/>
      <c r="BH1045" s="36"/>
      <c r="BI1045" s="36"/>
      <c r="BJ1045" s="36"/>
      <c r="BK1045" s="36"/>
      <c r="BL1045" s="36"/>
      <c r="BM1045" s="36"/>
      <c r="BN1045" s="36" t="str">
        <f t="shared" si="342"/>
        <v>____________</v>
      </c>
      <c r="BO1045" s="36"/>
      <c r="BP1045" s="36">
        <v>1033</v>
      </c>
      <c r="BW1045" s="36"/>
      <c r="BX1045" s="36"/>
      <c r="BY1045" s="36"/>
      <c r="BZ1045" s="36"/>
      <c r="CA1045" s="36"/>
      <c r="CB1045" s="36"/>
      <c r="CC1045" s="36"/>
      <c r="CD1045" s="36"/>
      <c r="CE1045" s="36"/>
    </row>
    <row r="1046" spans="1:83" ht="23.25" customHeight="1" x14ac:dyDescent="0.2">
      <c r="A1046" s="72" t="str">
        <f>IF(C1046="","",SUBTOTAL(3,$C$14:C1046))</f>
        <v/>
      </c>
      <c r="B1046" s="73"/>
      <c r="C1046" s="74"/>
      <c r="D1046" s="72"/>
      <c r="E1046" s="73"/>
      <c r="F1046" s="74"/>
      <c r="G1046" s="75"/>
      <c r="H1046" s="76"/>
      <c r="I1046" s="72"/>
      <c r="J1046" s="73"/>
      <c r="K1046" s="77"/>
      <c r="L1046" s="72"/>
      <c r="M1046" s="73"/>
      <c r="N1046" s="77"/>
      <c r="O1046" s="72"/>
      <c r="P1046" s="73"/>
      <c r="Q1046" s="77"/>
      <c r="R1046" s="72"/>
      <c r="S1046" s="73"/>
      <c r="T1046" s="77"/>
      <c r="U1046" s="72"/>
      <c r="V1046" s="73"/>
      <c r="W1046" s="77"/>
      <c r="X1046" s="72"/>
      <c r="Y1046" s="73"/>
      <c r="Z1046" s="77"/>
      <c r="AA1046" s="72"/>
      <c r="AB1046" s="73"/>
      <c r="AC1046" s="77"/>
      <c r="AD1046" s="78"/>
      <c r="AE1046" s="78">
        <f t="shared" si="334"/>
        <v>1</v>
      </c>
      <c r="AF1046" s="72">
        <f t="shared" si="324"/>
        <v>0</v>
      </c>
      <c r="AG1046" s="73">
        <f t="shared" si="325"/>
        <v>0</v>
      </c>
      <c r="AH1046" s="79">
        <f t="shared" si="326"/>
        <v>0</v>
      </c>
      <c r="AI1046" s="36"/>
      <c r="AJ1046" s="36">
        <f t="shared" si="335"/>
        <v>0</v>
      </c>
      <c r="AK1046" s="36">
        <f t="shared" si="336"/>
        <v>0</v>
      </c>
      <c r="AL1046" s="36">
        <f t="shared" si="337"/>
        <v>0</v>
      </c>
      <c r="AM1046" s="36" t="str">
        <f t="shared" si="327"/>
        <v>ok</v>
      </c>
      <c r="AN1046" s="36" t="str">
        <f t="shared" si="327"/>
        <v>ok</v>
      </c>
      <c r="AO1046" s="36" t="str">
        <f t="shared" si="327"/>
        <v>ok</v>
      </c>
      <c r="AP1046" s="5">
        <f t="shared" si="328"/>
        <v>0</v>
      </c>
      <c r="AQ1046" s="5">
        <f t="shared" si="329"/>
        <v>0</v>
      </c>
      <c r="AR1046" s="5">
        <f t="shared" si="330"/>
        <v>0</v>
      </c>
      <c r="AS1046" s="5">
        <f t="shared" si="338"/>
        <v>0</v>
      </c>
      <c r="AT1046" s="5" t="str">
        <f t="shared" si="339"/>
        <v>okokok</v>
      </c>
      <c r="AV1046" s="5">
        <f t="shared" si="331"/>
        <v>0</v>
      </c>
      <c r="AW1046" s="5">
        <f t="shared" si="332"/>
        <v>0</v>
      </c>
      <c r="AX1046" s="5">
        <f t="shared" si="333"/>
        <v>0</v>
      </c>
      <c r="AY1046" s="5">
        <f t="shared" si="340"/>
        <v>0</v>
      </c>
      <c r="AZ1046" s="5">
        <f t="shared" si="341"/>
        <v>0</v>
      </c>
      <c r="BF1046" s="36"/>
      <c r="BG1046" s="36"/>
      <c r="BH1046" s="36"/>
      <c r="BI1046" s="36"/>
      <c r="BJ1046" s="36"/>
      <c r="BK1046" s="36"/>
      <c r="BL1046" s="36"/>
      <c r="BM1046" s="36"/>
      <c r="BN1046" s="36" t="str">
        <f t="shared" si="342"/>
        <v>____________</v>
      </c>
      <c r="BO1046" s="36"/>
      <c r="BP1046" s="36">
        <v>1034</v>
      </c>
      <c r="BW1046" s="36"/>
      <c r="BX1046" s="36"/>
      <c r="BY1046" s="36"/>
      <c r="BZ1046" s="36"/>
      <c r="CA1046" s="36"/>
      <c r="CB1046" s="36"/>
      <c r="CC1046" s="36"/>
      <c r="CD1046" s="36"/>
      <c r="CE1046" s="36"/>
    </row>
    <row r="1047" spans="1:83" ht="23.25" customHeight="1" x14ac:dyDescent="0.2">
      <c r="A1047" s="72" t="str">
        <f>IF(C1047="","",SUBTOTAL(3,$C$14:C1047))</f>
        <v/>
      </c>
      <c r="B1047" s="73"/>
      <c r="C1047" s="74"/>
      <c r="D1047" s="72"/>
      <c r="E1047" s="73"/>
      <c r="F1047" s="74"/>
      <c r="G1047" s="75"/>
      <c r="H1047" s="76"/>
      <c r="I1047" s="72"/>
      <c r="J1047" s="73"/>
      <c r="K1047" s="77"/>
      <c r="L1047" s="72"/>
      <c r="M1047" s="73"/>
      <c r="N1047" s="77"/>
      <c r="O1047" s="72"/>
      <c r="P1047" s="73"/>
      <c r="Q1047" s="77"/>
      <c r="R1047" s="72"/>
      <c r="S1047" s="73"/>
      <c r="T1047" s="77"/>
      <c r="U1047" s="72"/>
      <c r="V1047" s="73"/>
      <c r="W1047" s="77"/>
      <c r="X1047" s="72"/>
      <c r="Y1047" s="73"/>
      <c r="Z1047" s="77"/>
      <c r="AA1047" s="72"/>
      <c r="AB1047" s="73"/>
      <c r="AC1047" s="77"/>
      <c r="AD1047" s="78"/>
      <c r="AE1047" s="78">
        <f t="shared" si="334"/>
        <v>1</v>
      </c>
      <c r="AF1047" s="73">
        <f t="shared" si="324"/>
        <v>0</v>
      </c>
      <c r="AG1047" s="73">
        <f t="shared" si="325"/>
        <v>0</v>
      </c>
      <c r="AH1047" s="79">
        <f t="shared" si="326"/>
        <v>0</v>
      </c>
      <c r="AI1047" s="36"/>
      <c r="AJ1047" s="36">
        <f t="shared" si="335"/>
        <v>0</v>
      </c>
      <c r="AK1047" s="36">
        <f t="shared" si="336"/>
        <v>0</v>
      </c>
      <c r="AL1047" s="36">
        <f t="shared" si="337"/>
        <v>0</v>
      </c>
      <c r="AM1047" s="36" t="str">
        <f t="shared" si="327"/>
        <v>ok</v>
      </c>
      <c r="AN1047" s="36" t="str">
        <f t="shared" si="327"/>
        <v>ok</v>
      </c>
      <c r="AO1047" s="36" t="str">
        <f t="shared" si="327"/>
        <v>ok</v>
      </c>
      <c r="AP1047" s="5">
        <f t="shared" si="328"/>
        <v>0</v>
      </c>
      <c r="AQ1047" s="5">
        <f t="shared" si="329"/>
        <v>0</v>
      </c>
      <c r="AR1047" s="5">
        <f t="shared" si="330"/>
        <v>0</v>
      </c>
      <c r="AS1047" s="5">
        <f t="shared" si="338"/>
        <v>0</v>
      </c>
      <c r="AT1047" s="5" t="str">
        <f t="shared" si="339"/>
        <v>okokok</v>
      </c>
      <c r="AV1047" s="5">
        <f t="shared" si="331"/>
        <v>0</v>
      </c>
      <c r="AW1047" s="5">
        <f t="shared" si="332"/>
        <v>0</v>
      </c>
      <c r="AX1047" s="5">
        <f t="shared" si="333"/>
        <v>0</v>
      </c>
      <c r="AY1047" s="5">
        <f t="shared" si="340"/>
        <v>0</v>
      </c>
      <c r="AZ1047" s="5">
        <f t="shared" si="341"/>
        <v>0</v>
      </c>
      <c r="BF1047" s="36"/>
      <c r="BG1047" s="36"/>
      <c r="BH1047" s="36"/>
      <c r="BI1047" s="36"/>
      <c r="BJ1047" s="36"/>
      <c r="BK1047" s="36"/>
      <c r="BL1047" s="36"/>
      <c r="BM1047" s="36"/>
      <c r="BN1047" s="36" t="str">
        <f t="shared" si="342"/>
        <v>____________</v>
      </c>
      <c r="BO1047" s="36"/>
      <c r="BP1047" s="36">
        <v>1035</v>
      </c>
      <c r="BW1047" s="36"/>
      <c r="BX1047" s="36"/>
      <c r="BY1047" s="36"/>
      <c r="BZ1047" s="36"/>
      <c r="CA1047" s="36"/>
      <c r="CB1047" s="36"/>
      <c r="CC1047" s="36"/>
      <c r="CD1047" s="36"/>
      <c r="CE1047" s="36"/>
    </row>
    <row r="1048" spans="1:83" ht="23.25" customHeight="1" x14ac:dyDescent="0.2">
      <c r="A1048" s="72" t="str">
        <f>IF(C1048="","",SUBTOTAL(3,$C$14:C1048))</f>
        <v/>
      </c>
      <c r="B1048" s="73"/>
      <c r="C1048" s="74"/>
      <c r="D1048" s="72"/>
      <c r="E1048" s="73"/>
      <c r="F1048" s="74"/>
      <c r="G1048" s="75"/>
      <c r="H1048" s="76"/>
      <c r="I1048" s="72"/>
      <c r="J1048" s="73"/>
      <c r="K1048" s="77"/>
      <c r="L1048" s="72"/>
      <c r="M1048" s="73"/>
      <c r="N1048" s="77"/>
      <c r="O1048" s="72"/>
      <c r="P1048" s="73"/>
      <c r="Q1048" s="77"/>
      <c r="R1048" s="72"/>
      <c r="S1048" s="73"/>
      <c r="T1048" s="77"/>
      <c r="U1048" s="72"/>
      <c r="V1048" s="73"/>
      <c r="W1048" s="77"/>
      <c r="X1048" s="72"/>
      <c r="Y1048" s="73"/>
      <c r="Z1048" s="77"/>
      <c r="AA1048" s="72"/>
      <c r="AB1048" s="73"/>
      <c r="AC1048" s="77"/>
      <c r="AD1048" s="78"/>
      <c r="AE1048" s="78">
        <f t="shared" si="334"/>
        <v>1</v>
      </c>
      <c r="AF1048" s="72">
        <f t="shared" si="324"/>
        <v>0</v>
      </c>
      <c r="AG1048" s="73">
        <f t="shared" si="325"/>
        <v>0</v>
      </c>
      <c r="AH1048" s="79">
        <f t="shared" si="326"/>
        <v>0</v>
      </c>
      <c r="AI1048" s="36"/>
      <c r="AJ1048" s="36">
        <f t="shared" si="335"/>
        <v>0</v>
      </c>
      <c r="AK1048" s="36">
        <f t="shared" si="336"/>
        <v>0</v>
      </c>
      <c r="AL1048" s="36">
        <f t="shared" si="337"/>
        <v>0</v>
      </c>
      <c r="AM1048" s="36" t="str">
        <f t="shared" si="327"/>
        <v>ok</v>
      </c>
      <c r="AN1048" s="36" t="str">
        <f t="shared" si="327"/>
        <v>ok</v>
      </c>
      <c r="AO1048" s="36" t="str">
        <f t="shared" si="327"/>
        <v>ok</v>
      </c>
      <c r="AP1048" s="5">
        <f t="shared" si="328"/>
        <v>0</v>
      </c>
      <c r="AQ1048" s="5">
        <f t="shared" si="329"/>
        <v>0</v>
      </c>
      <c r="AR1048" s="5">
        <f t="shared" si="330"/>
        <v>0</v>
      </c>
      <c r="AS1048" s="5">
        <f t="shared" si="338"/>
        <v>0</v>
      </c>
      <c r="AT1048" s="5" t="str">
        <f t="shared" si="339"/>
        <v>okokok</v>
      </c>
      <c r="AV1048" s="5">
        <f t="shared" si="331"/>
        <v>0</v>
      </c>
      <c r="AW1048" s="5">
        <f t="shared" si="332"/>
        <v>0</v>
      </c>
      <c r="AX1048" s="5">
        <f t="shared" si="333"/>
        <v>0</v>
      </c>
      <c r="AY1048" s="5">
        <f t="shared" si="340"/>
        <v>0</v>
      </c>
      <c r="AZ1048" s="5">
        <f t="shared" si="341"/>
        <v>0</v>
      </c>
      <c r="BF1048" s="36"/>
      <c r="BG1048" s="36"/>
      <c r="BH1048" s="36"/>
      <c r="BI1048" s="36"/>
      <c r="BJ1048" s="36"/>
      <c r="BK1048" s="36"/>
      <c r="BL1048" s="36"/>
      <c r="BM1048" s="36"/>
      <c r="BN1048" s="36" t="str">
        <f t="shared" si="342"/>
        <v>____________</v>
      </c>
      <c r="BO1048" s="36"/>
      <c r="BP1048" s="36">
        <v>1036</v>
      </c>
      <c r="BW1048" s="36"/>
      <c r="BX1048" s="36"/>
      <c r="BY1048" s="36"/>
      <c r="BZ1048" s="36"/>
      <c r="CA1048" s="36"/>
      <c r="CB1048" s="36"/>
      <c r="CC1048" s="36"/>
      <c r="CD1048" s="36"/>
      <c r="CE1048" s="36"/>
    </row>
    <row r="1049" spans="1:83" ht="23.25" customHeight="1" x14ac:dyDescent="0.2">
      <c r="A1049" s="72" t="str">
        <f>IF(C1049="","",SUBTOTAL(3,$C$14:C1049))</f>
        <v/>
      </c>
      <c r="B1049" s="73"/>
      <c r="C1049" s="74"/>
      <c r="D1049" s="72"/>
      <c r="E1049" s="73"/>
      <c r="F1049" s="74"/>
      <c r="G1049" s="75"/>
      <c r="H1049" s="76"/>
      <c r="I1049" s="72"/>
      <c r="J1049" s="73"/>
      <c r="K1049" s="77"/>
      <c r="L1049" s="72"/>
      <c r="M1049" s="73"/>
      <c r="N1049" s="77"/>
      <c r="O1049" s="72"/>
      <c r="P1049" s="73"/>
      <c r="Q1049" s="77"/>
      <c r="R1049" s="72"/>
      <c r="S1049" s="73"/>
      <c r="T1049" s="77"/>
      <c r="U1049" s="72"/>
      <c r="V1049" s="73"/>
      <c r="W1049" s="77"/>
      <c r="X1049" s="72"/>
      <c r="Y1049" s="73"/>
      <c r="Z1049" s="77"/>
      <c r="AA1049" s="72"/>
      <c r="AB1049" s="73"/>
      <c r="AC1049" s="77"/>
      <c r="AD1049" s="78"/>
      <c r="AE1049" s="78">
        <f t="shared" si="334"/>
        <v>1</v>
      </c>
      <c r="AF1049" s="73">
        <f t="shared" si="324"/>
        <v>0</v>
      </c>
      <c r="AG1049" s="73">
        <f t="shared" si="325"/>
        <v>0</v>
      </c>
      <c r="AH1049" s="79">
        <f t="shared" si="326"/>
        <v>0</v>
      </c>
      <c r="AI1049" s="36"/>
      <c r="AJ1049" s="36">
        <f t="shared" si="335"/>
        <v>0</v>
      </c>
      <c r="AK1049" s="36">
        <f t="shared" si="336"/>
        <v>0</v>
      </c>
      <c r="AL1049" s="36">
        <f t="shared" si="337"/>
        <v>0</v>
      </c>
      <c r="AM1049" s="36" t="str">
        <f t="shared" si="327"/>
        <v>ok</v>
      </c>
      <c r="AN1049" s="36" t="str">
        <f t="shared" si="327"/>
        <v>ok</v>
      </c>
      <c r="AO1049" s="36" t="str">
        <f t="shared" si="327"/>
        <v>ok</v>
      </c>
      <c r="AP1049" s="5">
        <f t="shared" si="328"/>
        <v>0</v>
      </c>
      <c r="AQ1049" s="5">
        <f t="shared" si="329"/>
        <v>0</v>
      </c>
      <c r="AR1049" s="5">
        <f t="shared" si="330"/>
        <v>0</v>
      </c>
      <c r="AS1049" s="5">
        <f t="shared" si="338"/>
        <v>0</v>
      </c>
      <c r="AT1049" s="5" t="str">
        <f t="shared" si="339"/>
        <v>okokok</v>
      </c>
      <c r="AV1049" s="5">
        <f t="shared" si="331"/>
        <v>0</v>
      </c>
      <c r="AW1049" s="5">
        <f t="shared" si="332"/>
        <v>0</v>
      </c>
      <c r="AX1049" s="5">
        <f t="shared" si="333"/>
        <v>0</v>
      </c>
      <c r="AY1049" s="5">
        <f t="shared" si="340"/>
        <v>0</v>
      </c>
      <c r="AZ1049" s="5">
        <f t="shared" si="341"/>
        <v>0</v>
      </c>
      <c r="BF1049" s="80"/>
      <c r="BG1049" s="36"/>
      <c r="BH1049" s="36"/>
      <c r="BI1049" s="36"/>
      <c r="BJ1049" s="36"/>
      <c r="BK1049" s="36"/>
      <c r="BL1049" s="36"/>
      <c r="BM1049" s="36"/>
      <c r="BN1049" s="36" t="str">
        <f t="shared" si="342"/>
        <v>____________</v>
      </c>
      <c r="BO1049" s="36"/>
      <c r="BP1049" s="36">
        <v>1037</v>
      </c>
      <c r="BW1049" s="36"/>
      <c r="BX1049" s="36"/>
      <c r="BY1049" s="36"/>
      <c r="BZ1049" s="36"/>
      <c r="CA1049" s="36"/>
      <c r="CB1049" s="36"/>
      <c r="CC1049" s="36"/>
      <c r="CD1049" s="36"/>
      <c r="CE1049" s="36"/>
    </row>
    <row r="1050" spans="1:83" ht="23.25" customHeight="1" x14ac:dyDescent="0.2">
      <c r="A1050" s="72" t="str">
        <f>IF(C1050="","",SUBTOTAL(3,$C$14:C1050))</f>
        <v/>
      </c>
      <c r="B1050" s="73"/>
      <c r="C1050" s="74"/>
      <c r="D1050" s="72"/>
      <c r="E1050" s="73"/>
      <c r="F1050" s="74"/>
      <c r="G1050" s="75"/>
      <c r="H1050" s="76"/>
      <c r="I1050" s="72"/>
      <c r="J1050" s="73"/>
      <c r="K1050" s="77"/>
      <c r="L1050" s="72"/>
      <c r="M1050" s="73"/>
      <c r="N1050" s="77"/>
      <c r="O1050" s="72"/>
      <c r="P1050" s="73"/>
      <c r="Q1050" s="77"/>
      <c r="R1050" s="72"/>
      <c r="S1050" s="73"/>
      <c r="T1050" s="77"/>
      <c r="U1050" s="72"/>
      <c r="V1050" s="73"/>
      <c r="W1050" s="77"/>
      <c r="X1050" s="72"/>
      <c r="Y1050" s="73"/>
      <c r="Z1050" s="77"/>
      <c r="AA1050" s="72"/>
      <c r="AB1050" s="73"/>
      <c r="AC1050" s="77"/>
      <c r="AD1050" s="78"/>
      <c r="AE1050" s="78">
        <f t="shared" si="334"/>
        <v>1</v>
      </c>
      <c r="AF1050" s="72">
        <f t="shared" si="324"/>
        <v>0</v>
      </c>
      <c r="AG1050" s="73">
        <f t="shared" si="325"/>
        <v>0</v>
      </c>
      <c r="AH1050" s="79">
        <f t="shared" si="326"/>
        <v>0</v>
      </c>
      <c r="AI1050" s="36"/>
      <c r="AJ1050" s="36">
        <f t="shared" si="335"/>
        <v>0</v>
      </c>
      <c r="AK1050" s="36">
        <f t="shared" si="336"/>
        <v>0</v>
      </c>
      <c r="AL1050" s="36">
        <f t="shared" si="337"/>
        <v>0</v>
      </c>
      <c r="AM1050" s="36" t="str">
        <f t="shared" si="327"/>
        <v>ok</v>
      </c>
      <c r="AN1050" s="36" t="str">
        <f t="shared" si="327"/>
        <v>ok</v>
      </c>
      <c r="AO1050" s="36" t="str">
        <f t="shared" si="327"/>
        <v>ok</v>
      </c>
      <c r="AP1050" s="5">
        <f t="shared" si="328"/>
        <v>0</v>
      </c>
      <c r="AQ1050" s="5">
        <f t="shared" si="329"/>
        <v>0</v>
      </c>
      <c r="AR1050" s="5">
        <f t="shared" si="330"/>
        <v>0</v>
      </c>
      <c r="AS1050" s="5">
        <f t="shared" si="338"/>
        <v>0</v>
      </c>
      <c r="AT1050" s="5" t="str">
        <f t="shared" si="339"/>
        <v>okokok</v>
      </c>
      <c r="AV1050" s="5">
        <f t="shared" si="331"/>
        <v>0</v>
      </c>
      <c r="AW1050" s="5">
        <f t="shared" si="332"/>
        <v>0</v>
      </c>
      <c r="AX1050" s="5">
        <f t="shared" si="333"/>
        <v>0</v>
      </c>
      <c r="AY1050" s="5">
        <f t="shared" si="340"/>
        <v>0</v>
      </c>
      <c r="AZ1050" s="5">
        <f t="shared" si="341"/>
        <v>0</v>
      </c>
      <c r="BF1050" s="80"/>
      <c r="BG1050" s="36"/>
      <c r="BH1050" s="36"/>
      <c r="BI1050" s="36"/>
      <c r="BJ1050" s="36"/>
      <c r="BK1050" s="36"/>
      <c r="BL1050" s="36"/>
      <c r="BM1050" s="36"/>
      <c r="BN1050" s="36" t="str">
        <f t="shared" si="342"/>
        <v>____________</v>
      </c>
      <c r="BO1050" s="36"/>
      <c r="BP1050" s="36">
        <v>1038</v>
      </c>
      <c r="BW1050" s="36"/>
      <c r="BX1050" s="36"/>
      <c r="BY1050" s="36"/>
      <c r="BZ1050" s="36"/>
      <c r="CA1050" s="36"/>
      <c r="CB1050" s="36"/>
      <c r="CC1050" s="36"/>
      <c r="CD1050" s="36"/>
      <c r="CE1050" s="36"/>
    </row>
    <row r="1051" spans="1:83" ht="23.25" customHeight="1" x14ac:dyDescent="0.2">
      <c r="A1051" s="72" t="str">
        <f>IF(C1051="","",SUBTOTAL(3,$C$14:C1051))</f>
        <v/>
      </c>
      <c r="B1051" s="73"/>
      <c r="C1051" s="74"/>
      <c r="D1051" s="72"/>
      <c r="E1051" s="73"/>
      <c r="F1051" s="74"/>
      <c r="G1051" s="75"/>
      <c r="H1051" s="76"/>
      <c r="I1051" s="72"/>
      <c r="J1051" s="73"/>
      <c r="K1051" s="77"/>
      <c r="L1051" s="72"/>
      <c r="M1051" s="73"/>
      <c r="N1051" s="77"/>
      <c r="O1051" s="72"/>
      <c r="P1051" s="73"/>
      <c r="Q1051" s="77"/>
      <c r="R1051" s="72"/>
      <c r="S1051" s="73"/>
      <c r="T1051" s="77"/>
      <c r="U1051" s="72"/>
      <c r="V1051" s="73"/>
      <c r="W1051" s="77"/>
      <c r="X1051" s="72"/>
      <c r="Y1051" s="73"/>
      <c r="Z1051" s="77"/>
      <c r="AA1051" s="72"/>
      <c r="AB1051" s="73"/>
      <c r="AC1051" s="77"/>
      <c r="AD1051" s="78"/>
      <c r="AE1051" s="78">
        <f t="shared" si="334"/>
        <v>1</v>
      </c>
      <c r="AF1051" s="73">
        <f t="shared" si="324"/>
        <v>0</v>
      </c>
      <c r="AG1051" s="73">
        <f t="shared" si="325"/>
        <v>0</v>
      </c>
      <c r="AH1051" s="79">
        <f t="shared" si="326"/>
        <v>0</v>
      </c>
      <c r="AI1051" s="36"/>
      <c r="AJ1051" s="36">
        <f t="shared" si="335"/>
        <v>0</v>
      </c>
      <c r="AK1051" s="36">
        <f t="shared" si="336"/>
        <v>0</v>
      </c>
      <c r="AL1051" s="36">
        <f t="shared" si="337"/>
        <v>0</v>
      </c>
      <c r="AM1051" s="36" t="str">
        <f t="shared" si="327"/>
        <v>ok</v>
      </c>
      <c r="AN1051" s="36" t="str">
        <f t="shared" si="327"/>
        <v>ok</v>
      </c>
      <c r="AO1051" s="36" t="str">
        <f t="shared" si="327"/>
        <v>ok</v>
      </c>
      <c r="AP1051" s="5">
        <f t="shared" si="328"/>
        <v>0</v>
      </c>
      <c r="AQ1051" s="5">
        <f t="shared" si="329"/>
        <v>0</v>
      </c>
      <c r="AR1051" s="5">
        <f t="shared" si="330"/>
        <v>0</v>
      </c>
      <c r="AS1051" s="5">
        <f t="shared" si="338"/>
        <v>0</v>
      </c>
      <c r="AT1051" s="5" t="str">
        <f t="shared" si="339"/>
        <v>okokok</v>
      </c>
      <c r="AV1051" s="5">
        <f t="shared" si="331"/>
        <v>0</v>
      </c>
      <c r="AW1051" s="5">
        <f t="shared" si="332"/>
        <v>0</v>
      </c>
      <c r="AX1051" s="5">
        <f t="shared" si="333"/>
        <v>0</v>
      </c>
      <c r="AY1051" s="5">
        <f t="shared" si="340"/>
        <v>0</v>
      </c>
      <c r="AZ1051" s="5">
        <f t="shared" si="341"/>
        <v>0</v>
      </c>
      <c r="BF1051" s="36"/>
      <c r="BG1051" s="36"/>
      <c r="BH1051" s="36"/>
      <c r="BI1051" s="36"/>
      <c r="BJ1051" s="36"/>
      <c r="BK1051" s="36"/>
      <c r="BL1051" s="36"/>
      <c r="BM1051" s="36"/>
      <c r="BN1051" s="36" t="str">
        <f t="shared" si="342"/>
        <v>____________</v>
      </c>
      <c r="BO1051" s="36"/>
      <c r="BP1051" s="36">
        <v>1039</v>
      </c>
      <c r="BW1051" s="36"/>
      <c r="BX1051" s="36"/>
      <c r="BY1051" s="36"/>
      <c r="BZ1051" s="36"/>
      <c r="CA1051" s="36"/>
      <c r="CB1051" s="36"/>
      <c r="CC1051" s="36"/>
      <c r="CD1051" s="36"/>
      <c r="CE1051" s="36"/>
    </row>
    <row r="1052" spans="1:83" ht="23.25" customHeight="1" x14ac:dyDescent="0.2">
      <c r="A1052" s="72" t="str">
        <f>IF(C1052="","",SUBTOTAL(3,$C$14:C1052))</f>
        <v/>
      </c>
      <c r="B1052" s="73"/>
      <c r="C1052" s="74"/>
      <c r="D1052" s="72"/>
      <c r="E1052" s="73"/>
      <c r="F1052" s="74"/>
      <c r="G1052" s="75"/>
      <c r="H1052" s="76"/>
      <c r="I1052" s="72"/>
      <c r="J1052" s="73"/>
      <c r="K1052" s="77"/>
      <c r="L1052" s="72"/>
      <c r="M1052" s="73"/>
      <c r="N1052" s="77"/>
      <c r="O1052" s="72"/>
      <c r="P1052" s="73"/>
      <c r="Q1052" s="77"/>
      <c r="R1052" s="72"/>
      <c r="S1052" s="73"/>
      <c r="T1052" s="77"/>
      <c r="U1052" s="72"/>
      <c r="V1052" s="73"/>
      <c r="W1052" s="77"/>
      <c r="X1052" s="72"/>
      <c r="Y1052" s="73"/>
      <c r="Z1052" s="77"/>
      <c r="AA1052" s="72"/>
      <c r="AB1052" s="73"/>
      <c r="AC1052" s="77"/>
      <c r="AD1052" s="78"/>
      <c r="AE1052" s="78">
        <f t="shared" si="334"/>
        <v>1</v>
      </c>
      <c r="AF1052" s="72">
        <f t="shared" si="324"/>
        <v>0</v>
      </c>
      <c r="AG1052" s="73">
        <f t="shared" si="325"/>
        <v>0</v>
      </c>
      <c r="AH1052" s="79">
        <f t="shared" si="326"/>
        <v>0</v>
      </c>
      <c r="AI1052" s="36"/>
      <c r="AJ1052" s="36">
        <f t="shared" si="335"/>
        <v>0</v>
      </c>
      <c r="AK1052" s="36">
        <f t="shared" si="336"/>
        <v>0</v>
      </c>
      <c r="AL1052" s="36">
        <f t="shared" si="337"/>
        <v>0</v>
      </c>
      <c r="AM1052" s="36" t="str">
        <f t="shared" si="327"/>
        <v>ok</v>
      </c>
      <c r="AN1052" s="36" t="str">
        <f t="shared" si="327"/>
        <v>ok</v>
      </c>
      <c r="AO1052" s="36" t="str">
        <f t="shared" si="327"/>
        <v>ok</v>
      </c>
      <c r="AP1052" s="5">
        <f t="shared" si="328"/>
        <v>0</v>
      </c>
      <c r="AQ1052" s="5">
        <f t="shared" si="329"/>
        <v>0</v>
      </c>
      <c r="AR1052" s="5">
        <f t="shared" si="330"/>
        <v>0</v>
      </c>
      <c r="AS1052" s="5">
        <f t="shared" si="338"/>
        <v>0</v>
      </c>
      <c r="AT1052" s="5" t="str">
        <f t="shared" si="339"/>
        <v>okokok</v>
      </c>
      <c r="AV1052" s="5">
        <f t="shared" si="331"/>
        <v>0</v>
      </c>
      <c r="AW1052" s="5">
        <f t="shared" si="332"/>
        <v>0</v>
      </c>
      <c r="AX1052" s="5">
        <f t="shared" si="333"/>
        <v>0</v>
      </c>
      <c r="AY1052" s="5">
        <f t="shared" si="340"/>
        <v>0</v>
      </c>
      <c r="AZ1052" s="5">
        <f t="shared" si="341"/>
        <v>0</v>
      </c>
      <c r="BF1052" s="80"/>
      <c r="BG1052" s="36"/>
      <c r="BH1052" s="36"/>
      <c r="BI1052" s="36"/>
      <c r="BJ1052" s="36"/>
      <c r="BK1052" s="36"/>
      <c r="BL1052" s="36"/>
      <c r="BM1052" s="36"/>
      <c r="BN1052" s="36" t="str">
        <f t="shared" si="342"/>
        <v>____________</v>
      </c>
      <c r="BO1052" s="36"/>
      <c r="BP1052" s="36">
        <v>1040</v>
      </c>
      <c r="BW1052" s="36"/>
      <c r="BX1052" s="36"/>
      <c r="BY1052" s="36"/>
      <c r="BZ1052" s="36"/>
      <c r="CA1052" s="36"/>
      <c r="CB1052" s="36"/>
      <c r="CC1052" s="36"/>
      <c r="CD1052" s="36"/>
      <c r="CE1052" s="36"/>
    </row>
    <row r="1053" spans="1:83" ht="23.25" customHeight="1" x14ac:dyDescent="0.2">
      <c r="A1053" s="72" t="str">
        <f>IF(C1053="","",SUBTOTAL(3,$C$14:C1053))</f>
        <v/>
      </c>
      <c r="B1053" s="73"/>
      <c r="C1053" s="74"/>
      <c r="D1053" s="72"/>
      <c r="E1053" s="73"/>
      <c r="F1053" s="74"/>
      <c r="G1053" s="75"/>
      <c r="H1053" s="76"/>
      <c r="I1053" s="72"/>
      <c r="J1053" s="73"/>
      <c r="K1053" s="77"/>
      <c r="L1053" s="72"/>
      <c r="M1053" s="73"/>
      <c r="N1053" s="77"/>
      <c r="O1053" s="72"/>
      <c r="P1053" s="73"/>
      <c r="Q1053" s="77"/>
      <c r="R1053" s="72"/>
      <c r="S1053" s="73"/>
      <c r="T1053" s="77"/>
      <c r="U1053" s="72"/>
      <c r="V1053" s="73"/>
      <c r="W1053" s="77"/>
      <c r="X1053" s="72"/>
      <c r="Y1053" s="73"/>
      <c r="Z1053" s="77"/>
      <c r="AA1053" s="72"/>
      <c r="AB1053" s="73"/>
      <c r="AC1053" s="77"/>
      <c r="AD1053" s="78"/>
      <c r="AE1053" s="78">
        <f t="shared" si="334"/>
        <v>1</v>
      </c>
      <c r="AF1053" s="73">
        <f t="shared" si="324"/>
        <v>0</v>
      </c>
      <c r="AG1053" s="73">
        <f t="shared" si="325"/>
        <v>0</v>
      </c>
      <c r="AH1053" s="79">
        <f t="shared" si="326"/>
        <v>0</v>
      </c>
      <c r="AI1053" s="36"/>
      <c r="AJ1053" s="36">
        <f t="shared" si="335"/>
        <v>0</v>
      </c>
      <c r="AK1053" s="36">
        <f t="shared" si="336"/>
        <v>0</v>
      </c>
      <c r="AL1053" s="36">
        <f t="shared" si="337"/>
        <v>0</v>
      </c>
      <c r="AM1053" s="36" t="str">
        <f t="shared" si="327"/>
        <v>ok</v>
      </c>
      <c r="AN1053" s="36" t="str">
        <f t="shared" si="327"/>
        <v>ok</v>
      </c>
      <c r="AO1053" s="36" t="str">
        <f t="shared" si="327"/>
        <v>ok</v>
      </c>
      <c r="AP1053" s="5">
        <f t="shared" si="328"/>
        <v>0</v>
      </c>
      <c r="AQ1053" s="5">
        <f t="shared" si="329"/>
        <v>0</v>
      </c>
      <c r="AR1053" s="5">
        <f t="shared" si="330"/>
        <v>0</v>
      </c>
      <c r="AS1053" s="5">
        <f t="shared" si="338"/>
        <v>0</v>
      </c>
      <c r="AT1053" s="5" t="str">
        <f t="shared" si="339"/>
        <v>okokok</v>
      </c>
      <c r="AV1053" s="5">
        <f t="shared" si="331"/>
        <v>0</v>
      </c>
      <c r="AW1053" s="5">
        <f t="shared" si="332"/>
        <v>0</v>
      </c>
      <c r="AX1053" s="5">
        <f t="shared" si="333"/>
        <v>0</v>
      </c>
      <c r="AY1053" s="5">
        <f t="shared" si="340"/>
        <v>0</v>
      </c>
      <c r="AZ1053" s="5">
        <f t="shared" si="341"/>
        <v>0</v>
      </c>
      <c r="BF1053" s="80"/>
      <c r="BG1053" s="36"/>
      <c r="BH1053" s="36"/>
      <c r="BI1053" s="36"/>
      <c r="BJ1053" s="36"/>
      <c r="BK1053" s="36"/>
      <c r="BL1053" s="36"/>
      <c r="BM1053" s="36"/>
      <c r="BN1053" s="36" t="str">
        <f t="shared" si="342"/>
        <v>____________</v>
      </c>
      <c r="BO1053" s="36"/>
      <c r="BP1053" s="36">
        <v>1041</v>
      </c>
      <c r="BW1053" s="36"/>
      <c r="BX1053" s="36"/>
      <c r="BY1053" s="36"/>
      <c r="BZ1053" s="36"/>
      <c r="CA1053" s="36"/>
      <c r="CB1053" s="36"/>
      <c r="CC1053" s="36"/>
      <c r="CD1053" s="36"/>
      <c r="CE1053" s="36"/>
    </row>
    <row r="1054" spans="1:83" ht="23.25" customHeight="1" x14ac:dyDescent="0.2">
      <c r="A1054" s="72" t="str">
        <f>IF(C1054="","",SUBTOTAL(3,$C$14:C1054))</f>
        <v/>
      </c>
      <c r="B1054" s="73"/>
      <c r="C1054" s="74"/>
      <c r="D1054" s="72"/>
      <c r="E1054" s="73"/>
      <c r="F1054" s="74"/>
      <c r="G1054" s="75"/>
      <c r="H1054" s="76"/>
      <c r="I1054" s="72"/>
      <c r="J1054" s="73"/>
      <c r="K1054" s="77"/>
      <c r="L1054" s="72"/>
      <c r="M1054" s="73"/>
      <c r="N1054" s="77"/>
      <c r="O1054" s="72"/>
      <c r="P1054" s="73"/>
      <c r="Q1054" s="77"/>
      <c r="R1054" s="72"/>
      <c r="S1054" s="73"/>
      <c r="T1054" s="77"/>
      <c r="U1054" s="72"/>
      <c r="V1054" s="73"/>
      <c r="W1054" s="77"/>
      <c r="X1054" s="72"/>
      <c r="Y1054" s="73"/>
      <c r="Z1054" s="77"/>
      <c r="AA1054" s="72"/>
      <c r="AB1054" s="73"/>
      <c r="AC1054" s="77"/>
      <c r="AD1054" s="78"/>
      <c r="AE1054" s="78">
        <f t="shared" si="334"/>
        <v>1</v>
      </c>
      <c r="AF1054" s="72">
        <f t="shared" si="324"/>
        <v>0</v>
      </c>
      <c r="AG1054" s="73">
        <f t="shared" si="325"/>
        <v>0</v>
      </c>
      <c r="AH1054" s="79">
        <f t="shared" si="326"/>
        <v>0</v>
      </c>
      <c r="AI1054" s="36"/>
      <c r="AJ1054" s="36">
        <f t="shared" si="335"/>
        <v>0</v>
      </c>
      <c r="AK1054" s="36">
        <f t="shared" si="336"/>
        <v>0</v>
      </c>
      <c r="AL1054" s="36">
        <f t="shared" si="337"/>
        <v>0</v>
      </c>
      <c r="AM1054" s="36" t="str">
        <f t="shared" si="327"/>
        <v>ok</v>
      </c>
      <c r="AN1054" s="36" t="str">
        <f t="shared" si="327"/>
        <v>ok</v>
      </c>
      <c r="AO1054" s="36" t="str">
        <f t="shared" si="327"/>
        <v>ok</v>
      </c>
      <c r="AP1054" s="5">
        <f t="shared" si="328"/>
        <v>0</v>
      </c>
      <c r="AQ1054" s="5">
        <f t="shared" si="329"/>
        <v>0</v>
      </c>
      <c r="AR1054" s="5">
        <f t="shared" si="330"/>
        <v>0</v>
      </c>
      <c r="AS1054" s="5">
        <f t="shared" si="338"/>
        <v>0</v>
      </c>
      <c r="AT1054" s="5" t="str">
        <f t="shared" si="339"/>
        <v>okokok</v>
      </c>
      <c r="AV1054" s="5">
        <f t="shared" si="331"/>
        <v>0</v>
      </c>
      <c r="AW1054" s="5">
        <f t="shared" si="332"/>
        <v>0</v>
      </c>
      <c r="AX1054" s="5">
        <f t="shared" si="333"/>
        <v>0</v>
      </c>
      <c r="AY1054" s="5">
        <f t="shared" si="340"/>
        <v>0</v>
      </c>
      <c r="AZ1054" s="5">
        <f t="shared" si="341"/>
        <v>0</v>
      </c>
      <c r="BF1054" s="80"/>
      <c r="BG1054" s="36"/>
      <c r="BH1054" s="36"/>
      <c r="BI1054" s="36"/>
      <c r="BJ1054" s="36"/>
      <c r="BK1054" s="36"/>
      <c r="BL1054" s="36"/>
      <c r="BM1054" s="36"/>
      <c r="BN1054" s="36" t="str">
        <f t="shared" si="342"/>
        <v>____________</v>
      </c>
      <c r="BO1054" s="36"/>
      <c r="BP1054" s="36">
        <v>1042</v>
      </c>
      <c r="BW1054" s="36"/>
      <c r="BX1054" s="36"/>
      <c r="BY1054" s="36"/>
      <c r="BZ1054" s="36"/>
      <c r="CA1054" s="36"/>
      <c r="CB1054" s="36"/>
      <c r="CC1054" s="36"/>
      <c r="CD1054" s="36"/>
      <c r="CE1054" s="36"/>
    </row>
    <row r="1055" spans="1:83" ht="23.25" customHeight="1" x14ac:dyDescent="0.2">
      <c r="A1055" s="72" t="str">
        <f>IF(C1055="","",SUBTOTAL(3,$C$14:C1055))</f>
        <v/>
      </c>
      <c r="B1055" s="73"/>
      <c r="C1055" s="74"/>
      <c r="D1055" s="72"/>
      <c r="E1055" s="73"/>
      <c r="F1055" s="74"/>
      <c r="G1055" s="75"/>
      <c r="H1055" s="76"/>
      <c r="I1055" s="72"/>
      <c r="J1055" s="73"/>
      <c r="K1055" s="77"/>
      <c r="L1055" s="72"/>
      <c r="M1055" s="73"/>
      <c r="N1055" s="77"/>
      <c r="O1055" s="72"/>
      <c r="P1055" s="73"/>
      <c r="Q1055" s="77"/>
      <c r="R1055" s="72"/>
      <c r="S1055" s="73"/>
      <c r="T1055" s="77"/>
      <c r="U1055" s="72"/>
      <c r="V1055" s="73"/>
      <c r="W1055" s="77"/>
      <c r="X1055" s="72"/>
      <c r="Y1055" s="73"/>
      <c r="Z1055" s="77"/>
      <c r="AA1055" s="72"/>
      <c r="AB1055" s="73"/>
      <c r="AC1055" s="77"/>
      <c r="AD1055" s="78"/>
      <c r="AE1055" s="78">
        <f t="shared" si="334"/>
        <v>1</v>
      </c>
      <c r="AF1055" s="73">
        <f t="shared" si="324"/>
        <v>0</v>
      </c>
      <c r="AG1055" s="73">
        <f t="shared" si="325"/>
        <v>0</v>
      </c>
      <c r="AH1055" s="79">
        <f t="shared" si="326"/>
        <v>0</v>
      </c>
      <c r="AI1055" s="36"/>
      <c r="AJ1055" s="36">
        <f t="shared" si="335"/>
        <v>0</v>
      </c>
      <c r="AK1055" s="36">
        <f t="shared" si="336"/>
        <v>0</v>
      </c>
      <c r="AL1055" s="36">
        <f t="shared" si="337"/>
        <v>0</v>
      </c>
      <c r="AM1055" s="36" t="str">
        <f t="shared" si="327"/>
        <v>ok</v>
      </c>
      <c r="AN1055" s="36" t="str">
        <f t="shared" si="327"/>
        <v>ok</v>
      </c>
      <c r="AO1055" s="36" t="str">
        <f t="shared" si="327"/>
        <v>ok</v>
      </c>
      <c r="AP1055" s="5">
        <f t="shared" si="328"/>
        <v>0</v>
      </c>
      <c r="AQ1055" s="5">
        <f t="shared" si="329"/>
        <v>0</v>
      </c>
      <c r="AR1055" s="5">
        <f t="shared" si="330"/>
        <v>0</v>
      </c>
      <c r="AS1055" s="5">
        <f t="shared" si="338"/>
        <v>0</v>
      </c>
      <c r="AT1055" s="5" t="str">
        <f t="shared" si="339"/>
        <v>okokok</v>
      </c>
      <c r="AV1055" s="5">
        <f t="shared" si="331"/>
        <v>0</v>
      </c>
      <c r="AW1055" s="5">
        <f t="shared" si="332"/>
        <v>0</v>
      </c>
      <c r="AX1055" s="5">
        <f t="shared" si="333"/>
        <v>0</v>
      </c>
      <c r="AY1055" s="5">
        <f t="shared" si="340"/>
        <v>0</v>
      </c>
      <c r="AZ1055" s="5">
        <f t="shared" si="341"/>
        <v>0</v>
      </c>
      <c r="BF1055" s="80"/>
      <c r="BG1055" s="36"/>
      <c r="BH1055" s="36"/>
      <c r="BI1055" s="36"/>
      <c r="BJ1055" s="36"/>
      <c r="BK1055" s="36"/>
      <c r="BL1055" s="36"/>
      <c r="BM1055" s="36"/>
      <c r="BN1055" s="36" t="str">
        <f t="shared" si="342"/>
        <v>____________</v>
      </c>
      <c r="BO1055" s="36"/>
      <c r="BP1055" s="36">
        <v>1043</v>
      </c>
      <c r="BW1055" s="36"/>
      <c r="BX1055" s="36"/>
      <c r="BY1055" s="36"/>
      <c r="BZ1055" s="36"/>
      <c r="CA1055" s="36"/>
      <c r="CB1055" s="36"/>
      <c r="CC1055" s="36"/>
      <c r="CD1055" s="36"/>
      <c r="CE1055" s="36"/>
    </row>
    <row r="1056" spans="1:83" ht="23.25" customHeight="1" x14ac:dyDescent="0.2">
      <c r="A1056" s="72" t="str">
        <f>IF(C1056="","",SUBTOTAL(3,$C$14:C1056))</f>
        <v/>
      </c>
      <c r="B1056" s="73"/>
      <c r="C1056" s="74"/>
      <c r="D1056" s="72"/>
      <c r="E1056" s="73"/>
      <c r="F1056" s="74"/>
      <c r="G1056" s="75"/>
      <c r="H1056" s="76"/>
      <c r="I1056" s="72"/>
      <c r="J1056" s="73"/>
      <c r="K1056" s="77"/>
      <c r="L1056" s="72"/>
      <c r="M1056" s="73"/>
      <c r="N1056" s="77"/>
      <c r="O1056" s="72"/>
      <c r="P1056" s="73"/>
      <c r="Q1056" s="77"/>
      <c r="R1056" s="72"/>
      <c r="S1056" s="73"/>
      <c r="T1056" s="77"/>
      <c r="U1056" s="72"/>
      <c r="V1056" s="73"/>
      <c r="W1056" s="77"/>
      <c r="X1056" s="72"/>
      <c r="Y1056" s="73"/>
      <c r="Z1056" s="77"/>
      <c r="AA1056" s="72"/>
      <c r="AB1056" s="73"/>
      <c r="AC1056" s="77"/>
      <c r="AD1056" s="78"/>
      <c r="AE1056" s="78">
        <f t="shared" si="334"/>
        <v>1</v>
      </c>
      <c r="AF1056" s="72">
        <f t="shared" si="324"/>
        <v>0</v>
      </c>
      <c r="AG1056" s="73">
        <f t="shared" si="325"/>
        <v>0</v>
      </c>
      <c r="AH1056" s="79">
        <f t="shared" si="326"/>
        <v>0</v>
      </c>
      <c r="AI1056" s="36"/>
      <c r="AJ1056" s="36">
        <f t="shared" si="335"/>
        <v>0</v>
      </c>
      <c r="AK1056" s="36">
        <f t="shared" si="336"/>
        <v>0</v>
      </c>
      <c r="AL1056" s="36">
        <f t="shared" si="337"/>
        <v>0</v>
      </c>
      <c r="AM1056" s="36" t="str">
        <f t="shared" si="327"/>
        <v>ok</v>
      </c>
      <c r="AN1056" s="36" t="str">
        <f t="shared" si="327"/>
        <v>ok</v>
      </c>
      <c r="AO1056" s="36" t="str">
        <f t="shared" si="327"/>
        <v>ok</v>
      </c>
      <c r="AP1056" s="5">
        <f t="shared" si="328"/>
        <v>0</v>
      </c>
      <c r="AQ1056" s="5">
        <f t="shared" si="329"/>
        <v>0</v>
      </c>
      <c r="AR1056" s="5">
        <f t="shared" si="330"/>
        <v>0</v>
      </c>
      <c r="AS1056" s="5">
        <f t="shared" si="338"/>
        <v>0</v>
      </c>
      <c r="AT1056" s="5" t="str">
        <f t="shared" si="339"/>
        <v>okokok</v>
      </c>
      <c r="AV1056" s="5">
        <f t="shared" si="331"/>
        <v>0</v>
      </c>
      <c r="AW1056" s="5">
        <f t="shared" si="332"/>
        <v>0</v>
      </c>
      <c r="AX1056" s="5">
        <f t="shared" si="333"/>
        <v>0</v>
      </c>
      <c r="AY1056" s="5">
        <f t="shared" si="340"/>
        <v>0</v>
      </c>
      <c r="AZ1056" s="5">
        <f t="shared" si="341"/>
        <v>0</v>
      </c>
      <c r="BF1056" s="80"/>
      <c r="BG1056" s="36"/>
      <c r="BH1056" s="36"/>
      <c r="BI1056" s="36"/>
      <c r="BJ1056" s="36"/>
      <c r="BK1056" s="36"/>
      <c r="BL1056" s="36"/>
      <c r="BM1056" s="36"/>
      <c r="BN1056" s="36" t="str">
        <f t="shared" si="342"/>
        <v>____________</v>
      </c>
      <c r="BO1056" s="36"/>
      <c r="BP1056" s="36">
        <v>1044</v>
      </c>
      <c r="BW1056" s="36"/>
      <c r="BX1056" s="36"/>
      <c r="BY1056" s="36"/>
      <c r="BZ1056" s="36"/>
      <c r="CA1056" s="36"/>
      <c r="CB1056" s="36"/>
      <c r="CC1056" s="36"/>
      <c r="CD1056" s="36"/>
      <c r="CE1056" s="36"/>
    </row>
    <row r="1057" spans="1:83" ht="23.25" customHeight="1" x14ac:dyDescent="0.2">
      <c r="A1057" s="72" t="str">
        <f>IF(C1057="","",SUBTOTAL(3,$C$14:C1057))</f>
        <v/>
      </c>
      <c r="B1057" s="73"/>
      <c r="C1057" s="74"/>
      <c r="D1057" s="72"/>
      <c r="E1057" s="73"/>
      <c r="F1057" s="74"/>
      <c r="G1057" s="75"/>
      <c r="H1057" s="76"/>
      <c r="I1057" s="72"/>
      <c r="J1057" s="73"/>
      <c r="K1057" s="77"/>
      <c r="L1057" s="72"/>
      <c r="M1057" s="73"/>
      <c r="N1057" s="77"/>
      <c r="O1057" s="72"/>
      <c r="P1057" s="73"/>
      <c r="Q1057" s="77"/>
      <c r="R1057" s="72"/>
      <c r="S1057" s="73"/>
      <c r="T1057" s="77"/>
      <c r="U1057" s="72"/>
      <c r="V1057" s="73"/>
      <c r="W1057" s="77"/>
      <c r="X1057" s="72"/>
      <c r="Y1057" s="73"/>
      <c r="Z1057" s="77"/>
      <c r="AA1057" s="72"/>
      <c r="AB1057" s="73"/>
      <c r="AC1057" s="77"/>
      <c r="AD1057" s="78"/>
      <c r="AE1057" s="78">
        <f t="shared" si="334"/>
        <v>1</v>
      </c>
      <c r="AF1057" s="73">
        <f t="shared" si="324"/>
        <v>0</v>
      </c>
      <c r="AG1057" s="73">
        <f t="shared" si="325"/>
        <v>0</v>
      </c>
      <c r="AH1057" s="79">
        <f t="shared" si="326"/>
        <v>0</v>
      </c>
      <c r="AI1057" s="36"/>
      <c r="AJ1057" s="36">
        <f t="shared" si="335"/>
        <v>0</v>
      </c>
      <c r="AK1057" s="36">
        <f t="shared" si="336"/>
        <v>0</v>
      </c>
      <c r="AL1057" s="36">
        <f t="shared" si="337"/>
        <v>0</v>
      </c>
      <c r="AM1057" s="36" t="str">
        <f t="shared" si="327"/>
        <v>ok</v>
      </c>
      <c r="AN1057" s="36" t="str">
        <f t="shared" si="327"/>
        <v>ok</v>
      </c>
      <c r="AO1057" s="36" t="str">
        <f t="shared" si="327"/>
        <v>ok</v>
      </c>
      <c r="AP1057" s="5">
        <f t="shared" si="328"/>
        <v>0</v>
      </c>
      <c r="AQ1057" s="5">
        <f t="shared" si="329"/>
        <v>0</v>
      </c>
      <c r="AR1057" s="5">
        <f t="shared" si="330"/>
        <v>0</v>
      </c>
      <c r="AS1057" s="5">
        <f t="shared" si="338"/>
        <v>0</v>
      </c>
      <c r="AT1057" s="5" t="str">
        <f t="shared" si="339"/>
        <v>okokok</v>
      </c>
      <c r="AV1057" s="5">
        <f t="shared" si="331"/>
        <v>0</v>
      </c>
      <c r="AW1057" s="5">
        <f t="shared" si="332"/>
        <v>0</v>
      </c>
      <c r="AX1057" s="5">
        <f t="shared" si="333"/>
        <v>0</v>
      </c>
      <c r="AY1057" s="5">
        <f t="shared" si="340"/>
        <v>0</v>
      </c>
      <c r="AZ1057" s="5">
        <f t="shared" si="341"/>
        <v>0</v>
      </c>
      <c r="BF1057" s="80"/>
      <c r="BG1057" s="36"/>
      <c r="BH1057" s="36"/>
      <c r="BI1057" s="36"/>
      <c r="BJ1057" s="36"/>
      <c r="BK1057" s="36"/>
      <c r="BL1057" s="36"/>
      <c r="BM1057" s="36"/>
      <c r="BN1057" s="36" t="str">
        <f t="shared" si="342"/>
        <v>____________</v>
      </c>
      <c r="BO1057" s="36"/>
      <c r="BP1057" s="36">
        <v>1045</v>
      </c>
      <c r="BW1057" s="36"/>
      <c r="BX1057" s="36"/>
      <c r="BY1057" s="36"/>
      <c r="BZ1057" s="36"/>
      <c r="CA1057" s="36"/>
      <c r="CB1057" s="36"/>
      <c r="CC1057" s="36"/>
      <c r="CD1057" s="36"/>
      <c r="CE1057" s="36"/>
    </row>
    <row r="1058" spans="1:83" ht="23.25" customHeight="1" x14ac:dyDescent="0.2">
      <c r="A1058" s="72" t="str">
        <f>IF(C1058="","",SUBTOTAL(3,$C$14:C1058))</f>
        <v/>
      </c>
      <c r="B1058" s="73"/>
      <c r="C1058" s="74"/>
      <c r="D1058" s="72"/>
      <c r="E1058" s="73"/>
      <c r="F1058" s="74"/>
      <c r="G1058" s="75"/>
      <c r="H1058" s="76"/>
      <c r="I1058" s="72"/>
      <c r="J1058" s="73"/>
      <c r="K1058" s="77"/>
      <c r="L1058" s="72"/>
      <c r="M1058" s="73"/>
      <c r="N1058" s="77"/>
      <c r="O1058" s="72"/>
      <c r="P1058" s="73"/>
      <c r="Q1058" s="77"/>
      <c r="R1058" s="72"/>
      <c r="S1058" s="73"/>
      <c r="T1058" s="77"/>
      <c r="U1058" s="72"/>
      <c r="V1058" s="73"/>
      <c r="W1058" s="77"/>
      <c r="X1058" s="72"/>
      <c r="Y1058" s="73"/>
      <c r="Z1058" s="77"/>
      <c r="AA1058" s="72"/>
      <c r="AB1058" s="73"/>
      <c r="AC1058" s="77"/>
      <c r="AD1058" s="78"/>
      <c r="AE1058" s="78">
        <f t="shared" si="334"/>
        <v>1</v>
      </c>
      <c r="AF1058" s="72">
        <f t="shared" si="324"/>
        <v>0</v>
      </c>
      <c r="AG1058" s="73">
        <f t="shared" si="325"/>
        <v>0</v>
      </c>
      <c r="AH1058" s="79">
        <f t="shared" si="326"/>
        <v>0</v>
      </c>
      <c r="AI1058" s="36"/>
      <c r="AJ1058" s="36">
        <f t="shared" si="335"/>
        <v>0</v>
      </c>
      <c r="AK1058" s="36">
        <f t="shared" si="336"/>
        <v>0</v>
      </c>
      <c r="AL1058" s="36">
        <f t="shared" si="337"/>
        <v>0</v>
      </c>
      <c r="AM1058" s="36" t="str">
        <f t="shared" si="327"/>
        <v>ok</v>
      </c>
      <c r="AN1058" s="36" t="str">
        <f t="shared" si="327"/>
        <v>ok</v>
      </c>
      <c r="AO1058" s="36" t="str">
        <f t="shared" si="327"/>
        <v>ok</v>
      </c>
      <c r="AP1058" s="5">
        <f t="shared" si="328"/>
        <v>0</v>
      </c>
      <c r="AQ1058" s="5">
        <f t="shared" si="329"/>
        <v>0</v>
      </c>
      <c r="AR1058" s="5">
        <f t="shared" si="330"/>
        <v>0</v>
      </c>
      <c r="AS1058" s="5">
        <f t="shared" si="338"/>
        <v>0</v>
      </c>
      <c r="AT1058" s="5" t="str">
        <f t="shared" si="339"/>
        <v>okokok</v>
      </c>
      <c r="AV1058" s="5">
        <f t="shared" si="331"/>
        <v>0</v>
      </c>
      <c r="AW1058" s="5">
        <f t="shared" si="332"/>
        <v>0</v>
      </c>
      <c r="AX1058" s="5">
        <f t="shared" si="333"/>
        <v>0</v>
      </c>
      <c r="AY1058" s="5">
        <f t="shared" si="340"/>
        <v>0</v>
      </c>
      <c r="AZ1058" s="5">
        <f t="shared" si="341"/>
        <v>0</v>
      </c>
      <c r="BF1058" s="36"/>
      <c r="BG1058" s="36"/>
      <c r="BH1058" s="36"/>
      <c r="BI1058" s="36"/>
      <c r="BJ1058" s="36"/>
      <c r="BK1058" s="36"/>
      <c r="BL1058" s="36"/>
      <c r="BM1058" s="36"/>
      <c r="BN1058" s="36" t="str">
        <f t="shared" si="342"/>
        <v>____________</v>
      </c>
      <c r="BO1058" s="36"/>
      <c r="BP1058" s="36">
        <v>1046</v>
      </c>
      <c r="BW1058" s="36"/>
      <c r="BX1058" s="36"/>
      <c r="BY1058" s="36"/>
      <c r="BZ1058" s="36"/>
      <c r="CA1058" s="36"/>
      <c r="CB1058" s="36"/>
      <c r="CC1058" s="36"/>
      <c r="CD1058" s="36"/>
      <c r="CE1058" s="36"/>
    </row>
    <row r="1059" spans="1:83" ht="23.25" customHeight="1" x14ac:dyDescent="0.2">
      <c r="A1059" s="72" t="str">
        <f>IF(C1059="","",SUBTOTAL(3,$C$14:C1059))</f>
        <v/>
      </c>
      <c r="B1059" s="73"/>
      <c r="C1059" s="74"/>
      <c r="D1059" s="72"/>
      <c r="E1059" s="73"/>
      <c r="F1059" s="74"/>
      <c r="G1059" s="75"/>
      <c r="H1059" s="76"/>
      <c r="I1059" s="72"/>
      <c r="J1059" s="73"/>
      <c r="K1059" s="77"/>
      <c r="L1059" s="72"/>
      <c r="M1059" s="73"/>
      <c r="N1059" s="77"/>
      <c r="O1059" s="72"/>
      <c r="P1059" s="73"/>
      <c r="Q1059" s="77"/>
      <c r="R1059" s="72"/>
      <c r="S1059" s="73"/>
      <c r="T1059" s="77"/>
      <c r="U1059" s="72"/>
      <c r="V1059" s="73"/>
      <c r="W1059" s="77"/>
      <c r="X1059" s="72"/>
      <c r="Y1059" s="73"/>
      <c r="Z1059" s="77"/>
      <c r="AA1059" s="72"/>
      <c r="AB1059" s="73"/>
      <c r="AC1059" s="77"/>
      <c r="AD1059" s="78"/>
      <c r="AE1059" s="78">
        <f t="shared" si="334"/>
        <v>1</v>
      </c>
      <c r="AF1059" s="73">
        <f t="shared" si="324"/>
        <v>0</v>
      </c>
      <c r="AG1059" s="73">
        <f t="shared" si="325"/>
        <v>0</v>
      </c>
      <c r="AH1059" s="79">
        <f t="shared" si="326"/>
        <v>0</v>
      </c>
      <c r="AI1059" s="36"/>
      <c r="AJ1059" s="36">
        <f t="shared" si="335"/>
        <v>0</v>
      </c>
      <c r="AK1059" s="36">
        <f t="shared" si="336"/>
        <v>0</v>
      </c>
      <c r="AL1059" s="36">
        <f t="shared" si="337"/>
        <v>0</v>
      </c>
      <c r="AM1059" s="36" t="str">
        <f t="shared" si="327"/>
        <v>ok</v>
      </c>
      <c r="AN1059" s="36" t="str">
        <f t="shared" si="327"/>
        <v>ok</v>
      </c>
      <c r="AO1059" s="36" t="str">
        <f t="shared" si="327"/>
        <v>ok</v>
      </c>
      <c r="AP1059" s="5">
        <f t="shared" si="328"/>
        <v>0</v>
      </c>
      <c r="AQ1059" s="5">
        <f t="shared" si="329"/>
        <v>0</v>
      </c>
      <c r="AR1059" s="5">
        <f t="shared" si="330"/>
        <v>0</v>
      </c>
      <c r="AS1059" s="5">
        <f t="shared" si="338"/>
        <v>0</v>
      </c>
      <c r="AT1059" s="5" t="str">
        <f t="shared" si="339"/>
        <v>okokok</v>
      </c>
      <c r="AV1059" s="5">
        <f t="shared" si="331"/>
        <v>0</v>
      </c>
      <c r="AW1059" s="5">
        <f t="shared" si="332"/>
        <v>0</v>
      </c>
      <c r="AX1059" s="5">
        <f t="shared" si="333"/>
        <v>0</v>
      </c>
      <c r="AY1059" s="5">
        <f t="shared" si="340"/>
        <v>0</v>
      </c>
      <c r="AZ1059" s="5">
        <f t="shared" si="341"/>
        <v>0</v>
      </c>
      <c r="BF1059" s="80"/>
      <c r="BG1059" s="36"/>
      <c r="BH1059" s="36"/>
      <c r="BI1059" s="36"/>
      <c r="BJ1059" s="36"/>
      <c r="BK1059" s="36"/>
      <c r="BL1059" s="36"/>
      <c r="BM1059" s="36"/>
      <c r="BN1059" s="36" t="str">
        <f t="shared" si="342"/>
        <v>____________</v>
      </c>
      <c r="BO1059" s="36"/>
      <c r="BP1059" s="36">
        <v>1047</v>
      </c>
      <c r="BW1059" s="36"/>
      <c r="BX1059" s="36"/>
      <c r="BY1059" s="36"/>
      <c r="BZ1059" s="36"/>
      <c r="CA1059" s="36"/>
      <c r="CB1059" s="36"/>
      <c r="CC1059" s="36"/>
      <c r="CD1059" s="36"/>
      <c r="CE1059" s="36"/>
    </row>
    <row r="1060" spans="1:83" ht="23.25" customHeight="1" x14ac:dyDescent="0.2">
      <c r="A1060" s="72" t="str">
        <f>IF(C1060="","",SUBTOTAL(3,$C$14:C1060))</f>
        <v/>
      </c>
      <c r="B1060" s="73"/>
      <c r="C1060" s="74"/>
      <c r="D1060" s="72"/>
      <c r="E1060" s="73"/>
      <c r="F1060" s="74"/>
      <c r="G1060" s="75"/>
      <c r="H1060" s="76"/>
      <c r="I1060" s="72"/>
      <c r="J1060" s="73"/>
      <c r="K1060" s="77"/>
      <c r="L1060" s="72"/>
      <c r="M1060" s="73"/>
      <c r="N1060" s="77"/>
      <c r="O1060" s="72"/>
      <c r="P1060" s="73"/>
      <c r="Q1060" s="77"/>
      <c r="R1060" s="72"/>
      <c r="S1060" s="73"/>
      <c r="T1060" s="77"/>
      <c r="U1060" s="72"/>
      <c r="V1060" s="73"/>
      <c r="W1060" s="77"/>
      <c r="X1060" s="72"/>
      <c r="Y1060" s="73"/>
      <c r="Z1060" s="77"/>
      <c r="AA1060" s="72"/>
      <c r="AB1060" s="73"/>
      <c r="AC1060" s="77"/>
      <c r="AD1060" s="78"/>
      <c r="AE1060" s="78">
        <f t="shared" si="334"/>
        <v>1</v>
      </c>
      <c r="AF1060" s="72">
        <f t="shared" si="324"/>
        <v>0</v>
      </c>
      <c r="AG1060" s="73">
        <f t="shared" si="325"/>
        <v>0</v>
      </c>
      <c r="AH1060" s="79">
        <f t="shared" si="326"/>
        <v>0</v>
      </c>
      <c r="AI1060" s="36"/>
      <c r="AJ1060" s="36">
        <f t="shared" si="335"/>
        <v>0</v>
      </c>
      <c r="AK1060" s="36">
        <f t="shared" si="336"/>
        <v>0</v>
      </c>
      <c r="AL1060" s="36">
        <f t="shared" si="337"/>
        <v>0</v>
      </c>
      <c r="AM1060" s="36" t="str">
        <f t="shared" si="327"/>
        <v>ok</v>
      </c>
      <c r="AN1060" s="36" t="str">
        <f t="shared" si="327"/>
        <v>ok</v>
      </c>
      <c r="AO1060" s="36" t="str">
        <f t="shared" si="327"/>
        <v>ok</v>
      </c>
      <c r="AP1060" s="5">
        <f t="shared" si="328"/>
        <v>0</v>
      </c>
      <c r="AQ1060" s="5">
        <f t="shared" si="329"/>
        <v>0</v>
      </c>
      <c r="AR1060" s="5">
        <f t="shared" si="330"/>
        <v>0</v>
      </c>
      <c r="AS1060" s="5">
        <f t="shared" si="338"/>
        <v>0</v>
      </c>
      <c r="AT1060" s="5" t="str">
        <f t="shared" si="339"/>
        <v>okokok</v>
      </c>
      <c r="AV1060" s="5">
        <f t="shared" si="331"/>
        <v>0</v>
      </c>
      <c r="AW1060" s="5">
        <f t="shared" si="332"/>
        <v>0</v>
      </c>
      <c r="AX1060" s="5">
        <f t="shared" si="333"/>
        <v>0</v>
      </c>
      <c r="AY1060" s="5">
        <f t="shared" si="340"/>
        <v>0</v>
      </c>
      <c r="AZ1060" s="5">
        <f t="shared" si="341"/>
        <v>0</v>
      </c>
      <c r="BF1060" s="36"/>
      <c r="BG1060" s="36"/>
      <c r="BH1060" s="36"/>
      <c r="BI1060" s="36"/>
      <c r="BJ1060" s="36"/>
      <c r="BK1060" s="36"/>
      <c r="BL1060" s="36"/>
      <c r="BM1060" s="36"/>
      <c r="BN1060" s="36" t="str">
        <f t="shared" si="342"/>
        <v>____________</v>
      </c>
      <c r="BO1060" s="36"/>
      <c r="BP1060" s="36">
        <v>1048</v>
      </c>
      <c r="BW1060" s="36"/>
      <c r="BX1060" s="36"/>
      <c r="BY1060" s="36"/>
      <c r="BZ1060" s="36"/>
      <c r="CA1060" s="36"/>
      <c r="CB1060" s="36"/>
      <c r="CC1060" s="36"/>
      <c r="CD1060" s="36"/>
      <c r="CE1060" s="36"/>
    </row>
    <row r="1061" spans="1:83" ht="23.25" customHeight="1" x14ac:dyDescent="0.2">
      <c r="A1061" s="72" t="str">
        <f>IF(C1061="","",SUBTOTAL(3,$C$14:C1061))</f>
        <v/>
      </c>
      <c r="B1061" s="73"/>
      <c r="C1061" s="74"/>
      <c r="D1061" s="72"/>
      <c r="E1061" s="73"/>
      <c r="F1061" s="74"/>
      <c r="G1061" s="75"/>
      <c r="H1061" s="76"/>
      <c r="I1061" s="72"/>
      <c r="J1061" s="73"/>
      <c r="K1061" s="77"/>
      <c r="L1061" s="72"/>
      <c r="M1061" s="73"/>
      <c r="N1061" s="77"/>
      <c r="O1061" s="72"/>
      <c r="P1061" s="73"/>
      <c r="Q1061" s="77"/>
      <c r="R1061" s="72"/>
      <c r="S1061" s="73"/>
      <c r="T1061" s="77"/>
      <c r="U1061" s="72"/>
      <c r="V1061" s="73"/>
      <c r="W1061" s="77"/>
      <c r="X1061" s="72"/>
      <c r="Y1061" s="73"/>
      <c r="Z1061" s="77"/>
      <c r="AA1061" s="72"/>
      <c r="AB1061" s="73"/>
      <c r="AC1061" s="77"/>
      <c r="AD1061" s="78"/>
      <c r="AE1061" s="78">
        <f t="shared" si="334"/>
        <v>1</v>
      </c>
      <c r="AF1061" s="73">
        <f t="shared" si="324"/>
        <v>0</v>
      </c>
      <c r="AG1061" s="73">
        <f t="shared" si="325"/>
        <v>0</v>
      </c>
      <c r="AH1061" s="79">
        <f t="shared" si="326"/>
        <v>0</v>
      </c>
      <c r="AI1061" s="36"/>
      <c r="AJ1061" s="36">
        <f t="shared" si="335"/>
        <v>0</v>
      </c>
      <c r="AK1061" s="36">
        <f t="shared" si="336"/>
        <v>0</v>
      </c>
      <c r="AL1061" s="36">
        <f t="shared" si="337"/>
        <v>0</v>
      </c>
      <c r="AM1061" s="36" t="str">
        <f t="shared" si="327"/>
        <v>ok</v>
      </c>
      <c r="AN1061" s="36" t="str">
        <f t="shared" si="327"/>
        <v>ok</v>
      </c>
      <c r="AO1061" s="36" t="str">
        <f t="shared" si="327"/>
        <v>ok</v>
      </c>
      <c r="AP1061" s="5">
        <f t="shared" si="328"/>
        <v>0</v>
      </c>
      <c r="AQ1061" s="5">
        <f t="shared" si="329"/>
        <v>0</v>
      </c>
      <c r="AR1061" s="5">
        <f t="shared" si="330"/>
        <v>0</v>
      </c>
      <c r="AS1061" s="5">
        <f t="shared" si="338"/>
        <v>0</v>
      </c>
      <c r="AT1061" s="5" t="str">
        <f t="shared" si="339"/>
        <v>okokok</v>
      </c>
      <c r="AV1061" s="5">
        <f t="shared" si="331"/>
        <v>0</v>
      </c>
      <c r="AW1061" s="5">
        <f t="shared" si="332"/>
        <v>0</v>
      </c>
      <c r="AX1061" s="5">
        <f t="shared" si="333"/>
        <v>0</v>
      </c>
      <c r="AY1061" s="5">
        <f t="shared" si="340"/>
        <v>0</v>
      </c>
      <c r="AZ1061" s="5">
        <f t="shared" si="341"/>
        <v>0</v>
      </c>
      <c r="BF1061" s="36"/>
      <c r="BG1061" s="36"/>
      <c r="BH1061" s="36"/>
      <c r="BI1061" s="36"/>
      <c r="BJ1061" s="36"/>
      <c r="BK1061" s="36"/>
      <c r="BL1061" s="36"/>
      <c r="BM1061" s="36"/>
      <c r="BN1061" s="36" t="str">
        <f t="shared" si="342"/>
        <v>____________</v>
      </c>
      <c r="BO1061" s="36"/>
      <c r="BP1061" s="36">
        <v>1049</v>
      </c>
      <c r="BW1061" s="36"/>
      <c r="BX1061" s="36"/>
      <c r="BY1061" s="36"/>
      <c r="BZ1061" s="36"/>
      <c r="CA1061" s="36"/>
      <c r="CB1061" s="36"/>
      <c r="CC1061" s="36"/>
      <c r="CD1061" s="36"/>
      <c r="CE1061" s="36"/>
    </row>
    <row r="1062" spans="1:83" ht="23.25" customHeight="1" x14ac:dyDescent="0.2">
      <c r="A1062" s="72" t="str">
        <f>IF(C1062="","",SUBTOTAL(3,$C$14:C1062))</f>
        <v/>
      </c>
      <c r="B1062" s="73"/>
      <c r="C1062" s="74"/>
      <c r="D1062" s="72"/>
      <c r="E1062" s="73"/>
      <c r="F1062" s="74"/>
      <c r="G1062" s="75"/>
      <c r="H1062" s="76"/>
      <c r="I1062" s="72"/>
      <c r="J1062" s="73"/>
      <c r="K1062" s="77"/>
      <c r="L1062" s="72"/>
      <c r="M1062" s="73"/>
      <c r="N1062" s="77"/>
      <c r="O1062" s="72"/>
      <c r="P1062" s="73"/>
      <c r="Q1062" s="77"/>
      <c r="R1062" s="72"/>
      <c r="S1062" s="73"/>
      <c r="T1062" s="77"/>
      <c r="U1062" s="72"/>
      <c r="V1062" s="73"/>
      <c r="W1062" s="77"/>
      <c r="X1062" s="72"/>
      <c r="Y1062" s="73"/>
      <c r="Z1062" s="77"/>
      <c r="AA1062" s="72"/>
      <c r="AB1062" s="73"/>
      <c r="AC1062" s="77"/>
      <c r="AD1062" s="78"/>
      <c r="AE1062" s="78">
        <f t="shared" si="334"/>
        <v>1</v>
      </c>
      <c r="AF1062" s="72">
        <f t="shared" si="324"/>
        <v>0</v>
      </c>
      <c r="AG1062" s="73">
        <f t="shared" si="325"/>
        <v>0</v>
      </c>
      <c r="AH1062" s="79">
        <f t="shared" si="326"/>
        <v>0</v>
      </c>
      <c r="AI1062" s="36"/>
      <c r="AJ1062" s="36">
        <f t="shared" si="335"/>
        <v>0</v>
      </c>
      <c r="AK1062" s="36">
        <f t="shared" si="336"/>
        <v>0</v>
      </c>
      <c r="AL1062" s="36">
        <f t="shared" si="337"/>
        <v>0</v>
      </c>
      <c r="AM1062" s="36" t="str">
        <f t="shared" si="327"/>
        <v>ok</v>
      </c>
      <c r="AN1062" s="36" t="str">
        <f t="shared" si="327"/>
        <v>ok</v>
      </c>
      <c r="AO1062" s="36" t="str">
        <f t="shared" si="327"/>
        <v>ok</v>
      </c>
      <c r="AP1062" s="5">
        <f t="shared" si="328"/>
        <v>0</v>
      </c>
      <c r="AQ1062" s="5">
        <f t="shared" si="329"/>
        <v>0</v>
      </c>
      <c r="AR1062" s="5">
        <f t="shared" si="330"/>
        <v>0</v>
      </c>
      <c r="AS1062" s="5">
        <f t="shared" si="338"/>
        <v>0</v>
      </c>
      <c r="AT1062" s="5" t="str">
        <f t="shared" si="339"/>
        <v>okokok</v>
      </c>
      <c r="AV1062" s="5">
        <f t="shared" si="331"/>
        <v>0</v>
      </c>
      <c r="AW1062" s="5">
        <f t="shared" si="332"/>
        <v>0</v>
      </c>
      <c r="AX1062" s="5">
        <f t="shared" si="333"/>
        <v>0</v>
      </c>
      <c r="AY1062" s="5">
        <f t="shared" si="340"/>
        <v>0</v>
      </c>
      <c r="AZ1062" s="5">
        <f t="shared" si="341"/>
        <v>0</v>
      </c>
      <c r="BF1062" s="36"/>
      <c r="BG1062" s="36"/>
      <c r="BH1062" s="36"/>
      <c r="BI1062" s="36"/>
      <c r="BJ1062" s="36"/>
      <c r="BK1062" s="36"/>
      <c r="BL1062" s="36"/>
      <c r="BM1062" s="36"/>
      <c r="BN1062" s="36" t="str">
        <f t="shared" si="342"/>
        <v>____________</v>
      </c>
      <c r="BO1062" s="36"/>
      <c r="BP1062" s="36">
        <v>1050</v>
      </c>
      <c r="BW1062" s="36"/>
      <c r="BX1062" s="36"/>
      <c r="BY1062" s="36"/>
      <c r="BZ1062" s="36"/>
      <c r="CA1062" s="36"/>
      <c r="CB1062" s="36"/>
      <c r="CC1062" s="36"/>
      <c r="CD1062" s="36"/>
      <c r="CE1062" s="36"/>
    </row>
    <row r="1063" spans="1:83" ht="23.25" customHeight="1" x14ac:dyDescent="0.2">
      <c r="A1063" s="72" t="str">
        <f>IF(C1063="","",SUBTOTAL(3,$C$14:C1063))</f>
        <v/>
      </c>
      <c r="B1063" s="73"/>
      <c r="C1063" s="74"/>
      <c r="D1063" s="72"/>
      <c r="E1063" s="73"/>
      <c r="F1063" s="74"/>
      <c r="G1063" s="75"/>
      <c r="H1063" s="76"/>
      <c r="I1063" s="72"/>
      <c r="J1063" s="73"/>
      <c r="K1063" s="77"/>
      <c r="L1063" s="72"/>
      <c r="M1063" s="73"/>
      <c r="N1063" s="77"/>
      <c r="O1063" s="72"/>
      <c r="P1063" s="73"/>
      <c r="Q1063" s="77"/>
      <c r="R1063" s="72"/>
      <c r="S1063" s="73"/>
      <c r="T1063" s="77"/>
      <c r="U1063" s="72"/>
      <c r="V1063" s="73"/>
      <c r="W1063" s="77"/>
      <c r="X1063" s="72"/>
      <c r="Y1063" s="73"/>
      <c r="Z1063" s="77"/>
      <c r="AA1063" s="72"/>
      <c r="AB1063" s="73"/>
      <c r="AC1063" s="77"/>
      <c r="AD1063" s="78"/>
      <c r="AE1063" s="78">
        <f t="shared" si="334"/>
        <v>1</v>
      </c>
      <c r="AF1063" s="73">
        <f t="shared" si="324"/>
        <v>0</v>
      </c>
      <c r="AG1063" s="73">
        <f t="shared" si="325"/>
        <v>0</v>
      </c>
      <c r="AH1063" s="79">
        <f t="shared" si="326"/>
        <v>0</v>
      </c>
      <c r="AI1063" s="36"/>
      <c r="AJ1063" s="36">
        <f t="shared" si="335"/>
        <v>0</v>
      </c>
      <c r="AK1063" s="36">
        <f t="shared" si="336"/>
        <v>0</v>
      </c>
      <c r="AL1063" s="36">
        <f t="shared" si="337"/>
        <v>0</v>
      </c>
      <c r="AM1063" s="36" t="str">
        <f t="shared" si="327"/>
        <v>ok</v>
      </c>
      <c r="AN1063" s="36" t="str">
        <f t="shared" si="327"/>
        <v>ok</v>
      </c>
      <c r="AO1063" s="36" t="str">
        <f t="shared" si="327"/>
        <v>ok</v>
      </c>
      <c r="AP1063" s="5">
        <f t="shared" si="328"/>
        <v>0</v>
      </c>
      <c r="AQ1063" s="5">
        <f t="shared" si="329"/>
        <v>0</v>
      </c>
      <c r="AR1063" s="5">
        <f t="shared" si="330"/>
        <v>0</v>
      </c>
      <c r="AS1063" s="5">
        <f t="shared" si="338"/>
        <v>0</v>
      </c>
      <c r="AT1063" s="5" t="str">
        <f t="shared" si="339"/>
        <v>okokok</v>
      </c>
      <c r="AV1063" s="5">
        <f t="shared" si="331"/>
        <v>0</v>
      </c>
      <c r="AW1063" s="5">
        <f t="shared" si="332"/>
        <v>0</v>
      </c>
      <c r="AX1063" s="5">
        <f t="shared" si="333"/>
        <v>0</v>
      </c>
      <c r="AY1063" s="5">
        <f t="shared" si="340"/>
        <v>0</v>
      </c>
      <c r="AZ1063" s="5">
        <f t="shared" si="341"/>
        <v>0</v>
      </c>
      <c r="BF1063" s="36"/>
      <c r="BG1063" s="36"/>
      <c r="BH1063" s="36"/>
      <c r="BI1063" s="36"/>
      <c r="BJ1063" s="36"/>
      <c r="BK1063" s="36"/>
      <c r="BL1063" s="36"/>
      <c r="BM1063" s="36"/>
      <c r="BN1063" s="36" t="str">
        <f t="shared" si="342"/>
        <v>____________</v>
      </c>
      <c r="BO1063" s="36"/>
      <c r="BP1063" s="36">
        <v>1051</v>
      </c>
      <c r="BW1063" s="36"/>
      <c r="BX1063" s="36"/>
      <c r="BY1063" s="36"/>
      <c r="BZ1063" s="36"/>
      <c r="CA1063" s="36"/>
      <c r="CB1063" s="36"/>
      <c r="CC1063" s="36"/>
      <c r="CD1063" s="36"/>
      <c r="CE1063" s="36"/>
    </row>
    <row r="1064" spans="1:83" ht="23.25" customHeight="1" x14ac:dyDescent="0.2">
      <c r="A1064" s="72" t="str">
        <f>IF(C1064="","",SUBTOTAL(3,$C$14:C1064))</f>
        <v/>
      </c>
      <c r="B1064" s="73"/>
      <c r="C1064" s="74"/>
      <c r="D1064" s="72"/>
      <c r="E1064" s="73"/>
      <c r="F1064" s="74"/>
      <c r="G1064" s="75"/>
      <c r="H1064" s="76"/>
      <c r="I1064" s="72"/>
      <c r="J1064" s="73"/>
      <c r="K1064" s="77"/>
      <c r="L1064" s="72"/>
      <c r="M1064" s="73"/>
      <c r="N1064" s="77"/>
      <c r="O1064" s="72"/>
      <c r="P1064" s="73"/>
      <c r="Q1064" s="77"/>
      <c r="R1064" s="72"/>
      <c r="S1064" s="73"/>
      <c r="T1064" s="77"/>
      <c r="U1064" s="72"/>
      <c r="V1064" s="73"/>
      <c r="W1064" s="77"/>
      <c r="X1064" s="72"/>
      <c r="Y1064" s="73"/>
      <c r="Z1064" s="77"/>
      <c r="AA1064" s="72"/>
      <c r="AB1064" s="73"/>
      <c r="AC1064" s="77"/>
      <c r="AD1064" s="78"/>
      <c r="AE1064" s="78">
        <f t="shared" si="334"/>
        <v>1</v>
      </c>
      <c r="AF1064" s="72">
        <f t="shared" si="324"/>
        <v>0</v>
      </c>
      <c r="AG1064" s="73">
        <f t="shared" si="325"/>
        <v>0</v>
      </c>
      <c r="AH1064" s="79">
        <f t="shared" si="326"/>
        <v>0</v>
      </c>
      <c r="AI1064" s="36"/>
      <c r="AJ1064" s="36">
        <f t="shared" si="335"/>
        <v>0</v>
      </c>
      <c r="AK1064" s="36">
        <f t="shared" si="336"/>
        <v>0</v>
      </c>
      <c r="AL1064" s="36">
        <f t="shared" si="337"/>
        <v>0</v>
      </c>
      <c r="AM1064" s="36" t="str">
        <f t="shared" si="327"/>
        <v>ok</v>
      </c>
      <c r="AN1064" s="36" t="str">
        <f t="shared" si="327"/>
        <v>ok</v>
      </c>
      <c r="AO1064" s="36" t="str">
        <f t="shared" si="327"/>
        <v>ok</v>
      </c>
      <c r="AP1064" s="5">
        <f t="shared" si="328"/>
        <v>0</v>
      </c>
      <c r="AQ1064" s="5">
        <f t="shared" si="329"/>
        <v>0</v>
      </c>
      <c r="AR1064" s="5">
        <f t="shared" si="330"/>
        <v>0</v>
      </c>
      <c r="AS1064" s="5">
        <f t="shared" si="338"/>
        <v>0</v>
      </c>
      <c r="AT1064" s="5" t="str">
        <f t="shared" si="339"/>
        <v>okokok</v>
      </c>
      <c r="AV1064" s="5">
        <f t="shared" si="331"/>
        <v>0</v>
      </c>
      <c r="AW1064" s="5">
        <f t="shared" si="332"/>
        <v>0</v>
      </c>
      <c r="AX1064" s="5">
        <f t="shared" si="333"/>
        <v>0</v>
      </c>
      <c r="AY1064" s="5">
        <f t="shared" si="340"/>
        <v>0</v>
      </c>
      <c r="AZ1064" s="5">
        <f t="shared" si="341"/>
        <v>0</v>
      </c>
      <c r="BF1064" s="36"/>
      <c r="BG1064" s="36"/>
      <c r="BH1064" s="36"/>
      <c r="BI1064" s="36"/>
      <c r="BJ1064" s="36"/>
      <c r="BK1064" s="36"/>
      <c r="BL1064" s="36"/>
      <c r="BM1064" s="36"/>
      <c r="BN1064" s="36" t="str">
        <f t="shared" si="342"/>
        <v>____________</v>
      </c>
      <c r="BO1064" s="36"/>
      <c r="BP1064" s="36">
        <v>1052</v>
      </c>
      <c r="BW1064" s="36"/>
      <c r="BX1064" s="36"/>
      <c r="BY1064" s="36"/>
      <c r="BZ1064" s="36"/>
      <c r="CA1064" s="36"/>
      <c r="CB1064" s="36"/>
      <c r="CC1064" s="36"/>
      <c r="CD1064" s="36"/>
      <c r="CE1064" s="36"/>
    </row>
    <row r="1065" spans="1:83" ht="23.25" customHeight="1" x14ac:dyDescent="0.2">
      <c r="A1065" s="72" t="str">
        <f>IF(C1065="","",SUBTOTAL(3,$C$14:C1065))</f>
        <v/>
      </c>
      <c r="B1065" s="73"/>
      <c r="C1065" s="74"/>
      <c r="D1065" s="72"/>
      <c r="E1065" s="73"/>
      <c r="F1065" s="74"/>
      <c r="G1065" s="75"/>
      <c r="H1065" s="76"/>
      <c r="I1065" s="72"/>
      <c r="J1065" s="73"/>
      <c r="K1065" s="77"/>
      <c r="L1065" s="72"/>
      <c r="M1065" s="73"/>
      <c r="N1065" s="77"/>
      <c r="O1065" s="72"/>
      <c r="P1065" s="73"/>
      <c r="Q1065" s="77"/>
      <c r="R1065" s="72"/>
      <c r="S1065" s="73"/>
      <c r="T1065" s="77"/>
      <c r="U1065" s="72"/>
      <c r="V1065" s="73"/>
      <c r="W1065" s="77"/>
      <c r="X1065" s="72"/>
      <c r="Y1065" s="73"/>
      <c r="Z1065" s="77"/>
      <c r="AA1065" s="72"/>
      <c r="AB1065" s="73"/>
      <c r="AC1065" s="77"/>
      <c r="AD1065" s="78"/>
      <c r="AE1065" s="78">
        <f t="shared" si="334"/>
        <v>1</v>
      </c>
      <c r="AF1065" s="73">
        <f t="shared" si="324"/>
        <v>0</v>
      </c>
      <c r="AG1065" s="73">
        <f t="shared" si="325"/>
        <v>0</v>
      </c>
      <c r="AH1065" s="79">
        <f t="shared" si="326"/>
        <v>0</v>
      </c>
      <c r="AI1065" s="36"/>
      <c r="AJ1065" s="36">
        <f t="shared" si="335"/>
        <v>0</v>
      </c>
      <c r="AK1065" s="36">
        <f t="shared" si="336"/>
        <v>0</v>
      </c>
      <c r="AL1065" s="36">
        <f t="shared" si="337"/>
        <v>0</v>
      </c>
      <c r="AM1065" s="36" t="str">
        <f t="shared" si="327"/>
        <v>ok</v>
      </c>
      <c r="AN1065" s="36" t="str">
        <f t="shared" si="327"/>
        <v>ok</v>
      </c>
      <c r="AO1065" s="36" t="str">
        <f t="shared" si="327"/>
        <v>ok</v>
      </c>
      <c r="AP1065" s="5">
        <f t="shared" si="328"/>
        <v>0</v>
      </c>
      <c r="AQ1065" s="5">
        <f t="shared" si="329"/>
        <v>0</v>
      </c>
      <c r="AR1065" s="5">
        <f t="shared" si="330"/>
        <v>0</v>
      </c>
      <c r="AS1065" s="5">
        <f t="shared" si="338"/>
        <v>0</v>
      </c>
      <c r="AT1065" s="5" t="str">
        <f t="shared" si="339"/>
        <v>okokok</v>
      </c>
      <c r="AV1065" s="5">
        <f t="shared" si="331"/>
        <v>0</v>
      </c>
      <c r="AW1065" s="5">
        <f t="shared" si="332"/>
        <v>0</v>
      </c>
      <c r="AX1065" s="5">
        <f t="shared" si="333"/>
        <v>0</v>
      </c>
      <c r="AY1065" s="5">
        <f t="shared" si="340"/>
        <v>0</v>
      </c>
      <c r="AZ1065" s="5">
        <f t="shared" si="341"/>
        <v>0</v>
      </c>
      <c r="BF1065" s="36"/>
      <c r="BG1065" s="36"/>
      <c r="BH1065" s="36"/>
      <c r="BI1065" s="36"/>
      <c r="BJ1065" s="36"/>
      <c r="BK1065" s="36"/>
      <c r="BL1065" s="36"/>
      <c r="BM1065" s="36"/>
      <c r="BN1065" s="36" t="str">
        <f t="shared" si="342"/>
        <v>____________</v>
      </c>
      <c r="BO1065" s="36"/>
      <c r="BP1065" s="36">
        <v>1053</v>
      </c>
      <c r="BW1065" s="36"/>
      <c r="BX1065" s="36"/>
      <c r="BY1065" s="36"/>
      <c r="BZ1065" s="36"/>
      <c r="CA1065" s="36"/>
      <c r="CB1065" s="36"/>
      <c r="CC1065" s="36"/>
      <c r="CD1065" s="36"/>
      <c r="CE1065" s="36"/>
    </row>
    <row r="1066" spans="1:83" ht="23.25" customHeight="1" x14ac:dyDescent="0.2">
      <c r="A1066" s="72" t="str">
        <f>IF(C1066="","",SUBTOTAL(3,$C$14:C1066))</f>
        <v/>
      </c>
      <c r="B1066" s="73"/>
      <c r="C1066" s="74"/>
      <c r="D1066" s="72"/>
      <c r="E1066" s="73"/>
      <c r="F1066" s="74"/>
      <c r="G1066" s="75"/>
      <c r="H1066" s="76"/>
      <c r="I1066" s="72"/>
      <c r="J1066" s="73"/>
      <c r="K1066" s="77"/>
      <c r="L1066" s="72"/>
      <c r="M1066" s="73"/>
      <c r="N1066" s="77"/>
      <c r="O1066" s="72"/>
      <c r="P1066" s="73"/>
      <c r="Q1066" s="77"/>
      <c r="R1066" s="72"/>
      <c r="S1066" s="73"/>
      <c r="T1066" s="77"/>
      <c r="U1066" s="72"/>
      <c r="V1066" s="73"/>
      <c r="W1066" s="77"/>
      <c r="X1066" s="72"/>
      <c r="Y1066" s="73"/>
      <c r="Z1066" s="77"/>
      <c r="AA1066" s="72"/>
      <c r="AB1066" s="73"/>
      <c r="AC1066" s="77"/>
      <c r="AD1066" s="78"/>
      <c r="AE1066" s="78">
        <f t="shared" si="334"/>
        <v>1</v>
      </c>
      <c r="AF1066" s="72">
        <f t="shared" si="324"/>
        <v>0</v>
      </c>
      <c r="AG1066" s="73">
        <f t="shared" si="325"/>
        <v>0</v>
      </c>
      <c r="AH1066" s="79">
        <f t="shared" si="326"/>
        <v>0</v>
      </c>
      <c r="AI1066" s="36"/>
      <c r="AJ1066" s="36">
        <f t="shared" si="335"/>
        <v>0</v>
      </c>
      <c r="AK1066" s="36">
        <f t="shared" si="336"/>
        <v>0</v>
      </c>
      <c r="AL1066" s="36">
        <f t="shared" si="337"/>
        <v>0</v>
      </c>
      <c r="AM1066" s="36" t="str">
        <f t="shared" si="327"/>
        <v>ok</v>
      </c>
      <c r="AN1066" s="36" t="str">
        <f t="shared" si="327"/>
        <v>ok</v>
      </c>
      <c r="AO1066" s="36" t="str">
        <f t="shared" si="327"/>
        <v>ok</v>
      </c>
      <c r="AP1066" s="5">
        <f t="shared" si="328"/>
        <v>0</v>
      </c>
      <c r="AQ1066" s="5">
        <f t="shared" si="329"/>
        <v>0</v>
      </c>
      <c r="AR1066" s="5">
        <f t="shared" si="330"/>
        <v>0</v>
      </c>
      <c r="AS1066" s="5">
        <f t="shared" si="338"/>
        <v>0</v>
      </c>
      <c r="AT1066" s="5" t="str">
        <f t="shared" si="339"/>
        <v>okokok</v>
      </c>
      <c r="AV1066" s="5">
        <f t="shared" si="331"/>
        <v>0</v>
      </c>
      <c r="AW1066" s="5">
        <f t="shared" si="332"/>
        <v>0</v>
      </c>
      <c r="AX1066" s="5">
        <f t="shared" si="333"/>
        <v>0</v>
      </c>
      <c r="AY1066" s="5">
        <f t="shared" si="340"/>
        <v>0</v>
      </c>
      <c r="AZ1066" s="5">
        <f t="shared" si="341"/>
        <v>0</v>
      </c>
      <c r="BF1066" s="36"/>
      <c r="BG1066" s="36"/>
      <c r="BH1066" s="36"/>
      <c r="BI1066" s="36"/>
      <c r="BJ1066" s="36"/>
      <c r="BK1066" s="36"/>
      <c r="BL1066" s="36"/>
      <c r="BM1066" s="36"/>
      <c r="BN1066" s="36" t="str">
        <f t="shared" si="342"/>
        <v>____________</v>
      </c>
      <c r="BO1066" s="36"/>
      <c r="BP1066" s="36">
        <v>1054</v>
      </c>
      <c r="BW1066" s="36"/>
      <c r="BX1066" s="36"/>
      <c r="BY1066" s="36"/>
      <c r="BZ1066" s="36"/>
      <c r="CA1066" s="36"/>
      <c r="CB1066" s="36"/>
      <c r="CC1066" s="36"/>
      <c r="CD1066" s="36"/>
      <c r="CE1066" s="36"/>
    </row>
    <row r="1067" spans="1:83" ht="23.25" customHeight="1" x14ac:dyDescent="0.2">
      <c r="A1067" s="72" t="str">
        <f>IF(C1067="","",SUBTOTAL(3,$C$14:C1067))</f>
        <v/>
      </c>
      <c r="B1067" s="73"/>
      <c r="C1067" s="74"/>
      <c r="D1067" s="72"/>
      <c r="E1067" s="73"/>
      <c r="F1067" s="74"/>
      <c r="G1067" s="75"/>
      <c r="H1067" s="76"/>
      <c r="I1067" s="72"/>
      <c r="J1067" s="73"/>
      <c r="K1067" s="77"/>
      <c r="L1067" s="72"/>
      <c r="M1067" s="73"/>
      <c r="N1067" s="77"/>
      <c r="O1067" s="72"/>
      <c r="P1067" s="73"/>
      <c r="Q1067" s="77"/>
      <c r="R1067" s="72"/>
      <c r="S1067" s="73"/>
      <c r="T1067" s="77"/>
      <c r="U1067" s="72"/>
      <c r="V1067" s="73"/>
      <c r="W1067" s="77"/>
      <c r="X1067" s="72"/>
      <c r="Y1067" s="73"/>
      <c r="Z1067" s="77"/>
      <c r="AA1067" s="72"/>
      <c r="AB1067" s="73"/>
      <c r="AC1067" s="77"/>
      <c r="AD1067" s="78"/>
      <c r="AE1067" s="78">
        <f t="shared" si="334"/>
        <v>1</v>
      </c>
      <c r="AF1067" s="73">
        <f t="shared" si="324"/>
        <v>0</v>
      </c>
      <c r="AG1067" s="73">
        <f t="shared" si="325"/>
        <v>0</v>
      </c>
      <c r="AH1067" s="79">
        <f t="shared" si="326"/>
        <v>0</v>
      </c>
      <c r="AI1067" s="36"/>
      <c r="AJ1067" s="36">
        <f t="shared" si="335"/>
        <v>0</v>
      </c>
      <c r="AK1067" s="36">
        <f t="shared" si="336"/>
        <v>0</v>
      </c>
      <c r="AL1067" s="36">
        <f t="shared" si="337"/>
        <v>0</v>
      </c>
      <c r="AM1067" s="36" t="str">
        <f t="shared" si="327"/>
        <v>ok</v>
      </c>
      <c r="AN1067" s="36" t="str">
        <f t="shared" si="327"/>
        <v>ok</v>
      </c>
      <c r="AO1067" s="36" t="str">
        <f t="shared" si="327"/>
        <v>ok</v>
      </c>
      <c r="AP1067" s="5">
        <f t="shared" si="328"/>
        <v>0</v>
      </c>
      <c r="AQ1067" s="5">
        <f t="shared" si="329"/>
        <v>0</v>
      </c>
      <c r="AR1067" s="5">
        <f t="shared" si="330"/>
        <v>0</v>
      </c>
      <c r="AS1067" s="5">
        <f t="shared" si="338"/>
        <v>0</v>
      </c>
      <c r="AT1067" s="5" t="str">
        <f t="shared" si="339"/>
        <v>okokok</v>
      </c>
      <c r="AV1067" s="5">
        <f t="shared" si="331"/>
        <v>0</v>
      </c>
      <c r="AW1067" s="5">
        <f t="shared" si="332"/>
        <v>0</v>
      </c>
      <c r="AX1067" s="5">
        <f t="shared" si="333"/>
        <v>0</v>
      </c>
      <c r="AY1067" s="5">
        <f t="shared" si="340"/>
        <v>0</v>
      </c>
      <c r="AZ1067" s="5">
        <f t="shared" si="341"/>
        <v>0</v>
      </c>
      <c r="BF1067" s="36"/>
      <c r="BG1067" s="36"/>
      <c r="BH1067" s="36"/>
      <c r="BI1067" s="36"/>
      <c r="BJ1067" s="36"/>
      <c r="BK1067" s="36"/>
      <c r="BL1067" s="36"/>
      <c r="BM1067" s="36"/>
      <c r="BN1067" s="36" t="str">
        <f t="shared" si="342"/>
        <v>____________</v>
      </c>
      <c r="BO1067" s="36"/>
      <c r="BP1067" s="36">
        <v>1055</v>
      </c>
      <c r="BW1067" s="36"/>
      <c r="BX1067" s="36"/>
      <c r="BY1067" s="36"/>
      <c r="BZ1067" s="36"/>
      <c r="CA1067" s="36"/>
      <c r="CB1067" s="36"/>
      <c r="CC1067" s="36"/>
      <c r="CD1067" s="36"/>
      <c r="CE1067" s="36"/>
    </row>
    <row r="1068" spans="1:83" ht="23.25" customHeight="1" x14ac:dyDescent="0.2">
      <c r="A1068" s="72" t="str">
        <f>IF(C1068="","",SUBTOTAL(3,$C$14:C1068))</f>
        <v/>
      </c>
      <c r="B1068" s="73"/>
      <c r="C1068" s="74"/>
      <c r="D1068" s="72"/>
      <c r="E1068" s="73"/>
      <c r="F1068" s="74"/>
      <c r="G1068" s="75"/>
      <c r="H1068" s="76"/>
      <c r="I1068" s="72"/>
      <c r="J1068" s="73"/>
      <c r="K1068" s="77"/>
      <c r="L1068" s="72"/>
      <c r="M1068" s="73"/>
      <c r="N1068" s="77"/>
      <c r="O1068" s="72"/>
      <c r="P1068" s="73"/>
      <c r="Q1068" s="77"/>
      <c r="R1068" s="72"/>
      <c r="S1068" s="73"/>
      <c r="T1068" s="77"/>
      <c r="U1068" s="72"/>
      <c r="V1068" s="73"/>
      <c r="W1068" s="77"/>
      <c r="X1068" s="72"/>
      <c r="Y1068" s="73"/>
      <c r="Z1068" s="77"/>
      <c r="AA1068" s="72"/>
      <c r="AB1068" s="73"/>
      <c r="AC1068" s="77"/>
      <c r="AD1068" s="78"/>
      <c r="AE1068" s="78">
        <f t="shared" si="334"/>
        <v>1</v>
      </c>
      <c r="AF1068" s="72">
        <f t="shared" si="324"/>
        <v>0</v>
      </c>
      <c r="AG1068" s="73">
        <f t="shared" si="325"/>
        <v>0</v>
      </c>
      <c r="AH1068" s="79">
        <f t="shared" si="326"/>
        <v>0</v>
      </c>
      <c r="AI1068" s="36"/>
      <c r="AJ1068" s="36">
        <f t="shared" si="335"/>
        <v>0</v>
      </c>
      <c r="AK1068" s="36">
        <f t="shared" si="336"/>
        <v>0</v>
      </c>
      <c r="AL1068" s="36">
        <f t="shared" si="337"/>
        <v>0</v>
      </c>
      <c r="AM1068" s="36" t="str">
        <f t="shared" si="327"/>
        <v>ok</v>
      </c>
      <c r="AN1068" s="36" t="str">
        <f t="shared" si="327"/>
        <v>ok</v>
      </c>
      <c r="AO1068" s="36" t="str">
        <f t="shared" si="327"/>
        <v>ok</v>
      </c>
      <c r="AP1068" s="5">
        <f t="shared" si="328"/>
        <v>0</v>
      </c>
      <c r="AQ1068" s="5">
        <f t="shared" si="329"/>
        <v>0</v>
      </c>
      <c r="AR1068" s="5">
        <f t="shared" si="330"/>
        <v>0</v>
      </c>
      <c r="AS1068" s="5">
        <f t="shared" si="338"/>
        <v>0</v>
      </c>
      <c r="AT1068" s="5" t="str">
        <f t="shared" si="339"/>
        <v>okokok</v>
      </c>
      <c r="AV1068" s="5">
        <f t="shared" si="331"/>
        <v>0</v>
      </c>
      <c r="AW1068" s="5">
        <f t="shared" si="332"/>
        <v>0</v>
      </c>
      <c r="AX1068" s="5">
        <f t="shared" si="333"/>
        <v>0</v>
      </c>
      <c r="AY1068" s="5">
        <f t="shared" si="340"/>
        <v>0</v>
      </c>
      <c r="AZ1068" s="5">
        <f t="shared" si="341"/>
        <v>0</v>
      </c>
      <c r="BF1068" s="36"/>
      <c r="BG1068" s="36"/>
      <c r="BH1068" s="36"/>
      <c r="BI1068" s="36"/>
      <c r="BJ1068" s="36"/>
      <c r="BK1068" s="36"/>
      <c r="BL1068" s="36"/>
      <c r="BM1068" s="36"/>
      <c r="BN1068" s="36" t="str">
        <f t="shared" si="342"/>
        <v>____________</v>
      </c>
      <c r="BO1068" s="36"/>
      <c r="BP1068" s="36">
        <v>1056</v>
      </c>
      <c r="BW1068" s="36"/>
      <c r="BX1068" s="36"/>
      <c r="BY1068" s="36"/>
      <c r="BZ1068" s="36"/>
      <c r="CA1068" s="36"/>
      <c r="CB1068" s="36"/>
      <c r="CC1068" s="36"/>
      <c r="CD1068" s="36"/>
      <c r="CE1068" s="36"/>
    </row>
    <row r="1069" spans="1:83" ht="23.25" customHeight="1" x14ac:dyDescent="0.2">
      <c r="A1069" s="72" t="str">
        <f>IF(C1069="","",SUBTOTAL(3,$C$14:C1069))</f>
        <v/>
      </c>
      <c r="B1069" s="73"/>
      <c r="C1069" s="74"/>
      <c r="D1069" s="72"/>
      <c r="E1069" s="73"/>
      <c r="F1069" s="74"/>
      <c r="G1069" s="75"/>
      <c r="H1069" s="76"/>
      <c r="I1069" s="72"/>
      <c r="J1069" s="73"/>
      <c r="K1069" s="77"/>
      <c r="L1069" s="72"/>
      <c r="M1069" s="73"/>
      <c r="N1069" s="77"/>
      <c r="O1069" s="72"/>
      <c r="P1069" s="73"/>
      <c r="Q1069" s="77"/>
      <c r="R1069" s="72"/>
      <c r="S1069" s="73"/>
      <c r="T1069" s="77"/>
      <c r="U1069" s="72"/>
      <c r="V1069" s="73"/>
      <c r="W1069" s="77"/>
      <c r="X1069" s="72"/>
      <c r="Y1069" s="73"/>
      <c r="Z1069" s="77"/>
      <c r="AA1069" s="72"/>
      <c r="AB1069" s="73"/>
      <c r="AC1069" s="77"/>
      <c r="AD1069" s="78"/>
      <c r="AE1069" s="78">
        <f t="shared" si="334"/>
        <v>1</v>
      </c>
      <c r="AF1069" s="73">
        <f t="shared" si="324"/>
        <v>0</v>
      </c>
      <c r="AG1069" s="73">
        <f t="shared" si="325"/>
        <v>0</v>
      </c>
      <c r="AH1069" s="79">
        <f t="shared" si="326"/>
        <v>0</v>
      </c>
      <c r="AI1069" s="36"/>
      <c r="AJ1069" s="36">
        <f t="shared" si="335"/>
        <v>0</v>
      </c>
      <c r="AK1069" s="36">
        <f t="shared" si="336"/>
        <v>0</v>
      </c>
      <c r="AL1069" s="36">
        <f t="shared" si="337"/>
        <v>0</v>
      </c>
      <c r="AM1069" s="36" t="str">
        <f t="shared" si="327"/>
        <v>ok</v>
      </c>
      <c r="AN1069" s="36" t="str">
        <f t="shared" si="327"/>
        <v>ok</v>
      </c>
      <c r="AO1069" s="36" t="str">
        <f t="shared" si="327"/>
        <v>ok</v>
      </c>
      <c r="AP1069" s="5">
        <f t="shared" si="328"/>
        <v>0</v>
      </c>
      <c r="AQ1069" s="5">
        <f t="shared" si="329"/>
        <v>0</v>
      </c>
      <c r="AR1069" s="5">
        <f t="shared" si="330"/>
        <v>0</v>
      </c>
      <c r="AS1069" s="5">
        <f t="shared" si="338"/>
        <v>0</v>
      </c>
      <c r="AT1069" s="5" t="str">
        <f t="shared" si="339"/>
        <v>okokok</v>
      </c>
      <c r="AV1069" s="5">
        <f t="shared" si="331"/>
        <v>0</v>
      </c>
      <c r="AW1069" s="5">
        <f t="shared" si="332"/>
        <v>0</v>
      </c>
      <c r="AX1069" s="5">
        <f t="shared" si="333"/>
        <v>0</v>
      </c>
      <c r="AY1069" s="5">
        <f t="shared" si="340"/>
        <v>0</v>
      </c>
      <c r="AZ1069" s="5">
        <f t="shared" si="341"/>
        <v>0</v>
      </c>
      <c r="BF1069" s="36"/>
      <c r="BG1069" s="36"/>
      <c r="BH1069" s="36"/>
      <c r="BI1069" s="36"/>
      <c r="BJ1069" s="36"/>
      <c r="BK1069" s="36"/>
      <c r="BL1069" s="36"/>
      <c r="BM1069" s="36"/>
      <c r="BN1069" s="36" t="str">
        <f t="shared" si="342"/>
        <v>____________</v>
      </c>
      <c r="BO1069" s="36"/>
      <c r="BP1069" s="36">
        <v>1057</v>
      </c>
      <c r="BW1069" s="36"/>
      <c r="BX1069" s="36"/>
      <c r="BY1069" s="36"/>
      <c r="BZ1069" s="36"/>
      <c r="CA1069" s="36"/>
      <c r="CB1069" s="36"/>
      <c r="CC1069" s="36"/>
      <c r="CD1069" s="36"/>
      <c r="CE1069" s="36"/>
    </row>
    <row r="1070" spans="1:83" ht="23.25" customHeight="1" x14ac:dyDescent="0.2">
      <c r="A1070" s="72" t="str">
        <f>IF(C1070="","",SUBTOTAL(3,$C$14:C1070))</f>
        <v/>
      </c>
      <c r="B1070" s="73"/>
      <c r="C1070" s="74"/>
      <c r="D1070" s="72"/>
      <c r="E1070" s="73"/>
      <c r="F1070" s="74"/>
      <c r="G1070" s="75"/>
      <c r="H1070" s="76"/>
      <c r="I1070" s="72"/>
      <c r="J1070" s="73"/>
      <c r="K1070" s="77"/>
      <c r="L1070" s="72"/>
      <c r="M1070" s="73"/>
      <c r="N1070" s="77"/>
      <c r="O1070" s="72"/>
      <c r="P1070" s="73"/>
      <c r="Q1070" s="77"/>
      <c r="R1070" s="72"/>
      <c r="S1070" s="73"/>
      <c r="T1070" s="77"/>
      <c r="U1070" s="72"/>
      <c r="V1070" s="73"/>
      <c r="W1070" s="77"/>
      <c r="X1070" s="72"/>
      <c r="Y1070" s="73"/>
      <c r="Z1070" s="77"/>
      <c r="AA1070" s="72"/>
      <c r="AB1070" s="73"/>
      <c r="AC1070" s="77"/>
      <c r="AD1070" s="78"/>
      <c r="AE1070" s="78">
        <f t="shared" si="334"/>
        <v>1</v>
      </c>
      <c r="AF1070" s="72">
        <f t="shared" si="324"/>
        <v>0</v>
      </c>
      <c r="AG1070" s="73">
        <f t="shared" si="325"/>
        <v>0</v>
      </c>
      <c r="AH1070" s="79">
        <f t="shared" si="326"/>
        <v>0</v>
      </c>
      <c r="AI1070" s="36"/>
      <c r="AJ1070" s="36">
        <f t="shared" si="335"/>
        <v>0</v>
      </c>
      <c r="AK1070" s="36">
        <f t="shared" si="336"/>
        <v>0</v>
      </c>
      <c r="AL1070" s="36">
        <f t="shared" si="337"/>
        <v>0</v>
      </c>
      <c r="AM1070" s="36" t="str">
        <f t="shared" si="327"/>
        <v>ok</v>
      </c>
      <c r="AN1070" s="36" t="str">
        <f t="shared" si="327"/>
        <v>ok</v>
      </c>
      <c r="AO1070" s="36" t="str">
        <f t="shared" si="327"/>
        <v>ok</v>
      </c>
      <c r="AP1070" s="5">
        <f t="shared" si="328"/>
        <v>0</v>
      </c>
      <c r="AQ1070" s="5">
        <f t="shared" si="329"/>
        <v>0</v>
      </c>
      <c r="AR1070" s="5">
        <f t="shared" si="330"/>
        <v>0</v>
      </c>
      <c r="AS1070" s="5">
        <f t="shared" si="338"/>
        <v>0</v>
      </c>
      <c r="AT1070" s="5" t="str">
        <f t="shared" si="339"/>
        <v>okokok</v>
      </c>
      <c r="AV1070" s="5">
        <f t="shared" si="331"/>
        <v>0</v>
      </c>
      <c r="AW1070" s="5">
        <f t="shared" si="332"/>
        <v>0</v>
      </c>
      <c r="AX1070" s="5">
        <f t="shared" si="333"/>
        <v>0</v>
      </c>
      <c r="AY1070" s="5">
        <f t="shared" si="340"/>
        <v>0</v>
      </c>
      <c r="AZ1070" s="5">
        <f t="shared" si="341"/>
        <v>0</v>
      </c>
      <c r="BF1070" s="36"/>
      <c r="BG1070" s="36"/>
      <c r="BH1070" s="36"/>
      <c r="BI1070" s="36"/>
      <c r="BJ1070" s="36"/>
      <c r="BK1070" s="36"/>
      <c r="BL1070" s="36"/>
      <c r="BM1070" s="36"/>
      <c r="BN1070" s="36" t="str">
        <f t="shared" si="342"/>
        <v>____________</v>
      </c>
      <c r="BO1070" s="36"/>
      <c r="BP1070" s="36">
        <v>1058</v>
      </c>
      <c r="BW1070" s="36"/>
      <c r="BX1070" s="36"/>
      <c r="BY1070" s="36"/>
      <c r="BZ1070" s="36"/>
      <c r="CA1070" s="36"/>
      <c r="CB1070" s="36"/>
      <c r="CC1070" s="36"/>
      <c r="CD1070" s="36"/>
      <c r="CE1070" s="36"/>
    </row>
    <row r="1071" spans="1:83" ht="23.25" customHeight="1" x14ac:dyDescent="0.2">
      <c r="A1071" s="72" t="str">
        <f>IF(C1071="","",SUBTOTAL(3,$C$14:C1071))</f>
        <v/>
      </c>
      <c r="B1071" s="73"/>
      <c r="C1071" s="74"/>
      <c r="D1071" s="72"/>
      <c r="E1071" s="73"/>
      <c r="F1071" s="74"/>
      <c r="G1071" s="75"/>
      <c r="H1071" s="76"/>
      <c r="I1071" s="72"/>
      <c r="J1071" s="73"/>
      <c r="K1071" s="77"/>
      <c r="L1071" s="72"/>
      <c r="M1071" s="73"/>
      <c r="N1071" s="77"/>
      <c r="O1071" s="72"/>
      <c r="P1071" s="73"/>
      <c r="Q1071" s="77"/>
      <c r="R1071" s="72"/>
      <c r="S1071" s="73"/>
      <c r="T1071" s="77"/>
      <c r="U1071" s="72"/>
      <c r="V1071" s="73"/>
      <c r="W1071" s="77"/>
      <c r="X1071" s="72"/>
      <c r="Y1071" s="73"/>
      <c r="Z1071" s="77"/>
      <c r="AA1071" s="72"/>
      <c r="AB1071" s="73"/>
      <c r="AC1071" s="77"/>
      <c r="AD1071" s="78"/>
      <c r="AE1071" s="78">
        <f t="shared" si="334"/>
        <v>1</v>
      </c>
      <c r="AF1071" s="73">
        <f t="shared" si="324"/>
        <v>0</v>
      </c>
      <c r="AG1071" s="73">
        <f t="shared" si="325"/>
        <v>0</v>
      </c>
      <c r="AH1071" s="79">
        <f t="shared" si="326"/>
        <v>0</v>
      </c>
      <c r="AI1071" s="36"/>
      <c r="AJ1071" s="36">
        <f t="shared" si="335"/>
        <v>0</v>
      </c>
      <c r="AK1071" s="36">
        <f t="shared" si="336"/>
        <v>0</v>
      </c>
      <c r="AL1071" s="36">
        <f t="shared" si="337"/>
        <v>0</v>
      </c>
      <c r="AM1071" s="36" t="str">
        <f t="shared" si="327"/>
        <v>ok</v>
      </c>
      <c r="AN1071" s="36" t="str">
        <f t="shared" si="327"/>
        <v>ok</v>
      </c>
      <c r="AO1071" s="36" t="str">
        <f t="shared" si="327"/>
        <v>ok</v>
      </c>
      <c r="AP1071" s="5">
        <f t="shared" si="328"/>
        <v>0</v>
      </c>
      <c r="AQ1071" s="5">
        <f t="shared" si="329"/>
        <v>0</v>
      </c>
      <c r="AR1071" s="5">
        <f t="shared" si="330"/>
        <v>0</v>
      </c>
      <c r="AS1071" s="5">
        <f t="shared" si="338"/>
        <v>0</v>
      </c>
      <c r="AT1071" s="5" t="str">
        <f t="shared" si="339"/>
        <v>okokok</v>
      </c>
      <c r="AV1071" s="5">
        <f t="shared" si="331"/>
        <v>0</v>
      </c>
      <c r="AW1071" s="5">
        <f t="shared" si="332"/>
        <v>0</v>
      </c>
      <c r="AX1071" s="5">
        <f t="shared" si="333"/>
        <v>0</v>
      </c>
      <c r="AY1071" s="5">
        <f t="shared" si="340"/>
        <v>0</v>
      </c>
      <c r="AZ1071" s="5">
        <f t="shared" si="341"/>
        <v>0</v>
      </c>
      <c r="BF1071" s="36"/>
      <c r="BG1071" s="36"/>
      <c r="BH1071" s="36"/>
      <c r="BI1071" s="36"/>
      <c r="BJ1071" s="36"/>
      <c r="BK1071" s="36"/>
      <c r="BL1071" s="36"/>
      <c r="BM1071" s="36"/>
      <c r="BN1071" s="36" t="str">
        <f t="shared" si="342"/>
        <v>____________</v>
      </c>
      <c r="BO1071" s="36"/>
      <c r="BP1071" s="36">
        <v>1059</v>
      </c>
      <c r="BW1071" s="36"/>
      <c r="BX1071" s="36"/>
      <c r="BY1071" s="36"/>
      <c r="BZ1071" s="36"/>
      <c r="CA1071" s="36"/>
      <c r="CB1071" s="36"/>
      <c r="CC1071" s="36"/>
      <c r="CD1071" s="36"/>
      <c r="CE1071" s="36"/>
    </row>
    <row r="1072" spans="1:83" ht="23.25" customHeight="1" x14ac:dyDescent="0.2">
      <c r="A1072" s="72" t="str">
        <f>IF(C1072="","",SUBTOTAL(3,$C$14:C1072))</f>
        <v/>
      </c>
      <c r="B1072" s="73"/>
      <c r="C1072" s="74"/>
      <c r="D1072" s="72"/>
      <c r="E1072" s="73"/>
      <c r="F1072" s="74"/>
      <c r="G1072" s="75"/>
      <c r="H1072" s="76"/>
      <c r="I1072" s="72"/>
      <c r="J1072" s="73"/>
      <c r="K1072" s="77"/>
      <c r="L1072" s="72"/>
      <c r="M1072" s="73"/>
      <c r="N1072" s="77"/>
      <c r="O1072" s="72"/>
      <c r="P1072" s="73"/>
      <c r="Q1072" s="77"/>
      <c r="R1072" s="72"/>
      <c r="S1072" s="73"/>
      <c r="T1072" s="77"/>
      <c r="U1072" s="72"/>
      <c r="V1072" s="73"/>
      <c r="W1072" s="77"/>
      <c r="X1072" s="72"/>
      <c r="Y1072" s="73"/>
      <c r="Z1072" s="77"/>
      <c r="AA1072" s="72"/>
      <c r="AB1072" s="73"/>
      <c r="AC1072" s="77"/>
      <c r="AD1072" s="78"/>
      <c r="AE1072" s="78">
        <f t="shared" si="334"/>
        <v>1</v>
      </c>
      <c r="AF1072" s="72">
        <f t="shared" si="324"/>
        <v>0</v>
      </c>
      <c r="AG1072" s="73">
        <f t="shared" si="325"/>
        <v>0</v>
      </c>
      <c r="AH1072" s="79">
        <f t="shared" si="326"/>
        <v>0</v>
      </c>
      <c r="AI1072" s="36"/>
      <c r="AJ1072" s="36">
        <f t="shared" si="335"/>
        <v>0</v>
      </c>
      <c r="AK1072" s="36">
        <f t="shared" si="336"/>
        <v>0</v>
      </c>
      <c r="AL1072" s="36">
        <f t="shared" si="337"/>
        <v>0</v>
      </c>
      <c r="AM1072" s="36" t="str">
        <f t="shared" si="327"/>
        <v>ok</v>
      </c>
      <c r="AN1072" s="36" t="str">
        <f t="shared" si="327"/>
        <v>ok</v>
      </c>
      <c r="AO1072" s="36" t="str">
        <f t="shared" si="327"/>
        <v>ok</v>
      </c>
      <c r="AP1072" s="5">
        <f t="shared" si="328"/>
        <v>0</v>
      </c>
      <c r="AQ1072" s="5">
        <f t="shared" si="329"/>
        <v>0</v>
      </c>
      <c r="AR1072" s="5">
        <f t="shared" si="330"/>
        <v>0</v>
      </c>
      <c r="AS1072" s="5">
        <f t="shared" si="338"/>
        <v>0</v>
      </c>
      <c r="AT1072" s="5" t="str">
        <f t="shared" si="339"/>
        <v>okokok</v>
      </c>
      <c r="AV1072" s="5">
        <f t="shared" si="331"/>
        <v>0</v>
      </c>
      <c r="AW1072" s="5">
        <f t="shared" si="332"/>
        <v>0</v>
      </c>
      <c r="AX1072" s="5">
        <f t="shared" si="333"/>
        <v>0</v>
      </c>
      <c r="AY1072" s="5">
        <f t="shared" si="340"/>
        <v>0</v>
      </c>
      <c r="AZ1072" s="5">
        <f t="shared" si="341"/>
        <v>0</v>
      </c>
      <c r="BF1072" s="36"/>
      <c r="BG1072" s="36"/>
      <c r="BH1072" s="36"/>
      <c r="BI1072" s="36"/>
      <c r="BJ1072" s="36"/>
      <c r="BK1072" s="36"/>
      <c r="BL1072" s="36"/>
      <c r="BM1072" s="36"/>
      <c r="BN1072" s="36" t="str">
        <f t="shared" si="342"/>
        <v>____________</v>
      </c>
      <c r="BO1072" s="36"/>
      <c r="BP1072" s="36">
        <v>1060</v>
      </c>
      <c r="BW1072" s="36"/>
      <c r="BX1072" s="36"/>
      <c r="BY1072" s="36"/>
      <c r="BZ1072" s="36"/>
      <c r="CA1072" s="36"/>
      <c r="CB1072" s="36"/>
      <c r="CC1072" s="36"/>
      <c r="CD1072" s="36"/>
      <c r="CE1072" s="36"/>
    </row>
    <row r="1073" spans="1:83" ht="23.25" customHeight="1" x14ac:dyDescent="0.2">
      <c r="A1073" s="72" t="str">
        <f>IF(C1073="","",SUBTOTAL(3,$C$14:C1073))</f>
        <v/>
      </c>
      <c r="B1073" s="73"/>
      <c r="C1073" s="74"/>
      <c r="D1073" s="72"/>
      <c r="E1073" s="73"/>
      <c r="F1073" s="74"/>
      <c r="G1073" s="75"/>
      <c r="H1073" s="76"/>
      <c r="I1073" s="72"/>
      <c r="J1073" s="73"/>
      <c r="K1073" s="77"/>
      <c r="L1073" s="72"/>
      <c r="M1073" s="73"/>
      <c r="N1073" s="77"/>
      <c r="O1073" s="72"/>
      <c r="P1073" s="73"/>
      <c r="Q1073" s="77"/>
      <c r="R1073" s="72"/>
      <c r="S1073" s="73"/>
      <c r="T1073" s="77"/>
      <c r="U1073" s="72"/>
      <c r="V1073" s="73"/>
      <c r="W1073" s="77"/>
      <c r="X1073" s="72"/>
      <c r="Y1073" s="73"/>
      <c r="Z1073" s="77"/>
      <c r="AA1073" s="72"/>
      <c r="AB1073" s="73"/>
      <c r="AC1073" s="77"/>
      <c r="AD1073" s="78"/>
      <c r="AE1073" s="78">
        <f t="shared" si="334"/>
        <v>1</v>
      </c>
      <c r="AF1073" s="73">
        <f t="shared" si="324"/>
        <v>0</v>
      </c>
      <c r="AG1073" s="73">
        <f t="shared" si="325"/>
        <v>0</v>
      </c>
      <c r="AH1073" s="79">
        <f t="shared" si="326"/>
        <v>0</v>
      </c>
      <c r="AI1073" s="36"/>
      <c r="AJ1073" s="36">
        <f t="shared" si="335"/>
        <v>0</v>
      </c>
      <c r="AK1073" s="36">
        <f t="shared" si="336"/>
        <v>0</v>
      </c>
      <c r="AL1073" s="36">
        <f t="shared" si="337"/>
        <v>0</v>
      </c>
      <c r="AM1073" s="36" t="str">
        <f t="shared" si="327"/>
        <v>ok</v>
      </c>
      <c r="AN1073" s="36" t="str">
        <f t="shared" si="327"/>
        <v>ok</v>
      </c>
      <c r="AO1073" s="36" t="str">
        <f t="shared" si="327"/>
        <v>ok</v>
      </c>
      <c r="AP1073" s="5">
        <f t="shared" si="328"/>
        <v>0</v>
      </c>
      <c r="AQ1073" s="5">
        <f t="shared" si="329"/>
        <v>0</v>
      </c>
      <c r="AR1073" s="5">
        <f t="shared" si="330"/>
        <v>0</v>
      </c>
      <c r="AS1073" s="5">
        <f t="shared" si="338"/>
        <v>0</v>
      </c>
      <c r="AT1073" s="5" t="str">
        <f t="shared" si="339"/>
        <v>okokok</v>
      </c>
      <c r="AV1073" s="5">
        <f t="shared" si="331"/>
        <v>0</v>
      </c>
      <c r="AW1073" s="5">
        <f t="shared" si="332"/>
        <v>0</v>
      </c>
      <c r="AX1073" s="5">
        <f t="shared" si="333"/>
        <v>0</v>
      </c>
      <c r="AY1073" s="5">
        <f t="shared" si="340"/>
        <v>0</v>
      </c>
      <c r="AZ1073" s="5">
        <f t="shared" si="341"/>
        <v>0</v>
      </c>
      <c r="BF1073" s="36"/>
      <c r="BG1073" s="36"/>
      <c r="BH1073" s="36"/>
      <c r="BI1073" s="36"/>
      <c r="BJ1073" s="36"/>
      <c r="BK1073" s="36"/>
      <c r="BL1073" s="36"/>
      <c r="BM1073" s="36"/>
      <c r="BN1073" s="36" t="str">
        <f t="shared" si="342"/>
        <v>____________</v>
      </c>
      <c r="BO1073" s="36"/>
      <c r="BP1073" s="36">
        <v>1061</v>
      </c>
      <c r="BW1073" s="36"/>
      <c r="BX1073" s="36"/>
      <c r="BY1073" s="36"/>
      <c r="BZ1073" s="36"/>
      <c r="CA1073" s="36"/>
      <c r="CB1073" s="36"/>
      <c r="CC1073" s="36"/>
      <c r="CD1073" s="36"/>
      <c r="CE1073" s="36"/>
    </row>
    <row r="1074" spans="1:83" ht="23.25" customHeight="1" x14ac:dyDescent="0.2">
      <c r="A1074" s="72" t="str">
        <f>IF(C1074="","",SUBTOTAL(3,$C$14:C1074))</f>
        <v/>
      </c>
      <c r="B1074" s="73"/>
      <c r="C1074" s="74"/>
      <c r="D1074" s="72"/>
      <c r="E1074" s="73"/>
      <c r="F1074" s="74"/>
      <c r="G1074" s="75"/>
      <c r="H1074" s="76"/>
      <c r="I1074" s="72"/>
      <c r="J1074" s="73"/>
      <c r="K1074" s="77"/>
      <c r="L1074" s="72"/>
      <c r="M1074" s="73"/>
      <c r="N1074" s="77"/>
      <c r="O1074" s="72"/>
      <c r="P1074" s="73"/>
      <c r="Q1074" s="77"/>
      <c r="R1074" s="72"/>
      <c r="S1074" s="73"/>
      <c r="T1074" s="77"/>
      <c r="U1074" s="72"/>
      <c r="V1074" s="73"/>
      <c r="W1074" s="77"/>
      <c r="X1074" s="72"/>
      <c r="Y1074" s="73"/>
      <c r="Z1074" s="77"/>
      <c r="AA1074" s="72"/>
      <c r="AB1074" s="73"/>
      <c r="AC1074" s="77"/>
      <c r="AD1074" s="78"/>
      <c r="AE1074" s="78">
        <f t="shared" si="334"/>
        <v>1</v>
      </c>
      <c r="AF1074" s="72">
        <f t="shared" si="324"/>
        <v>0</v>
      </c>
      <c r="AG1074" s="73">
        <f t="shared" si="325"/>
        <v>0</v>
      </c>
      <c r="AH1074" s="79">
        <f t="shared" si="326"/>
        <v>0</v>
      </c>
      <c r="AI1074" s="36"/>
      <c r="AJ1074" s="36">
        <f t="shared" si="335"/>
        <v>0</v>
      </c>
      <c r="AK1074" s="36">
        <f t="shared" si="336"/>
        <v>0</v>
      </c>
      <c r="AL1074" s="36">
        <f t="shared" si="337"/>
        <v>0</v>
      </c>
      <c r="AM1074" s="36" t="str">
        <f t="shared" si="327"/>
        <v>ok</v>
      </c>
      <c r="AN1074" s="36" t="str">
        <f t="shared" si="327"/>
        <v>ok</v>
      </c>
      <c r="AO1074" s="36" t="str">
        <f t="shared" si="327"/>
        <v>ok</v>
      </c>
      <c r="AP1074" s="5">
        <f t="shared" si="328"/>
        <v>0</v>
      </c>
      <c r="AQ1074" s="5">
        <f t="shared" si="329"/>
        <v>0</v>
      </c>
      <c r="AR1074" s="5">
        <f t="shared" si="330"/>
        <v>0</v>
      </c>
      <c r="AS1074" s="5">
        <f t="shared" si="338"/>
        <v>0</v>
      </c>
      <c r="AT1074" s="5" t="str">
        <f t="shared" si="339"/>
        <v>okokok</v>
      </c>
      <c r="AV1074" s="5">
        <f t="shared" si="331"/>
        <v>0</v>
      </c>
      <c r="AW1074" s="5">
        <f t="shared" si="332"/>
        <v>0</v>
      </c>
      <c r="AX1074" s="5">
        <f t="shared" si="333"/>
        <v>0</v>
      </c>
      <c r="AY1074" s="5">
        <f t="shared" si="340"/>
        <v>0</v>
      </c>
      <c r="AZ1074" s="5">
        <f t="shared" si="341"/>
        <v>0</v>
      </c>
      <c r="BF1074" s="36"/>
      <c r="BG1074" s="36"/>
      <c r="BH1074" s="36"/>
      <c r="BI1074" s="36"/>
      <c r="BJ1074" s="36"/>
      <c r="BK1074" s="36"/>
      <c r="BL1074" s="36"/>
      <c r="BM1074" s="36"/>
      <c r="BN1074" s="36" t="str">
        <f t="shared" si="342"/>
        <v>____________</v>
      </c>
      <c r="BO1074" s="36"/>
      <c r="BP1074" s="36">
        <v>1062</v>
      </c>
      <c r="BW1074" s="36"/>
      <c r="BX1074" s="36"/>
      <c r="BY1074" s="36"/>
      <c r="BZ1074" s="36"/>
      <c r="CA1074" s="36"/>
      <c r="CB1074" s="36"/>
      <c r="CC1074" s="36"/>
      <c r="CD1074" s="36"/>
      <c r="CE1074" s="36"/>
    </row>
    <row r="1075" spans="1:83" ht="23.25" customHeight="1" x14ac:dyDescent="0.2">
      <c r="A1075" s="72" t="str">
        <f>IF(C1075="","",SUBTOTAL(3,$C$14:C1075))</f>
        <v/>
      </c>
      <c r="B1075" s="73"/>
      <c r="C1075" s="74"/>
      <c r="D1075" s="72"/>
      <c r="E1075" s="73"/>
      <c r="F1075" s="74"/>
      <c r="G1075" s="75"/>
      <c r="H1075" s="76"/>
      <c r="I1075" s="72"/>
      <c r="J1075" s="73"/>
      <c r="K1075" s="77"/>
      <c r="L1075" s="72"/>
      <c r="M1075" s="73"/>
      <c r="N1075" s="77"/>
      <c r="O1075" s="72"/>
      <c r="P1075" s="73"/>
      <c r="Q1075" s="77"/>
      <c r="R1075" s="72"/>
      <c r="S1075" s="73"/>
      <c r="T1075" s="77"/>
      <c r="U1075" s="72"/>
      <c r="V1075" s="73"/>
      <c r="W1075" s="77"/>
      <c r="X1075" s="72"/>
      <c r="Y1075" s="73"/>
      <c r="Z1075" s="77"/>
      <c r="AA1075" s="72"/>
      <c r="AB1075" s="73"/>
      <c r="AC1075" s="77"/>
      <c r="AD1075" s="78"/>
      <c r="AE1075" s="78">
        <f t="shared" si="334"/>
        <v>1</v>
      </c>
      <c r="AF1075" s="73">
        <f t="shared" si="324"/>
        <v>0</v>
      </c>
      <c r="AG1075" s="73">
        <f t="shared" si="325"/>
        <v>0</v>
      </c>
      <c r="AH1075" s="79">
        <f t="shared" si="326"/>
        <v>0</v>
      </c>
      <c r="AI1075" s="36"/>
      <c r="AJ1075" s="36">
        <f t="shared" si="335"/>
        <v>0</v>
      </c>
      <c r="AK1075" s="36">
        <f t="shared" si="336"/>
        <v>0</v>
      </c>
      <c r="AL1075" s="36">
        <f t="shared" si="337"/>
        <v>0</v>
      </c>
      <c r="AM1075" s="36" t="str">
        <f t="shared" si="327"/>
        <v>ok</v>
      </c>
      <c r="AN1075" s="36" t="str">
        <f t="shared" si="327"/>
        <v>ok</v>
      </c>
      <c r="AO1075" s="36" t="str">
        <f t="shared" si="327"/>
        <v>ok</v>
      </c>
      <c r="AP1075" s="5">
        <f t="shared" si="328"/>
        <v>0</v>
      </c>
      <c r="AQ1075" s="5">
        <f t="shared" si="329"/>
        <v>0</v>
      </c>
      <c r="AR1075" s="5">
        <f t="shared" si="330"/>
        <v>0</v>
      </c>
      <c r="AS1075" s="5">
        <f t="shared" si="338"/>
        <v>0</v>
      </c>
      <c r="AT1075" s="5" t="str">
        <f t="shared" si="339"/>
        <v>okokok</v>
      </c>
      <c r="AV1075" s="5">
        <f t="shared" si="331"/>
        <v>0</v>
      </c>
      <c r="AW1075" s="5">
        <f t="shared" si="332"/>
        <v>0</v>
      </c>
      <c r="AX1075" s="5">
        <f t="shared" si="333"/>
        <v>0</v>
      </c>
      <c r="AY1075" s="5">
        <f t="shared" si="340"/>
        <v>0</v>
      </c>
      <c r="AZ1075" s="5">
        <f t="shared" si="341"/>
        <v>0</v>
      </c>
      <c r="BF1075" s="36"/>
      <c r="BG1075" s="36"/>
      <c r="BH1075" s="36"/>
      <c r="BI1075" s="36"/>
      <c r="BJ1075" s="36"/>
      <c r="BK1075" s="36"/>
      <c r="BL1075" s="36"/>
      <c r="BM1075" s="36"/>
      <c r="BN1075" s="36" t="str">
        <f t="shared" si="342"/>
        <v>____________</v>
      </c>
      <c r="BO1075" s="36"/>
      <c r="BP1075" s="36">
        <v>1063</v>
      </c>
      <c r="BW1075" s="36"/>
      <c r="BX1075" s="36"/>
      <c r="BY1075" s="36"/>
      <c r="BZ1075" s="36"/>
      <c r="CA1075" s="36"/>
      <c r="CB1075" s="36"/>
      <c r="CC1075" s="36"/>
      <c r="CD1075" s="36"/>
      <c r="CE1075" s="36"/>
    </row>
    <row r="1076" spans="1:83" ht="23.25" customHeight="1" x14ac:dyDescent="0.2">
      <c r="A1076" s="72" t="str">
        <f>IF(C1076="","",SUBTOTAL(3,$C$14:C1076))</f>
        <v/>
      </c>
      <c r="B1076" s="73"/>
      <c r="C1076" s="74"/>
      <c r="D1076" s="72"/>
      <c r="E1076" s="73"/>
      <c r="F1076" s="74"/>
      <c r="G1076" s="75"/>
      <c r="H1076" s="76"/>
      <c r="I1076" s="72"/>
      <c r="J1076" s="73"/>
      <c r="K1076" s="77"/>
      <c r="L1076" s="72"/>
      <c r="M1076" s="73"/>
      <c r="N1076" s="77"/>
      <c r="O1076" s="72"/>
      <c r="P1076" s="73"/>
      <c r="Q1076" s="77"/>
      <c r="R1076" s="72"/>
      <c r="S1076" s="73"/>
      <c r="T1076" s="77"/>
      <c r="U1076" s="72"/>
      <c r="V1076" s="73"/>
      <c r="W1076" s="77"/>
      <c r="X1076" s="72"/>
      <c r="Y1076" s="73"/>
      <c r="Z1076" s="77"/>
      <c r="AA1076" s="72"/>
      <c r="AB1076" s="73"/>
      <c r="AC1076" s="77"/>
      <c r="AD1076" s="78"/>
      <c r="AE1076" s="78">
        <f t="shared" si="334"/>
        <v>1</v>
      </c>
      <c r="AF1076" s="72">
        <f t="shared" si="324"/>
        <v>0</v>
      </c>
      <c r="AG1076" s="73">
        <f t="shared" si="325"/>
        <v>0</v>
      </c>
      <c r="AH1076" s="79">
        <f t="shared" si="326"/>
        <v>0</v>
      </c>
      <c r="AI1076" s="36"/>
      <c r="AJ1076" s="36">
        <f t="shared" si="335"/>
        <v>0</v>
      </c>
      <c r="AK1076" s="36">
        <f t="shared" si="336"/>
        <v>0</v>
      </c>
      <c r="AL1076" s="36">
        <f t="shared" si="337"/>
        <v>0</v>
      </c>
      <c r="AM1076" s="36" t="str">
        <f t="shared" si="327"/>
        <v>ok</v>
      </c>
      <c r="AN1076" s="36" t="str">
        <f t="shared" si="327"/>
        <v>ok</v>
      </c>
      <c r="AO1076" s="36" t="str">
        <f t="shared" si="327"/>
        <v>ok</v>
      </c>
      <c r="AP1076" s="5">
        <f t="shared" si="328"/>
        <v>0</v>
      </c>
      <c r="AQ1076" s="5">
        <f t="shared" si="329"/>
        <v>0</v>
      </c>
      <c r="AR1076" s="5">
        <f t="shared" si="330"/>
        <v>0</v>
      </c>
      <c r="AS1076" s="5">
        <f t="shared" si="338"/>
        <v>0</v>
      </c>
      <c r="AT1076" s="5" t="str">
        <f t="shared" si="339"/>
        <v>okokok</v>
      </c>
      <c r="AV1076" s="5">
        <f t="shared" si="331"/>
        <v>0</v>
      </c>
      <c r="AW1076" s="5">
        <f t="shared" si="332"/>
        <v>0</v>
      </c>
      <c r="AX1076" s="5">
        <f t="shared" si="333"/>
        <v>0</v>
      </c>
      <c r="AY1076" s="5">
        <f t="shared" si="340"/>
        <v>0</v>
      </c>
      <c r="AZ1076" s="5">
        <f t="shared" si="341"/>
        <v>0</v>
      </c>
      <c r="BF1076" s="36"/>
      <c r="BG1076" s="36"/>
      <c r="BH1076" s="36"/>
      <c r="BI1076" s="36"/>
      <c r="BJ1076" s="36"/>
      <c r="BK1076" s="36"/>
      <c r="BL1076" s="36"/>
      <c r="BM1076" s="36"/>
      <c r="BN1076" s="36" t="str">
        <f t="shared" si="342"/>
        <v>____________</v>
      </c>
      <c r="BO1076" s="36"/>
      <c r="BP1076" s="36">
        <v>1064</v>
      </c>
      <c r="BW1076" s="36"/>
      <c r="BX1076" s="36"/>
      <c r="BY1076" s="36"/>
      <c r="BZ1076" s="36"/>
      <c r="CA1076" s="36"/>
      <c r="CB1076" s="36"/>
      <c r="CC1076" s="36"/>
      <c r="CD1076" s="36"/>
      <c r="CE1076" s="36"/>
    </row>
    <row r="1077" spans="1:83" ht="23.25" customHeight="1" x14ac:dyDescent="0.2">
      <c r="A1077" s="72" t="str">
        <f>IF(C1077="","",SUBTOTAL(3,$C$14:C1077))</f>
        <v/>
      </c>
      <c r="B1077" s="73"/>
      <c r="C1077" s="74"/>
      <c r="D1077" s="72"/>
      <c r="E1077" s="73"/>
      <c r="F1077" s="74"/>
      <c r="G1077" s="75"/>
      <c r="H1077" s="76"/>
      <c r="I1077" s="72"/>
      <c r="J1077" s="73"/>
      <c r="K1077" s="77"/>
      <c r="L1077" s="72"/>
      <c r="M1077" s="73"/>
      <c r="N1077" s="77"/>
      <c r="O1077" s="72"/>
      <c r="P1077" s="73"/>
      <c r="Q1077" s="77"/>
      <c r="R1077" s="72"/>
      <c r="S1077" s="73"/>
      <c r="T1077" s="77"/>
      <c r="U1077" s="72"/>
      <c r="V1077" s="73"/>
      <c r="W1077" s="77"/>
      <c r="X1077" s="72"/>
      <c r="Y1077" s="73"/>
      <c r="Z1077" s="77"/>
      <c r="AA1077" s="72"/>
      <c r="AB1077" s="73"/>
      <c r="AC1077" s="77"/>
      <c r="AD1077" s="78"/>
      <c r="AE1077" s="78">
        <f t="shared" si="334"/>
        <v>1</v>
      </c>
      <c r="AF1077" s="73">
        <f t="shared" si="324"/>
        <v>0</v>
      </c>
      <c r="AG1077" s="73">
        <f t="shared" si="325"/>
        <v>0</v>
      </c>
      <c r="AH1077" s="79">
        <f t="shared" si="326"/>
        <v>0</v>
      </c>
      <c r="AI1077" s="36"/>
      <c r="AJ1077" s="36">
        <f t="shared" si="335"/>
        <v>0</v>
      </c>
      <c r="AK1077" s="36">
        <f t="shared" si="336"/>
        <v>0</v>
      </c>
      <c r="AL1077" s="36">
        <f t="shared" si="337"/>
        <v>0</v>
      </c>
      <c r="AM1077" s="36" t="str">
        <f t="shared" si="327"/>
        <v>ok</v>
      </c>
      <c r="AN1077" s="36" t="str">
        <f t="shared" si="327"/>
        <v>ok</v>
      </c>
      <c r="AO1077" s="36" t="str">
        <f t="shared" si="327"/>
        <v>ok</v>
      </c>
      <c r="AP1077" s="5">
        <f t="shared" si="328"/>
        <v>0</v>
      </c>
      <c r="AQ1077" s="5">
        <f t="shared" si="329"/>
        <v>0</v>
      </c>
      <c r="AR1077" s="5">
        <f t="shared" si="330"/>
        <v>0</v>
      </c>
      <c r="AS1077" s="5">
        <f t="shared" si="338"/>
        <v>0</v>
      </c>
      <c r="AT1077" s="5" t="str">
        <f t="shared" si="339"/>
        <v>okokok</v>
      </c>
      <c r="AV1077" s="5">
        <f t="shared" si="331"/>
        <v>0</v>
      </c>
      <c r="AW1077" s="5">
        <f t="shared" si="332"/>
        <v>0</v>
      </c>
      <c r="AX1077" s="5">
        <f t="shared" si="333"/>
        <v>0</v>
      </c>
      <c r="AY1077" s="5">
        <f t="shared" si="340"/>
        <v>0</v>
      </c>
      <c r="AZ1077" s="5">
        <f t="shared" si="341"/>
        <v>0</v>
      </c>
      <c r="BF1077" s="36"/>
      <c r="BG1077" s="36"/>
      <c r="BH1077" s="36"/>
      <c r="BI1077" s="36"/>
      <c r="BJ1077" s="36"/>
      <c r="BK1077" s="36"/>
      <c r="BL1077" s="36"/>
      <c r="BM1077" s="36"/>
      <c r="BN1077" s="36" t="str">
        <f t="shared" si="342"/>
        <v>____________</v>
      </c>
      <c r="BO1077" s="36"/>
      <c r="BP1077" s="36">
        <v>1065</v>
      </c>
      <c r="BW1077" s="36"/>
      <c r="BX1077" s="36"/>
      <c r="BY1077" s="36"/>
      <c r="BZ1077" s="36"/>
      <c r="CA1077" s="36"/>
      <c r="CB1077" s="36"/>
      <c r="CC1077" s="36"/>
      <c r="CD1077" s="36"/>
      <c r="CE1077" s="36"/>
    </row>
    <row r="1078" spans="1:83" ht="23.25" customHeight="1" x14ac:dyDescent="0.2">
      <c r="A1078" s="72" t="str">
        <f>IF(C1078="","",SUBTOTAL(3,$C$14:C1078))</f>
        <v/>
      </c>
      <c r="B1078" s="73"/>
      <c r="C1078" s="74"/>
      <c r="D1078" s="72"/>
      <c r="E1078" s="73"/>
      <c r="F1078" s="74"/>
      <c r="G1078" s="75"/>
      <c r="H1078" s="76"/>
      <c r="I1078" s="72"/>
      <c r="J1078" s="73"/>
      <c r="K1078" s="77"/>
      <c r="L1078" s="72"/>
      <c r="M1078" s="73"/>
      <c r="N1078" s="77"/>
      <c r="O1078" s="72"/>
      <c r="P1078" s="73"/>
      <c r="Q1078" s="77"/>
      <c r="R1078" s="72"/>
      <c r="S1078" s="73"/>
      <c r="T1078" s="77"/>
      <c r="U1078" s="72"/>
      <c r="V1078" s="73"/>
      <c r="W1078" s="77"/>
      <c r="X1078" s="72"/>
      <c r="Y1078" s="73"/>
      <c r="Z1078" s="77"/>
      <c r="AA1078" s="72"/>
      <c r="AB1078" s="73"/>
      <c r="AC1078" s="77"/>
      <c r="AD1078" s="78"/>
      <c r="AE1078" s="78">
        <f t="shared" si="334"/>
        <v>1</v>
      </c>
      <c r="AF1078" s="72">
        <f t="shared" si="324"/>
        <v>0</v>
      </c>
      <c r="AG1078" s="73">
        <f t="shared" si="325"/>
        <v>0</v>
      </c>
      <c r="AH1078" s="79">
        <f t="shared" si="326"/>
        <v>0</v>
      </c>
      <c r="AI1078" s="36"/>
      <c r="AJ1078" s="36">
        <f t="shared" si="335"/>
        <v>0</v>
      </c>
      <c r="AK1078" s="36">
        <f t="shared" si="336"/>
        <v>0</v>
      </c>
      <c r="AL1078" s="36">
        <f t="shared" si="337"/>
        <v>0</v>
      </c>
      <c r="AM1078" s="36" t="str">
        <f t="shared" si="327"/>
        <v>ok</v>
      </c>
      <c r="AN1078" s="36" t="str">
        <f t="shared" si="327"/>
        <v>ok</v>
      </c>
      <c r="AO1078" s="36" t="str">
        <f t="shared" si="327"/>
        <v>ok</v>
      </c>
      <c r="AP1078" s="5">
        <f t="shared" si="328"/>
        <v>0</v>
      </c>
      <c r="AQ1078" s="5">
        <f t="shared" si="329"/>
        <v>0</v>
      </c>
      <c r="AR1078" s="5">
        <f t="shared" si="330"/>
        <v>0</v>
      </c>
      <c r="AS1078" s="5">
        <f t="shared" si="338"/>
        <v>0</v>
      </c>
      <c r="AT1078" s="5" t="str">
        <f t="shared" si="339"/>
        <v>okokok</v>
      </c>
      <c r="AV1078" s="5">
        <f t="shared" si="331"/>
        <v>0</v>
      </c>
      <c r="AW1078" s="5">
        <f t="shared" si="332"/>
        <v>0</v>
      </c>
      <c r="AX1078" s="5">
        <f t="shared" si="333"/>
        <v>0</v>
      </c>
      <c r="AY1078" s="5">
        <f t="shared" si="340"/>
        <v>0</v>
      </c>
      <c r="AZ1078" s="5">
        <f t="shared" si="341"/>
        <v>0</v>
      </c>
      <c r="BF1078" s="36"/>
      <c r="BG1078" s="36"/>
      <c r="BH1078" s="36"/>
      <c r="BI1078" s="36"/>
      <c r="BJ1078" s="36"/>
      <c r="BK1078" s="36"/>
      <c r="BL1078" s="36"/>
      <c r="BM1078" s="36"/>
      <c r="BN1078" s="36" t="str">
        <f t="shared" si="342"/>
        <v>____________</v>
      </c>
      <c r="BO1078" s="36"/>
      <c r="BP1078" s="36">
        <v>1066</v>
      </c>
      <c r="BW1078" s="36"/>
      <c r="BX1078" s="36"/>
      <c r="BY1078" s="36"/>
      <c r="BZ1078" s="36"/>
      <c r="CA1078" s="36"/>
      <c r="CB1078" s="36"/>
      <c r="CC1078" s="36"/>
      <c r="CD1078" s="36"/>
      <c r="CE1078" s="36"/>
    </row>
    <row r="1079" spans="1:83" ht="23.25" customHeight="1" x14ac:dyDescent="0.2">
      <c r="A1079" s="72" t="str">
        <f>IF(C1079="","",SUBTOTAL(3,$C$14:C1079))</f>
        <v/>
      </c>
      <c r="B1079" s="73"/>
      <c r="C1079" s="74"/>
      <c r="D1079" s="72"/>
      <c r="E1079" s="73"/>
      <c r="F1079" s="74"/>
      <c r="G1079" s="75"/>
      <c r="H1079" s="76"/>
      <c r="I1079" s="72"/>
      <c r="J1079" s="73"/>
      <c r="K1079" s="77"/>
      <c r="L1079" s="72"/>
      <c r="M1079" s="73"/>
      <c r="N1079" s="77"/>
      <c r="O1079" s="72"/>
      <c r="P1079" s="73"/>
      <c r="Q1079" s="77"/>
      <c r="R1079" s="72"/>
      <c r="S1079" s="73"/>
      <c r="T1079" s="77"/>
      <c r="U1079" s="72"/>
      <c r="V1079" s="73"/>
      <c r="W1079" s="77"/>
      <c r="X1079" s="72"/>
      <c r="Y1079" s="73"/>
      <c r="Z1079" s="77"/>
      <c r="AA1079" s="72"/>
      <c r="AB1079" s="73"/>
      <c r="AC1079" s="77"/>
      <c r="AD1079" s="78"/>
      <c r="AE1079" s="78">
        <f t="shared" si="334"/>
        <v>1</v>
      </c>
      <c r="AF1079" s="73">
        <f t="shared" si="324"/>
        <v>0</v>
      </c>
      <c r="AG1079" s="73">
        <f t="shared" si="325"/>
        <v>0</v>
      </c>
      <c r="AH1079" s="79">
        <f t="shared" si="326"/>
        <v>0</v>
      </c>
      <c r="AI1079" s="36"/>
      <c r="AJ1079" s="36">
        <f t="shared" si="335"/>
        <v>0</v>
      </c>
      <c r="AK1079" s="36">
        <f t="shared" si="336"/>
        <v>0</v>
      </c>
      <c r="AL1079" s="36">
        <f t="shared" si="337"/>
        <v>0</v>
      </c>
      <c r="AM1079" s="36" t="str">
        <f t="shared" si="327"/>
        <v>ok</v>
      </c>
      <c r="AN1079" s="36" t="str">
        <f t="shared" si="327"/>
        <v>ok</v>
      </c>
      <c r="AO1079" s="36" t="str">
        <f t="shared" si="327"/>
        <v>ok</v>
      </c>
      <c r="AP1079" s="5">
        <f t="shared" si="328"/>
        <v>0</v>
      </c>
      <c r="AQ1079" s="5">
        <f t="shared" si="329"/>
        <v>0</v>
      </c>
      <c r="AR1079" s="5">
        <f t="shared" si="330"/>
        <v>0</v>
      </c>
      <c r="AS1079" s="5">
        <f t="shared" si="338"/>
        <v>0</v>
      </c>
      <c r="AT1079" s="5" t="str">
        <f t="shared" si="339"/>
        <v>okokok</v>
      </c>
      <c r="AV1079" s="5">
        <f t="shared" si="331"/>
        <v>0</v>
      </c>
      <c r="AW1079" s="5">
        <f t="shared" si="332"/>
        <v>0</v>
      </c>
      <c r="AX1079" s="5">
        <f t="shared" si="333"/>
        <v>0</v>
      </c>
      <c r="AY1079" s="5">
        <f t="shared" si="340"/>
        <v>0</v>
      </c>
      <c r="AZ1079" s="5">
        <f t="shared" si="341"/>
        <v>0</v>
      </c>
      <c r="BF1079" s="36"/>
      <c r="BG1079" s="36"/>
      <c r="BH1079" s="36"/>
      <c r="BI1079" s="36"/>
      <c r="BJ1079" s="36"/>
      <c r="BK1079" s="36"/>
      <c r="BL1079" s="36"/>
      <c r="BM1079" s="36"/>
      <c r="BN1079" s="36" t="str">
        <f t="shared" si="342"/>
        <v>____________</v>
      </c>
      <c r="BO1079" s="36"/>
      <c r="BP1079" s="36">
        <v>1067</v>
      </c>
      <c r="BW1079" s="36"/>
      <c r="BX1079" s="36"/>
      <c r="BY1079" s="36"/>
      <c r="BZ1079" s="36"/>
      <c r="CA1079" s="36"/>
      <c r="CB1079" s="36"/>
      <c r="CC1079" s="36"/>
      <c r="CD1079" s="36"/>
      <c r="CE1079" s="36"/>
    </row>
    <row r="1080" spans="1:83" ht="23.25" customHeight="1" x14ac:dyDescent="0.2">
      <c r="A1080" s="72" t="str">
        <f>IF(C1080="","",SUBTOTAL(3,$C$14:C1080))</f>
        <v/>
      </c>
      <c r="B1080" s="73"/>
      <c r="C1080" s="74"/>
      <c r="D1080" s="72"/>
      <c r="E1080" s="73"/>
      <c r="F1080" s="74"/>
      <c r="G1080" s="75"/>
      <c r="H1080" s="76"/>
      <c r="I1080" s="72"/>
      <c r="J1080" s="73"/>
      <c r="K1080" s="77"/>
      <c r="L1080" s="72"/>
      <c r="M1080" s="73"/>
      <c r="N1080" s="77"/>
      <c r="O1080" s="72"/>
      <c r="P1080" s="73"/>
      <c r="Q1080" s="77"/>
      <c r="R1080" s="72"/>
      <c r="S1080" s="73"/>
      <c r="T1080" s="77"/>
      <c r="U1080" s="72"/>
      <c r="V1080" s="73"/>
      <c r="W1080" s="77"/>
      <c r="X1080" s="72"/>
      <c r="Y1080" s="73"/>
      <c r="Z1080" s="77"/>
      <c r="AA1080" s="72"/>
      <c r="AB1080" s="73"/>
      <c r="AC1080" s="77"/>
      <c r="AD1080" s="78"/>
      <c r="AE1080" s="78">
        <f t="shared" si="334"/>
        <v>1</v>
      </c>
      <c r="AF1080" s="72">
        <f t="shared" si="324"/>
        <v>0</v>
      </c>
      <c r="AG1080" s="73">
        <f t="shared" si="325"/>
        <v>0</v>
      </c>
      <c r="AH1080" s="79">
        <f t="shared" si="326"/>
        <v>0</v>
      </c>
      <c r="AI1080" s="36"/>
      <c r="AJ1080" s="36">
        <f t="shared" si="335"/>
        <v>0</v>
      </c>
      <c r="AK1080" s="36">
        <f t="shared" si="336"/>
        <v>0</v>
      </c>
      <c r="AL1080" s="36">
        <f t="shared" si="337"/>
        <v>0</v>
      </c>
      <c r="AM1080" s="36" t="str">
        <f t="shared" si="327"/>
        <v>ok</v>
      </c>
      <c r="AN1080" s="36" t="str">
        <f t="shared" si="327"/>
        <v>ok</v>
      </c>
      <c r="AO1080" s="36" t="str">
        <f t="shared" si="327"/>
        <v>ok</v>
      </c>
      <c r="AP1080" s="5">
        <f t="shared" si="328"/>
        <v>0</v>
      </c>
      <c r="AQ1080" s="5">
        <f t="shared" si="329"/>
        <v>0</v>
      </c>
      <c r="AR1080" s="5">
        <f t="shared" si="330"/>
        <v>0</v>
      </c>
      <c r="AS1080" s="5">
        <f t="shared" si="338"/>
        <v>0</v>
      </c>
      <c r="AT1080" s="5" t="str">
        <f t="shared" si="339"/>
        <v>okokok</v>
      </c>
      <c r="AV1080" s="5">
        <f t="shared" si="331"/>
        <v>0</v>
      </c>
      <c r="AW1080" s="5">
        <f t="shared" si="332"/>
        <v>0</v>
      </c>
      <c r="AX1080" s="5">
        <f t="shared" si="333"/>
        <v>0</v>
      </c>
      <c r="AY1080" s="5">
        <f t="shared" si="340"/>
        <v>0</v>
      </c>
      <c r="AZ1080" s="5">
        <f t="shared" si="341"/>
        <v>0</v>
      </c>
      <c r="BF1080" s="36"/>
      <c r="BG1080" s="36"/>
      <c r="BH1080" s="36"/>
      <c r="BI1080" s="36"/>
      <c r="BJ1080" s="36"/>
      <c r="BK1080" s="36"/>
      <c r="BL1080" s="36"/>
      <c r="BM1080" s="36"/>
      <c r="BN1080" s="36" t="str">
        <f t="shared" si="342"/>
        <v>____________</v>
      </c>
      <c r="BO1080" s="36"/>
      <c r="BP1080" s="36">
        <v>1068</v>
      </c>
      <c r="BW1080" s="36"/>
      <c r="BX1080" s="36"/>
      <c r="BY1080" s="36"/>
      <c r="BZ1080" s="36"/>
      <c r="CA1080" s="36"/>
      <c r="CB1080" s="36"/>
      <c r="CC1080" s="36"/>
      <c r="CD1080" s="36"/>
      <c r="CE1080" s="36"/>
    </row>
    <row r="1081" spans="1:83" ht="23.25" customHeight="1" x14ac:dyDescent="0.2">
      <c r="A1081" s="72" t="str">
        <f>IF(C1081="","",SUBTOTAL(3,$C$14:C1081))</f>
        <v/>
      </c>
      <c r="B1081" s="73"/>
      <c r="C1081" s="74"/>
      <c r="D1081" s="72"/>
      <c r="E1081" s="73"/>
      <c r="F1081" s="74"/>
      <c r="G1081" s="75"/>
      <c r="H1081" s="76"/>
      <c r="I1081" s="72"/>
      <c r="J1081" s="73"/>
      <c r="K1081" s="77"/>
      <c r="L1081" s="72"/>
      <c r="M1081" s="73"/>
      <c r="N1081" s="77"/>
      <c r="O1081" s="72"/>
      <c r="P1081" s="73"/>
      <c r="Q1081" s="77"/>
      <c r="R1081" s="72"/>
      <c r="S1081" s="73"/>
      <c r="T1081" s="77"/>
      <c r="U1081" s="72"/>
      <c r="V1081" s="73"/>
      <c r="W1081" s="77"/>
      <c r="X1081" s="72"/>
      <c r="Y1081" s="73"/>
      <c r="Z1081" s="77"/>
      <c r="AA1081" s="72"/>
      <c r="AB1081" s="73"/>
      <c r="AC1081" s="77"/>
      <c r="AD1081" s="78"/>
      <c r="AE1081" s="78">
        <f t="shared" si="334"/>
        <v>1</v>
      </c>
      <c r="AF1081" s="73">
        <f t="shared" si="324"/>
        <v>0</v>
      </c>
      <c r="AG1081" s="73">
        <f t="shared" si="325"/>
        <v>0</v>
      </c>
      <c r="AH1081" s="79">
        <f t="shared" si="326"/>
        <v>0</v>
      </c>
      <c r="AI1081" s="36"/>
      <c r="AJ1081" s="36">
        <f t="shared" si="335"/>
        <v>0</v>
      </c>
      <c r="AK1081" s="36">
        <f t="shared" si="336"/>
        <v>0</v>
      </c>
      <c r="AL1081" s="36">
        <f t="shared" si="337"/>
        <v>0</v>
      </c>
      <c r="AM1081" s="36" t="str">
        <f t="shared" si="327"/>
        <v>ok</v>
      </c>
      <c r="AN1081" s="36" t="str">
        <f t="shared" si="327"/>
        <v>ok</v>
      </c>
      <c r="AO1081" s="36" t="str">
        <f t="shared" si="327"/>
        <v>ok</v>
      </c>
      <c r="AP1081" s="5">
        <f t="shared" si="328"/>
        <v>0</v>
      </c>
      <c r="AQ1081" s="5">
        <f t="shared" si="329"/>
        <v>0</v>
      </c>
      <c r="AR1081" s="5">
        <f t="shared" si="330"/>
        <v>0</v>
      </c>
      <c r="AS1081" s="5">
        <f t="shared" si="338"/>
        <v>0</v>
      </c>
      <c r="AT1081" s="5" t="str">
        <f t="shared" si="339"/>
        <v>okokok</v>
      </c>
      <c r="AV1081" s="5">
        <f t="shared" si="331"/>
        <v>0</v>
      </c>
      <c r="AW1081" s="5">
        <f t="shared" si="332"/>
        <v>0</v>
      </c>
      <c r="AX1081" s="5">
        <f t="shared" si="333"/>
        <v>0</v>
      </c>
      <c r="AY1081" s="5">
        <f t="shared" si="340"/>
        <v>0</v>
      </c>
      <c r="AZ1081" s="5">
        <f t="shared" si="341"/>
        <v>0</v>
      </c>
      <c r="BF1081" s="36"/>
      <c r="BG1081" s="36"/>
      <c r="BH1081" s="36"/>
      <c r="BI1081" s="36"/>
      <c r="BJ1081" s="36"/>
      <c r="BK1081" s="36"/>
      <c r="BL1081" s="36"/>
      <c r="BM1081" s="36"/>
      <c r="BN1081" s="36" t="str">
        <f t="shared" si="342"/>
        <v>____________</v>
      </c>
      <c r="BO1081" s="36"/>
      <c r="BP1081" s="36">
        <v>1069</v>
      </c>
      <c r="BW1081" s="36"/>
      <c r="BX1081" s="36"/>
      <c r="BY1081" s="36"/>
      <c r="BZ1081" s="36"/>
      <c r="CA1081" s="36"/>
      <c r="CB1081" s="36"/>
      <c r="CC1081" s="36"/>
      <c r="CD1081" s="36"/>
      <c r="CE1081" s="36"/>
    </row>
    <row r="1082" spans="1:83" ht="23.25" customHeight="1" x14ac:dyDescent="0.2">
      <c r="A1082" s="72" t="str">
        <f>IF(C1082="","",SUBTOTAL(3,$C$14:C1082))</f>
        <v/>
      </c>
      <c r="B1082" s="73"/>
      <c r="C1082" s="74"/>
      <c r="D1082" s="72"/>
      <c r="E1082" s="73"/>
      <c r="F1082" s="74"/>
      <c r="G1082" s="75"/>
      <c r="H1082" s="76"/>
      <c r="I1082" s="72"/>
      <c r="J1082" s="73"/>
      <c r="K1082" s="77"/>
      <c r="L1082" s="72"/>
      <c r="M1082" s="73"/>
      <c r="N1082" s="77"/>
      <c r="O1082" s="72"/>
      <c r="P1082" s="73"/>
      <c r="Q1082" s="77"/>
      <c r="R1082" s="72"/>
      <c r="S1082" s="73"/>
      <c r="T1082" s="77"/>
      <c r="U1082" s="72"/>
      <c r="V1082" s="73"/>
      <c r="W1082" s="77"/>
      <c r="X1082" s="72"/>
      <c r="Y1082" s="73"/>
      <c r="Z1082" s="77"/>
      <c r="AA1082" s="72"/>
      <c r="AB1082" s="73"/>
      <c r="AC1082" s="77"/>
      <c r="AD1082" s="78"/>
      <c r="AE1082" s="78">
        <f t="shared" si="334"/>
        <v>1</v>
      </c>
      <c r="AF1082" s="72">
        <f t="shared" si="324"/>
        <v>0</v>
      </c>
      <c r="AG1082" s="73">
        <f t="shared" si="325"/>
        <v>0</v>
      </c>
      <c r="AH1082" s="79">
        <f t="shared" si="326"/>
        <v>0</v>
      </c>
      <c r="AI1082" s="36"/>
      <c r="AJ1082" s="36">
        <f t="shared" si="335"/>
        <v>0</v>
      </c>
      <c r="AK1082" s="36">
        <f t="shared" si="336"/>
        <v>0</v>
      </c>
      <c r="AL1082" s="36">
        <f t="shared" si="337"/>
        <v>0</v>
      </c>
      <c r="AM1082" s="36" t="str">
        <f t="shared" si="327"/>
        <v>ok</v>
      </c>
      <c r="AN1082" s="36" t="str">
        <f t="shared" si="327"/>
        <v>ok</v>
      </c>
      <c r="AO1082" s="36" t="str">
        <f t="shared" si="327"/>
        <v>ok</v>
      </c>
      <c r="AP1082" s="5">
        <f t="shared" si="328"/>
        <v>0</v>
      </c>
      <c r="AQ1082" s="5">
        <f t="shared" si="329"/>
        <v>0</v>
      </c>
      <c r="AR1082" s="5">
        <f t="shared" si="330"/>
        <v>0</v>
      </c>
      <c r="AS1082" s="5">
        <f t="shared" si="338"/>
        <v>0</v>
      </c>
      <c r="AT1082" s="5" t="str">
        <f t="shared" si="339"/>
        <v>okokok</v>
      </c>
      <c r="AV1082" s="5">
        <f t="shared" si="331"/>
        <v>0</v>
      </c>
      <c r="AW1082" s="5">
        <f t="shared" si="332"/>
        <v>0</v>
      </c>
      <c r="AX1082" s="5">
        <f t="shared" si="333"/>
        <v>0</v>
      </c>
      <c r="AY1082" s="5">
        <f t="shared" si="340"/>
        <v>0</v>
      </c>
      <c r="AZ1082" s="5">
        <f t="shared" si="341"/>
        <v>0</v>
      </c>
      <c r="BF1082" s="36"/>
      <c r="BG1082" s="36"/>
      <c r="BH1082" s="36"/>
      <c r="BI1082" s="36"/>
      <c r="BJ1082" s="36"/>
      <c r="BK1082" s="36"/>
      <c r="BL1082" s="36"/>
      <c r="BM1082" s="36"/>
      <c r="BN1082" s="36" t="str">
        <f t="shared" si="342"/>
        <v>____________</v>
      </c>
      <c r="BO1082" s="36"/>
      <c r="BP1082" s="36">
        <v>1070</v>
      </c>
      <c r="BW1082" s="36"/>
      <c r="BX1082" s="36"/>
      <c r="BY1082" s="36"/>
      <c r="BZ1082" s="36"/>
      <c r="CA1082" s="36"/>
      <c r="CB1082" s="36"/>
      <c r="CC1082" s="36"/>
      <c r="CD1082" s="36"/>
      <c r="CE1082" s="36"/>
    </row>
    <row r="1083" spans="1:83" ht="23.25" customHeight="1" x14ac:dyDescent="0.2">
      <c r="A1083" s="72" t="str">
        <f>IF(C1083="","",SUBTOTAL(3,$C$14:C1083))</f>
        <v/>
      </c>
      <c r="B1083" s="73"/>
      <c r="C1083" s="74"/>
      <c r="D1083" s="72"/>
      <c r="E1083" s="73"/>
      <c r="F1083" s="74"/>
      <c r="G1083" s="75"/>
      <c r="H1083" s="76"/>
      <c r="I1083" s="72"/>
      <c r="J1083" s="73"/>
      <c r="K1083" s="77"/>
      <c r="L1083" s="72"/>
      <c r="M1083" s="73"/>
      <c r="N1083" s="77"/>
      <c r="O1083" s="72"/>
      <c r="P1083" s="73"/>
      <c r="Q1083" s="77"/>
      <c r="R1083" s="72"/>
      <c r="S1083" s="73"/>
      <c r="T1083" s="77"/>
      <c r="U1083" s="72"/>
      <c r="V1083" s="73"/>
      <c r="W1083" s="77"/>
      <c r="X1083" s="72"/>
      <c r="Y1083" s="73"/>
      <c r="Z1083" s="77"/>
      <c r="AA1083" s="72"/>
      <c r="AB1083" s="73"/>
      <c r="AC1083" s="77"/>
      <c r="AD1083" s="78"/>
      <c r="AE1083" s="78">
        <f t="shared" si="334"/>
        <v>1</v>
      </c>
      <c r="AF1083" s="73">
        <f t="shared" si="324"/>
        <v>0</v>
      </c>
      <c r="AG1083" s="73">
        <f t="shared" si="325"/>
        <v>0</v>
      </c>
      <c r="AH1083" s="79">
        <f t="shared" si="326"/>
        <v>0</v>
      </c>
      <c r="AI1083" s="36"/>
      <c r="AJ1083" s="36">
        <f t="shared" si="335"/>
        <v>0</v>
      </c>
      <c r="AK1083" s="36">
        <f t="shared" si="336"/>
        <v>0</v>
      </c>
      <c r="AL1083" s="36">
        <f t="shared" si="337"/>
        <v>0</v>
      </c>
      <c r="AM1083" s="36" t="str">
        <f t="shared" si="327"/>
        <v>ok</v>
      </c>
      <c r="AN1083" s="36" t="str">
        <f t="shared" si="327"/>
        <v>ok</v>
      </c>
      <c r="AO1083" s="36" t="str">
        <f t="shared" si="327"/>
        <v>ok</v>
      </c>
      <c r="AP1083" s="5">
        <f t="shared" si="328"/>
        <v>0</v>
      </c>
      <c r="AQ1083" s="5">
        <f t="shared" si="329"/>
        <v>0</v>
      </c>
      <c r="AR1083" s="5">
        <f t="shared" si="330"/>
        <v>0</v>
      </c>
      <c r="AS1083" s="5">
        <f t="shared" si="338"/>
        <v>0</v>
      </c>
      <c r="AT1083" s="5" t="str">
        <f t="shared" si="339"/>
        <v>okokok</v>
      </c>
      <c r="AV1083" s="5">
        <f t="shared" si="331"/>
        <v>0</v>
      </c>
      <c r="AW1083" s="5">
        <f t="shared" si="332"/>
        <v>0</v>
      </c>
      <c r="AX1083" s="5">
        <f t="shared" si="333"/>
        <v>0</v>
      </c>
      <c r="AY1083" s="5">
        <f t="shared" si="340"/>
        <v>0</v>
      </c>
      <c r="AZ1083" s="5">
        <f t="shared" si="341"/>
        <v>0</v>
      </c>
      <c r="BF1083" s="36"/>
      <c r="BG1083" s="36"/>
      <c r="BH1083" s="36"/>
      <c r="BI1083" s="36"/>
      <c r="BJ1083" s="36"/>
      <c r="BK1083" s="36"/>
      <c r="BL1083" s="36"/>
      <c r="BM1083" s="36"/>
      <c r="BN1083" s="36" t="str">
        <f t="shared" si="342"/>
        <v>____________</v>
      </c>
      <c r="BO1083" s="36"/>
      <c r="BP1083" s="36">
        <v>1071</v>
      </c>
      <c r="BW1083" s="36"/>
      <c r="BX1083" s="36"/>
      <c r="BY1083" s="36"/>
      <c r="BZ1083" s="36"/>
      <c r="CA1083" s="36"/>
      <c r="CB1083" s="36"/>
      <c r="CC1083" s="36"/>
      <c r="CD1083" s="36"/>
      <c r="CE1083" s="36"/>
    </row>
    <row r="1084" spans="1:83" ht="23.25" customHeight="1" x14ac:dyDescent="0.2">
      <c r="A1084" s="72" t="str">
        <f>IF(C1084="","",SUBTOTAL(3,$C$14:C1084))</f>
        <v/>
      </c>
      <c r="B1084" s="73"/>
      <c r="C1084" s="74"/>
      <c r="D1084" s="72"/>
      <c r="E1084" s="73"/>
      <c r="F1084" s="74"/>
      <c r="G1084" s="75"/>
      <c r="H1084" s="76"/>
      <c r="I1084" s="72"/>
      <c r="J1084" s="73"/>
      <c r="K1084" s="77"/>
      <c r="L1084" s="72"/>
      <c r="M1084" s="73"/>
      <c r="N1084" s="77"/>
      <c r="O1084" s="72"/>
      <c r="P1084" s="73"/>
      <c r="Q1084" s="77"/>
      <c r="R1084" s="72"/>
      <c r="S1084" s="73"/>
      <c r="T1084" s="77"/>
      <c r="U1084" s="72"/>
      <c r="V1084" s="73"/>
      <c r="W1084" s="77"/>
      <c r="X1084" s="72"/>
      <c r="Y1084" s="73"/>
      <c r="Z1084" s="77"/>
      <c r="AA1084" s="72"/>
      <c r="AB1084" s="73"/>
      <c r="AC1084" s="77"/>
      <c r="AD1084" s="78"/>
      <c r="AE1084" s="78">
        <f t="shared" si="334"/>
        <v>1</v>
      </c>
      <c r="AF1084" s="72">
        <f t="shared" si="324"/>
        <v>0</v>
      </c>
      <c r="AG1084" s="73">
        <f t="shared" si="325"/>
        <v>0</v>
      </c>
      <c r="AH1084" s="79">
        <f t="shared" si="326"/>
        <v>0</v>
      </c>
      <c r="AI1084" s="36"/>
      <c r="AJ1084" s="36">
        <f t="shared" si="335"/>
        <v>0</v>
      </c>
      <c r="AK1084" s="36">
        <f t="shared" si="336"/>
        <v>0</v>
      </c>
      <c r="AL1084" s="36">
        <f t="shared" si="337"/>
        <v>0</v>
      </c>
      <c r="AM1084" s="36" t="str">
        <f t="shared" si="327"/>
        <v>ok</v>
      </c>
      <c r="AN1084" s="36" t="str">
        <f t="shared" si="327"/>
        <v>ok</v>
      </c>
      <c r="AO1084" s="36" t="str">
        <f t="shared" si="327"/>
        <v>ok</v>
      </c>
      <c r="AP1084" s="5">
        <f t="shared" si="328"/>
        <v>0</v>
      </c>
      <c r="AQ1084" s="5">
        <f t="shared" si="329"/>
        <v>0</v>
      </c>
      <c r="AR1084" s="5">
        <f t="shared" si="330"/>
        <v>0</v>
      </c>
      <c r="AS1084" s="5">
        <f t="shared" si="338"/>
        <v>0</v>
      </c>
      <c r="AT1084" s="5" t="str">
        <f t="shared" si="339"/>
        <v>okokok</v>
      </c>
      <c r="AV1084" s="5">
        <f t="shared" si="331"/>
        <v>0</v>
      </c>
      <c r="AW1084" s="5">
        <f t="shared" si="332"/>
        <v>0</v>
      </c>
      <c r="AX1084" s="5">
        <f t="shared" si="333"/>
        <v>0</v>
      </c>
      <c r="AY1084" s="5">
        <f t="shared" si="340"/>
        <v>0</v>
      </c>
      <c r="AZ1084" s="5">
        <f t="shared" si="341"/>
        <v>0</v>
      </c>
      <c r="BF1084" s="36"/>
      <c r="BG1084" s="36"/>
      <c r="BH1084" s="36"/>
      <c r="BI1084" s="36"/>
      <c r="BJ1084" s="36"/>
      <c r="BK1084" s="36"/>
      <c r="BL1084" s="36"/>
      <c r="BM1084" s="36"/>
      <c r="BN1084" s="36" t="str">
        <f t="shared" si="342"/>
        <v>____________</v>
      </c>
      <c r="BO1084" s="36"/>
      <c r="BP1084" s="36">
        <v>1072</v>
      </c>
      <c r="BW1084" s="36"/>
      <c r="BX1084" s="36"/>
      <c r="BY1084" s="36"/>
      <c r="BZ1084" s="36"/>
      <c r="CA1084" s="36"/>
      <c r="CB1084" s="36"/>
      <c r="CC1084" s="36"/>
      <c r="CD1084" s="36"/>
      <c r="CE1084" s="36"/>
    </row>
    <row r="1085" spans="1:83" ht="23.25" customHeight="1" x14ac:dyDescent="0.2">
      <c r="A1085" s="72" t="str">
        <f>IF(C1085="","",SUBTOTAL(3,$C$14:C1085))</f>
        <v/>
      </c>
      <c r="B1085" s="73"/>
      <c r="C1085" s="74"/>
      <c r="D1085" s="72"/>
      <c r="E1085" s="73"/>
      <c r="F1085" s="74"/>
      <c r="G1085" s="75"/>
      <c r="H1085" s="76"/>
      <c r="I1085" s="72"/>
      <c r="J1085" s="73"/>
      <c r="K1085" s="77"/>
      <c r="L1085" s="72"/>
      <c r="M1085" s="73"/>
      <c r="N1085" s="77"/>
      <c r="O1085" s="72"/>
      <c r="P1085" s="73"/>
      <c r="Q1085" s="77"/>
      <c r="R1085" s="72"/>
      <c r="S1085" s="73"/>
      <c r="T1085" s="77"/>
      <c r="U1085" s="72"/>
      <c r="V1085" s="73"/>
      <c r="W1085" s="77"/>
      <c r="X1085" s="72"/>
      <c r="Y1085" s="73"/>
      <c r="Z1085" s="77"/>
      <c r="AA1085" s="72"/>
      <c r="AB1085" s="73"/>
      <c r="AC1085" s="77"/>
      <c r="AD1085" s="78"/>
      <c r="AE1085" s="78">
        <f t="shared" si="334"/>
        <v>1</v>
      </c>
      <c r="AF1085" s="73">
        <f t="shared" si="324"/>
        <v>0</v>
      </c>
      <c r="AG1085" s="73">
        <f t="shared" si="325"/>
        <v>0</v>
      </c>
      <c r="AH1085" s="79">
        <f t="shared" si="326"/>
        <v>0</v>
      </c>
      <c r="AI1085" s="36"/>
      <c r="AJ1085" s="36">
        <f t="shared" si="335"/>
        <v>0</v>
      </c>
      <c r="AK1085" s="36">
        <f t="shared" si="336"/>
        <v>0</v>
      </c>
      <c r="AL1085" s="36">
        <f t="shared" si="337"/>
        <v>0</v>
      </c>
      <c r="AM1085" s="36" t="str">
        <f t="shared" si="327"/>
        <v>ok</v>
      </c>
      <c r="AN1085" s="36" t="str">
        <f t="shared" si="327"/>
        <v>ok</v>
      </c>
      <c r="AO1085" s="36" t="str">
        <f t="shared" si="327"/>
        <v>ok</v>
      </c>
      <c r="AP1085" s="5">
        <f t="shared" si="328"/>
        <v>0</v>
      </c>
      <c r="AQ1085" s="5">
        <f t="shared" si="329"/>
        <v>0</v>
      </c>
      <c r="AR1085" s="5">
        <f t="shared" si="330"/>
        <v>0</v>
      </c>
      <c r="AS1085" s="5">
        <f t="shared" si="338"/>
        <v>0</v>
      </c>
      <c r="AT1085" s="5" t="str">
        <f t="shared" si="339"/>
        <v>okokok</v>
      </c>
      <c r="AV1085" s="5">
        <f t="shared" si="331"/>
        <v>0</v>
      </c>
      <c r="AW1085" s="5">
        <f t="shared" si="332"/>
        <v>0</v>
      </c>
      <c r="AX1085" s="5">
        <f t="shared" si="333"/>
        <v>0</v>
      </c>
      <c r="AY1085" s="5">
        <f t="shared" si="340"/>
        <v>0</v>
      </c>
      <c r="AZ1085" s="5">
        <f t="shared" si="341"/>
        <v>0</v>
      </c>
      <c r="BF1085" s="36"/>
      <c r="BG1085" s="36"/>
      <c r="BH1085" s="36"/>
      <c r="BI1085" s="36"/>
      <c r="BJ1085" s="36"/>
      <c r="BK1085" s="36"/>
      <c r="BL1085" s="36"/>
      <c r="BM1085" s="36"/>
      <c r="BN1085" s="36" t="str">
        <f t="shared" si="342"/>
        <v>____________</v>
      </c>
      <c r="BO1085" s="36"/>
      <c r="BP1085" s="36">
        <v>1073</v>
      </c>
      <c r="BW1085" s="36"/>
      <c r="BX1085" s="36"/>
      <c r="BY1085" s="36"/>
      <c r="BZ1085" s="36"/>
      <c r="CA1085" s="36"/>
      <c r="CB1085" s="36"/>
      <c r="CC1085" s="36"/>
      <c r="CD1085" s="36"/>
      <c r="CE1085" s="36"/>
    </row>
    <row r="1086" spans="1:83" ht="23.25" customHeight="1" x14ac:dyDescent="0.2">
      <c r="A1086" s="72" t="str">
        <f>IF(C1086="","",SUBTOTAL(3,$C$14:C1086))</f>
        <v/>
      </c>
      <c r="B1086" s="73"/>
      <c r="C1086" s="74"/>
      <c r="D1086" s="72"/>
      <c r="E1086" s="73"/>
      <c r="F1086" s="74"/>
      <c r="G1086" s="75"/>
      <c r="H1086" s="76"/>
      <c r="I1086" s="72"/>
      <c r="J1086" s="73"/>
      <c r="K1086" s="77"/>
      <c r="L1086" s="72"/>
      <c r="M1086" s="73"/>
      <c r="N1086" s="77"/>
      <c r="O1086" s="72"/>
      <c r="P1086" s="73"/>
      <c r="Q1086" s="77"/>
      <c r="R1086" s="72"/>
      <c r="S1086" s="73"/>
      <c r="T1086" s="77"/>
      <c r="U1086" s="72"/>
      <c r="V1086" s="73"/>
      <c r="W1086" s="77"/>
      <c r="X1086" s="72"/>
      <c r="Y1086" s="73"/>
      <c r="Z1086" s="77"/>
      <c r="AA1086" s="72"/>
      <c r="AB1086" s="73"/>
      <c r="AC1086" s="77"/>
      <c r="AD1086" s="78"/>
      <c r="AE1086" s="78">
        <f t="shared" si="334"/>
        <v>1</v>
      </c>
      <c r="AF1086" s="72">
        <f t="shared" si="324"/>
        <v>0</v>
      </c>
      <c r="AG1086" s="73">
        <f t="shared" si="325"/>
        <v>0</v>
      </c>
      <c r="AH1086" s="79">
        <f t="shared" si="326"/>
        <v>0</v>
      </c>
      <c r="AI1086" s="36"/>
      <c r="AJ1086" s="36">
        <f t="shared" si="335"/>
        <v>0</v>
      </c>
      <c r="AK1086" s="36">
        <f t="shared" si="336"/>
        <v>0</v>
      </c>
      <c r="AL1086" s="36">
        <f t="shared" si="337"/>
        <v>0</v>
      </c>
      <c r="AM1086" s="36" t="str">
        <f t="shared" si="327"/>
        <v>ok</v>
      </c>
      <c r="AN1086" s="36" t="str">
        <f t="shared" si="327"/>
        <v>ok</v>
      </c>
      <c r="AO1086" s="36" t="str">
        <f t="shared" si="327"/>
        <v>ok</v>
      </c>
      <c r="AP1086" s="5">
        <f t="shared" si="328"/>
        <v>0</v>
      </c>
      <c r="AQ1086" s="5">
        <f t="shared" si="329"/>
        <v>0</v>
      </c>
      <c r="AR1086" s="5">
        <f t="shared" si="330"/>
        <v>0</v>
      </c>
      <c r="AS1086" s="5">
        <f t="shared" si="338"/>
        <v>0</v>
      </c>
      <c r="AT1086" s="5" t="str">
        <f t="shared" si="339"/>
        <v>okokok</v>
      </c>
      <c r="AV1086" s="5">
        <f t="shared" si="331"/>
        <v>0</v>
      </c>
      <c r="AW1086" s="5">
        <f t="shared" si="332"/>
        <v>0</v>
      </c>
      <c r="AX1086" s="5">
        <f t="shared" si="333"/>
        <v>0</v>
      </c>
      <c r="AY1086" s="5">
        <f t="shared" si="340"/>
        <v>0</v>
      </c>
      <c r="AZ1086" s="5">
        <f t="shared" si="341"/>
        <v>0</v>
      </c>
      <c r="BF1086" s="36"/>
      <c r="BG1086" s="36"/>
      <c r="BH1086" s="36"/>
      <c r="BI1086" s="36"/>
      <c r="BJ1086" s="36"/>
      <c r="BK1086" s="36"/>
      <c r="BL1086" s="36"/>
      <c r="BM1086" s="36"/>
      <c r="BN1086" s="36" t="str">
        <f t="shared" si="342"/>
        <v>____________</v>
      </c>
      <c r="BO1086" s="36"/>
      <c r="BP1086" s="36">
        <v>1074</v>
      </c>
      <c r="BW1086" s="36"/>
      <c r="BX1086" s="36"/>
      <c r="BY1086" s="36"/>
      <c r="BZ1086" s="36"/>
      <c r="CA1086" s="36"/>
      <c r="CB1086" s="36"/>
      <c r="CC1086" s="36"/>
      <c r="CD1086" s="36"/>
      <c r="CE1086" s="36"/>
    </row>
    <row r="1087" spans="1:83" ht="23.25" customHeight="1" x14ac:dyDescent="0.2">
      <c r="A1087" s="72" t="str">
        <f>IF(C1087="","",SUBTOTAL(3,$C$14:C1087))</f>
        <v/>
      </c>
      <c r="B1087" s="73"/>
      <c r="C1087" s="74"/>
      <c r="D1087" s="72"/>
      <c r="E1087" s="73"/>
      <c r="F1087" s="74"/>
      <c r="G1087" s="75"/>
      <c r="H1087" s="76"/>
      <c r="I1087" s="72"/>
      <c r="J1087" s="73"/>
      <c r="K1087" s="77"/>
      <c r="L1087" s="72"/>
      <c r="M1087" s="73"/>
      <c r="N1087" s="77"/>
      <c r="O1087" s="72"/>
      <c r="P1087" s="73"/>
      <c r="Q1087" s="77"/>
      <c r="R1087" s="72"/>
      <c r="S1087" s="73"/>
      <c r="T1087" s="77"/>
      <c r="U1087" s="72"/>
      <c r="V1087" s="73"/>
      <c r="W1087" s="77"/>
      <c r="X1087" s="72"/>
      <c r="Y1087" s="73"/>
      <c r="Z1087" s="77"/>
      <c r="AA1087" s="72"/>
      <c r="AB1087" s="73"/>
      <c r="AC1087" s="77"/>
      <c r="AD1087" s="78"/>
      <c r="AE1087" s="78">
        <f t="shared" si="334"/>
        <v>1</v>
      </c>
      <c r="AF1087" s="73">
        <f t="shared" si="324"/>
        <v>0</v>
      </c>
      <c r="AG1087" s="73">
        <f t="shared" si="325"/>
        <v>0</v>
      </c>
      <c r="AH1087" s="79">
        <f t="shared" si="326"/>
        <v>0</v>
      </c>
      <c r="AI1087" s="36"/>
      <c r="AJ1087" s="36">
        <f t="shared" si="335"/>
        <v>0</v>
      </c>
      <c r="AK1087" s="36">
        <f t="shared" si="336"/>
        <v>0</v>
      </c>
      <c r="AL1087" s="36">
        <f t="shared" si="337"/>
        <v>0</v>
      </c>
      <c r="AM1087" s="36" t="str">
        <f t="shared" si="327"/>
        <v>ok</v>
      </c>
      <c r="AN1087" s="36" t="str">
        <f t="shared" si="327"/>
        <v>ok</v>
      </c>
      <c r="AO1087" s="36" t="str">
        <f t="shared" si="327"/>
        <v>ok</v>
      </c>
      <c r="AP1087" s="5">
        <f t="shared" si="328"/>
        <v>0</v>
      </c>
      <c r="AQ1087" s="5">
        <f t="shared" si="329"/>
        <v>0</v>
      </c>
      <c r="AR1087" s="5">
        <f t="shared" si="330"/>
        <v>0</v>
      </c>
      <c r="AS1087" s="5">
        <f t="shared" si="338"/>
        <v>0</v>
      </c>
      <c r="AT1087" s="5" t="str">
        <f t="shared" si="339"/>
        <v>okokok</v>
      </c>
      <c r="AV1087" s="5">
        <f t="shared" si="331"/>
        <v>0</v>
      </c>
      <c r="AW1087" s="5">
        <f t="shared" si="332"/>
        <v>0</v>
      </c>
      <c r="AX1087" s="5">
        <f t="shared" si="333"/>
        <v>0</v>
      </c>
      <c r="AY1087" s="5">
        <f t="shared" si="340"/>
        <v>0</v>
      </c>
      <c r="AZ1087" s="5">
        <f t="shared" si="341"/>
        <v>0</v>
      </c>
      <c r="BF1087" s="36"/>
      <c r="BG1087" s="36"/>
      <c r="BH1087" s="36"/>
      <c r="BI1087" s="36"/>
      <c r="BJ1087" s="36"/>
      <c r="BK1087" s="36"/>
      <c r="BL1087" s="36"/>
      <c r="BM1087" s="36"/>
      <c r="BN1087" s="36" t="str">
        <f t="shared" si="342"/>
        <v>____________</v>
      </c>
      <c r="BO1087" s="36"/>
      <c r="BP1087" s="36">
        <v>1075</v>
      </c>
      <c r="BW1087" s="36"/>
      <c r="BX1087" s="36"/>
      <c r="BY1087" s="36"/>
      <c r="BZ1087" s="36"/>
      <c r="CA1087" s="36"/>
      <c r="CB1087" s="36"/>
      <c r="CC1087" s="36"/>
      <c r="CD1087" s="36"/>
      <c r="CE1087" s="36"/>
    </row>
    <row r="1088" spans="1:83" ht="23.25" customHeight="1" x14ac:dyDescent="0.2">
      <c r="A1088" s="72" t="str">
        <f>IF(C1088="","",SUBTOTAL(3,$C$14:C1088))</f>
        <v/>
      </c>
      <c r="B1088" s="73"/>
      <c r="C1088" s="74"/>
      <c r="D1088" s="72"/>
      <c r="E1088" s="73"/>
      <c r="F1088" s="74"/>
      <c r="G1088" s="75"/>
      <c r="H1088" s="76"/>
      <c r="I1088" s="72"/>
      <c r="J1088" s="73"/>
      <c r="K1088" s="77"/>
      <c r="L1088" s="72"/>
      <c r="M1088" s="73"/>
      <c r="N1088" s="77"/>
      <c r="O1088" s="72"/>
      <c r="P1088" s="73"/>
      <c r="Q1088" s="77"/>
      <c r="R1088" s="72"/>
      <c r="S1088" s="73"/>
      <c r="T1088" s="77"/>
      <c r="U1088" s="72"/>
      <c r="V1088" s="73"/>
      <c r="W1088" s="77"/>
      <c r="X1088" s="72"/>
      <c r="Y1088" s="73"/>
      <c r="Z1088" s="77"/>
      <c r="AA1088" s="72"/>
      <c r="AB1088" s="73"/>
      <c r="AC1088" s="77"/>
      <c r="AD1088" s="78"/>
      <c r="AE1088" s="78">
        <f t="shared" si="334"/>
        <v>1</v>
      </c>
      <c r="AF1088" s="72">
        <f t="shared" si="324"/>
        <v>0</v>
      </c>
      <c r="AG1088" s="73">
        <f t="shared" si="325"/>
        <v>0</v>
      </c>
      <c r="AH1088" s="79">
        <f t="shared" si="326"/>
        <v>0</v>
      </c>
      <c r="AI1088" s="36"/>
      <c r="AJ1088" s="36">
        <f t="shared" si="335"/>
        <v>0</v>
      </c>
      <c r="AK1088" s="36">
        <f t="shared" si="336"/>
        <v>0</v>
      </c>
      <c r="AL1088" s="36">
        <f t="shared" si="337"/>
        <v>0</v>
      </c>
      <c r="AM1088" s="36" t="str">
        <f t="shared" si="327"/>
        <v>ok</v>
      </c>
      <c r="AN1088" s="36" t="str">
        <f t="shared" si="327"/>
        <v>ok</v>
      </c>
      <c r="AO1088" s="36" t="str">
        <f t="shared" si="327"/>
        <v>ok</v>
      </c>
      <c r="AP1088" s="5">
        <f t="shared" si="328"/>
        <v>0</v>
      </c>
      <c r="AQ1088" s="5">
        <f t="shared" si="329"/>
        <v>0</v>
      </c>
      <c r="AR1088" s="5">
        <f t="shared" si="330"/>
        <v>0</v>
      </c>
      <c r="AS1088" s="5">
        <f t="shared" si="338"/>
        <v>0</v>
      </c>
      <c r="AT1088" s="5" t="str">
        <f t="shared" si="339"/>
        <v>okokok</v>
      </c>
      <c r="AV1088" s="5">
        <f t="shared" si="331"/>
        <v>0</v>
      </c>
      <c r="AW1088" s="5">
        <f t="shared" si="332"/>
        <v>0</v>
      </c>
      <c r="AX1088" s="5">
        <f t="shared" si="333"/>
        <v>0</v>
      </c>
      <c r="AY1088" s="5">
        <f t="shared" si="340"/>
        <v>0</v>
      </c>
      <c r="AZ1088" s="5">
        <f t="shared" si="341"/>
        <v>0</v>
      </c>
      <c r="BF1088" s="36"/>
      <c r="BG1088" s="36"/>
      <c r="BH1088" s="36"/>
      <c r="BI1088" s="36"/>
      <c r="BJ1088" s="36"/>
      <c r="BK1088" s="36"/>
      <c r="BL1088" s="36"/>
      <c r="BM1088" s="36"/>
      <c r="BN1088" s="36" t="str">
        <f t="shared" si="342"/>
        <v>____________</v>
      </c>
      <c r="BO1088" s="36"/>
      <c r="BP1088" s="36">
        <v>1076</v>
      </c>
      <c r="BW1088" s="36"/>
      <c r="BX1088" s="36"/>
      <c r="BY1088" s="36"/>
      <c r="BZ1088" s="36"/>
      <c r="CA1088" s="36"/>
      <c r="CB1088" s="36"/>
      <c r="CC1088" s="36"/>
      <c r="CD1088" s="36"/>
      <c r="CE1088" s="36"/>
    </row>
    <row r="1089" spans="1:83" ht="23.25" customHeight="1" x14ac:dyDescent="0.2">
      <c r="A1089" s="72" t="str">
        <f>IF(C1089="","",SUBTOTAL(3,$C$14:C1089))</f>
        <v/>
      </c>
      <c r="B1089" s="73"/>
      <c r="C1089" s="74"/>
      <c r="D1089" s="72"/>
      <c r="E1089" s="73"/>
      <c r="F1089" s="74"/>
      <c r="G1089" s="75"/>
      <c r="H1089" s="76"/>
      <c r="I1089" s="72"/>
      <c r="J1089" s="73"/>
      <c r="K1089" s="77"/>
      <c r="L1089" s="72"/>
      <c r="M1089" s="73"/>
      <c r="N1089" s="77"/>
      <c r="O1089" s="72"/>
      <c r="P1089" s="73"/>
      <c r="Q1089" s="77"/>
      <c r="R1089" s="72"/>
      <c r="S1089" s="73"/>
      <c r="T1089" s="77"/>
      <c r="U1089" s="72"/>
      <c r="V1089" s="73"/>
      <c r="W1089" s="77"/>
      <c r="X1089" s="72"/>
      <c r="Y1089" s="73"/>
      <c r="Z1089" s="77"/>
      <c r="AA1089" s="72"/>
      <c r="AB1089" s="73"/>
      <c r="AC1089" s="77"/>
      <c r="AD1089" s="78"/>
      <c r="AE1089" s="78">
        <f t="shared" si="334"/>
        <v>1</v>
      </c>
      <c r="AF1089" s="73">
        <f t="shared" si="324"/>
        <v>0</v>
      </c>
      <c r="AG1089" s="73">
        <f t="shared" si="325"/>
        <v>0</v>
      </c>
      <c r="AH1089" s="79">
        <f t="shared" si="326"/>
        <v>0</v>
      </c>
      <c r="AI1089" s="36"/>
      <c r="AJ1089" s="36">
        <f t="shared" si="335"/>
        <v>0</v>
      </c>
      <c r="AK1089" s="36">
        <f t="shared" si="336"/>
        <v>0</v>
      </c>
      <c r="AL1089" s="36">
        <f t="shared" si="337"/>
        <v>0</v>
      </c>
      <c r="AM1089" s="36" t="str">
        <f t="shared" si="327"/>
        <v>ok</v>
      </c>
      <c r="AN1089" s="36" t="str">
        <f t="shared" si="327"/>
        <v>ok</v>
      </c>
      <c r="AO1089" s="36" t="str">
        <f t="shared" si="327"/>
        <v>ok</v>
      </c>
      <c r="AP1089" s="5">
        <f t="shared" si="328"/>
        <v>0</v>
      </c>
      <c r="AQ1089" s="5">
        <f t="shared" si="329"/>
        <v>0</v>
      </c>
      <c r="AR1089" s="5">
        <f t="shared" si="330"/>
        <v>0</v>
      </c>
      <c r="AS1089" s="5">
        <f t="shared" si="338"/>
        <v>0</v>
      </c>
      <c r="AT1089" s="5" t="str">
        <f t="shared" si="339"/>
        <v>okokok</v>
      </c>
      <c r="AV1089" s="5">
        <f t="shared" si="331"/>
        <v>0</v>
      </c>
      <c r="AW1089" s="5">
        <f t="shared" si="332"/>
        <v>0</v>
      </c>
      <c r="AX1089" s="5">
        <f t="shared" si="333"/>
        <v>0</v>
      </c>
      <c r="AY1089" s="5">
        <f t="shared" si="340"/>
        <v>0</v>
      </c>
      <c r="AZ1089" s="5">
        <f t="shared" si="341"/>
        <v>0</v>
      </c>
      <c r="BF1089" s="36"/>
      <c r="BG1089" s="36"/>
      <c r="BH1089" s="36"/>
      <c r="BI1089" s="36"/>
      <c r="BJ1089" s="36"/>
      <c r="BK1089" s="36"/>
      <c r="BL1089" s="36"/>
      <c r="BM1089" s="36"/>
      <c r="BN1089" s="36" t="str">
        <f t="shared" si="342"/>
        <v>____________</v>
      </c>
      <c r="BO1089" s="36"/>
      <c r="BP1089" s="36">
        <v>1077</v>
      </c>
      <c r="BW1089" s="36"/>
      <c r="BX1089" s="36"/>
      <c r="BY1089" s="36"/>
      <c r="BZ1089" s="36"/>
      <c r="CA1089" s="36"/>
      <c r="CB1089" s="36"/>
      <c r="CC1089" s="36"/>
      <c r="CD1089" s="36"/>
      <c r="CE1089" s="36"/>
    </row>
    <row r="1090" spans="1:83" ht="23.25" customHeight="1" x14ac:dyDescent="0.2">
      <c r="A1090" s="72" t="str">
        <f>IF(C1090="","",SUBTOTAL(3,$C$14:C1090))</f>
        <v/>
      </c>
      <c r="B1090" s="73"/>
      <c r="C1090" s="74"/>
      <c r="D1090" s="72"/>
      <c r="E1090" s="73"/>
      <c r="F1090" s="74"/>
      <c r="G1090" s="75"/>
      <c r="H1090" s="76"/>
      <c r="I1090" s="72"/>
      <c r="J1090" s="73"/>
      <c r="K1090" s="77"/>
      <c r="L1090" s="72"/>
      <c r="M1090" s="73"/>
      <c r="N1090" s="77"/>
      <c r="O1090" s="72"/>
      <c r="P1090" s="73"/>
      <c r="Q1090" s="77"/>
      <c r="R1090" s="72"/>
      <c r="S1090" s="73"/>
      <c r="T1090" s="77"/>
      <c r="U1090" s="72"/>
      <c r="V1090" s="73"/>
      <c r="W1090" s="77"/>
      <c r="X1090" s="72"/>
      <c r="Y1090" s="73"/>
      <c r="Z1090" s="77"/>
      <c r="AA1090" s="72"/>
      <c r="AB1090" s="73"/>
      <c r="AC1090" s="77"/>
      <c r="AD1090" s="78"/>
      <c r="AE1090" s="78">
        <f t="shared" si="334"/>
        <v>1</v>
      </c>
      <c r="AF1090" s="72">
        <f t="shared" si="324"/>
        <v>0</v>
      </c>
      <c r="AG1090" s="73">
        <f t="shared" si="325"/>
        <v>0</v>
      </c>
      <c r="AH1090" s="79">
        <f t="shared" si="326"/>
        <v>0</v>
      </c>
      <c r="AI1090" s="36"/>
      <c r="AJ1090" s="36">
        <f t="shared" si="335"/>
        <v>0</v>
      </c>
      <c r="AK1090" s="36">
        <f t="shared" si="336"/>
        <v>0</v>
      </c>
      <c r="AL1090" s="36">
        <f t="shared" si="337"/>
        <v>0</v>
      </c>
      <c r="AM1090" s="36" t="str">
        <f t="shared" si="327"/>
        <v>ok</v>
      </c>
      <c r="AN1090" s="36" t="str">
        <f t="shared" si="327"/>
        <v>ok</v>
      </c>
      <c r="AO1090" s="36" t="str">
        <f t="shared" si="327"/>
        <v>ok</v>
      </c>
      <c r="AP1090" s="5">
        <f t="shared" si="328"/>
        <v>0</v>
      </c>
      <c r="AQ1090" s="5">
        <f t="shared" si="329"/>
        <v>0</v>
      </c>
      <c r="AR1090" s="5">
        <f t="shared" si="330"/>
        <v>0</v>
      </c>
      <c r="AS1090" s="5">
        <f t="shared" si="338"/>
        <v>0</v>
      </c>
      <c r="AT1090" s="5" t="str">
        <f t="shared" si="339"/>
        <v>okokok</v>
      </c>
      <c r="AV1090" s="5">
        <f t="shared" si="331"/>
        <v>0</v>
      </c>
      <c r="AW1090" s="5">
        <f t="shared" si="332"/>
        <v>0</v>
      </c>
      <c r="AX1090" s="5">
        <f t="shared" si="333"/>
        <v>0</v>
      </c>
      <c r="AY1090" s="5">
        <f t="shared" si="340"/>
        <v>0</v>
      </c>
      <c r="AZ1090" s="5">
        <f t="shared" si="341"/>
        <v>0</v>
      </c>
      <c r="BF1090" s="36"/>
      <c r="BG1090" s="36"/>
      <c r="BH1090" s="36"/>
      <c r="BI1090" s="36"/>
      <c r="BJ1090" s="36"/>
      <c r="BK1090" s="36"/>
      <c r="BL1090" s="36"/>
      <c r="BM1090" s="36"/>
      <c r="BN1090" s="36" t="str">
        <f t="shared" si="342"/>
        <v>____________</v>
      </c>
      <c r="BO1090" s="36"/>
      <c r="BP1090" s="36">
        <v>1078</v>
      </c>
      <c r="BW1090" s="36"/>
      <c r="BX1090" s="36"/>
      <c r="BY1090" s="36"/>
      <c r="BZ1090" s="36"/>
      <c r="CA1090" s="36"/>
      <c r="CB1090" s="36"/>
      <c r="CC1090" s="36"/>
      <c r="CD1090" s="36"/>
      <c r="CE1090" s="36"/>
    </row>
    <row r="1091" spans="1:83" ht="23.25" customHeight="1" x14ac:dyDescent="0.2">
      <c r="A1091" s="72" t="str">
        <f>IF(C1091="","",SUBTOTAL(3,$C$14:C1091))</f>
        <v/>
      </c>
      <c r="B1091" s="73"/>
      <c r="C1091" s="74"/>
      <c r="D1091" s="72"/>
      <c r="E1091" s="73"/>
      <c r="F1091" s="74"/>
      <c r="G1091" s="75"/>
      <c r="H1091" s="76"/>
      <c r="I1091" s="72"/>
      <c r="J1091" s="73"/>
      <c r="K1091" s="77"/>
      <c r="L1091" s="72"/>
      <c r="M1091" s="73"/>
      <c r="N1091" s="77"/>
      <c r="O1091" s="72"/>
      <c r="P1091" s="73"/>
      <c r="Q1091" s="77"/>
      <c r="R1091" s="72"/>
      <c r="S1091" s="73"/>
      <c r="T1091" s="77"/>
      <c r="U1091" s="72"/>
      <c r="V1091" s="73"/>
      <c r="W1091" s="77"/>
      <c r="X1091" s="72"/>
      <c r="Y1091" s="73"/>
      <c r="Z1091" s="77"/>
      <c r="AA1091" s="72"/>
      <c r="AB1091" s="73"/>
      <c r="AC1091" s="77"/>
      <c r="AD1091" s="78"/>
      <c r="AE1091" s="78">
        <f t="shared" si="334"/>
        <v>1</v>
      </c>
      <c r="AF1091" s="73">
        <f t="shared" si="324"/>
        <v>0</v>
      </c>
      <c r="AG1091" s="73">
        <f t="shared" si="325"/>
        <v>0</v>
      </c>
      <c r="AH1091" s="79">
        <f t="shared" si="326"/>
        <v>0</v>
      </c>
      <c r="AI1091" s="36"/>
      <c r="AJ1091" s="36">
        <f t="shared" si="335"/>
        <v>0</v>
      </c>
      <c r="AK1091" s="36">
        <f t="shared" si="336"/>
        <v>0</v>
      </c>
      <c r="AL1091" s="36">
        <f t="shared" si="337"/>
        <v>0</v>
      </c>
      <c r="AM1091" s="36" t="str">
        <f t="shared" si="327"/>
        <v>ok</v>
      </c>
      <c r="AN1091" s="36" t="str">
        <f t="shared" si="327"/>
        <v>ok</v>
      </c>
      <c r="AO1091" s="36" t="str">
        <f t="shared" si="327"/>
        <v>ok</v>
      </c>
      <c r="AP1091" s="5">
        <f t="shared" si="328"/>
        <v>0</v>
      </c>
      <c r="AQ1091" s="5">
        <f t="shared" si="329"/>
        <v>0</v>
      </c>
      <c r="AR1091" s="5">
        <f t="shared" si="330"/>
        <v>0</v>
      </c>
      <c r="AS1091" s="5">
        <f t="shared" si="338"/>
        <v>0</v>
      </c>
      <c r="AT1091" s="5" t="str">
        <f t="shared" si="339"/>
        <v>okokok</v>
      </c>
      <c r="AV1091" s="5">
        <f t="shared" si="331"/>
        <v>0</v>
      </c>
      <c r="AW1091" s="5">
        <f t="shared" si="332"/>
        <v>0</v>
      </c>
      <c r="AX1091" s="5">
        <f t="shared" si="333"/>
        <v>0</v>
      </c>
      <c r="AY1091" s="5">
        <f t="shared" si="340"/>
        <v>0</v>
      </c>
      <c r="AZ1091" s="5">
        <f t="shared" si="341"/>
        <v>0</v>
      </c>
      <c r="BF1091" s="36"/>
      <c r="BG1091" s="36"/>
      <c r="BH1091" s="36"/>
      <c r="BI1091" s="36"/>
      <c r="BJ1091" s="36"/>
      <c r="BK1091" s="36"/>
      <c r="BL1091" s="36"/>
      <c r="BM1091" s="36"/>
      <c r="BN1091" s="36" t="str">
        <f t="shared" si="342"/>
        <v>____________</v>
      </c>
      <c r="BO1091" s="36"/>
      <c r="BP1091" s="36">
        <v>1079</v>
      </c>
      <c r="BW1091" s="36"/>
      <c r="BX1091" s="36"/>
      <c r="BY1091" s="36"/>
      <c r="BZ1091" s="36"/>
      <c r="CA1091" s="36"/>
      <c r="CB1091" s="36"/>
      <c r="CC1091" s="36"/>
      <c r="CD1091" s="36"/>
      <c r="CE1091" s="36"/>
    </row>
    <row r="1092" spans="1:83" ht="23.25" customHeight="1" x14ac:dyDescent="0.2">
      <c r="A1092" s="72" t="str">
        <f>IF(C1092="","",SUBTOTAL(3,$C$14:C1092))</f>
        <v/>
      </c>
      <c r="B1092" s="73"/>
      <c r="C1092" s="74"/>
      <c r="D1092" s="72"/>
      <c r="E1092" s="73"/>
      <c r="F1092" s="74"/>
      <c r="G1092" s="75"/>
      <c r="H1092" s="76"/>
      <c r="I1092" s="72"/>
      <c r="J1092" s="73"/>
      <c r="K1092" s="77"/>
      <c r="L1092" s="72"/>
      <c r="M1092" s="73"/>
      <c r="N1092" s="77"/>
      <c r="O1092" s="72"/>
      <c r="P1092" s="73"/>
      <c r="Q1092" s="77"/>
      <c r="R1092" s="72"/>
      <c r="S1092" s="73"/>
      <c r="T1092" s="77"/>
      <c r="U1092" s="72"/>
      <c r="V1092" s="73"/>
      <c r="W1092" s="77"/>
      <c r="X1092" s="72"/>
      <c r="Y1092" s="73"/>
      <c r="Z1092" s="77"/>
      <c r="AA1092" s="72"/>
      <c r="AB1092" s="73"/>
      <c r="AC1092" s="77"/>
      <c r="AD1092" s="78"/>
      <c r="AE1092" s="78">
        <f t="shared" si="334"/>
        <v>1</v>
      </c>
      <c r="AF1092" s="72">
        <f t="shared" si="324"/>
        <v>0</v>
      </c>
      <c r="AG1092" s="73">
        <f t="shared" si="325"/>
        <v>0</v>
      </c>
      <c r="AH1092" s="79">
        <f t="shared" si="326"/>
        <v>0</v>
      </c>
      <c r="AI1092" s="36"/>
      <c r="AJ1092" s="36">
        <f t="shared" si="335"/>
        <v>0</v>
      </c>
      <c r="AK1092" s="36">
        <f t="shared" si="336"/>
        <v>0</v>
      </c>
      <c r="AL1092" s="36">
        <f t="shared" si="337"/>
        <v>0</v>
      </c>
      <c r="AM1092" s="36" t="str">
        <f t="shared" si="327"/>
        <v>ok</v>
      </c>
      <c r="AN1092" s="36" t="str">
        <f t="shared" si="327"/>
        <v>ok</v>
      </c>
      <c r="AO1092" s="36" t="str">
        <f t="shared" si="327"/>
        <v>ok</v>
      </c>
      <c r="AP1092" s="5">
        <f t="shared" si="328"/>
        <v>0</v>
      </c>
      <c r="AQ1092" s="5">
        <f t="shared" si="329"/>
        <v>0</v>
      </c>
      <c r="AR1092" s="5">
        <f t="shared" si="330"/>
        <v>0</v>
      </c>
      <c r="AS1092" s="5">
        <f t="shared" si="338"/>
        <v>0</v>
      </c>
      <c r="AT1092" s="5" t="str">
        <f t="shared" si="339"/>
        <v>okokok</v>
      </c>
      <c r="AV1092" s="5">
        <f t="shared" si="331"/>
        <v>0</v>
      </c>
      <c r="AW1092" s="5">
        <f t="shared" si="332"/>
        <v>0</v>
      </c>
      <c r="AX1092" s="5">
        <f t="shared" si="333"/>
        <v>0</v>
      </c>
      <c r="AY1092" s="5">
        <f t="shared" si="340"/>
        <v>0</v>
      </c>
      <c r="AZ1092" s="5">
        <f t="shared" si="341"/>
        <v>0</v>
      </c>
      <c r="BF1092" s="36"/>
      <c r="BG1092" s="36"/>
      <c r="BH1092" s="36"/>
      <c r="BI1092" s="36"/>
      <c r="BJ1092" s="36"/>
      <c r="BK1092" s="36"/>
      <c r="BL1092" s="36"/>
      <c r="BM1092" s="36"/>
      <c r="BN1092" s="36" t="str">
        <f t="shared" si="342"/>
        <v>____________</v>
      </c>
      <c r="BO1092" s="36"/>
      <c r="BP1092" s="36">
        <v>1080</v>
      </c>
      <c r="BW1092" s="36"/>
      <c r="BX1092" s="36"/>
      <c r="BY1092" s="36"/>
      <c r="BZ1092" s="36"/>
      <c r="CA1092" s="36"/>
      <c r="CB1092" s="36"/>
      <c r="CC1092" s="36"/>
      <c r="CD1092" s="36"/>
      <c r="CE1092" s="36"/>
    </row>
    <row r="1093" spans="1:83" ht="23.25" customHeight="1" x14ac:dyDescent="0.2">
      <c r="A1093" s="72" t="str">
        <f>IF(C1093="","",SUBTOTAL(3,$C$14:C1093))</f>
        <v/>
      </c>
      <c r="B1093" s="73"/>
      <c r="C1093" s="74"/>
      <c r="D1093" s="72"/>
      <c r="E1093" s="73"/>
      <c r="F1093" s="74"/>
      <c r="G1093" s="75"/>
      <c r="H1093" s="76"/>
      <c r="I1093" s="72"/>
      <c r="J1093" s="73"/>
      <c r="K1093" s="77"/>
      <c r="L1093" s="72"/>
      <c r="M1093" s="73"/>
      <c r="N1093" s="77"/>
      <c r="O1093" s="72"/>
      <c r="P1093" s="73"/>
      <c r="Q1093" s="77"/>
      <c r="R1093" s="72"/>
      <c r="S1093" s="73"/>
      <c r="T1093" s="77"/>
      <c r="U1093" s="72"/>
      <c r="V1093" s="73"/>
      <c r="W1093" s="77"/>
      <c r="X1093" s="72"/>
      <c r="Y1093" s="73"/>
      <c r="Z1093" s="77"/>
      <c r="AA1093" s="72"/>
      <c r="AB1093" s="73"/>
      <c r="AC1093" s="77"/>
      <c r="AD1093" s="78"/>
      <c r="AE1093" s="78">
        <f t="shared" si="334"/>
        <v>1</v>
      </c>
      <c r="AF1093" s="73">
        <f t="shared" si="324"/>
        <v>0</v>
      </c>
      <c r="AG1093" s="73">
        <f t="shared" si="325"/>
        <v>0</v>
      </c>
      <c r="AH1093" s="79">
        <f t="shared" si="326"/>
        <v>0</v>
      </c>
      <c r="AI1093" s="36"/>
      <c r="AJ1093" s="36">
        <f t="shared" si="335"/>
        <v>0</v>
      </c>
      <c r="AK1093" s="36">
        <f t="shared" si="336"/>
        <v>0</v>
      </c>
      <c r="AL1093" s="36">
        <f t="shared" si="337"/>
        <v>0</v>
      </c>
      <c r="AM1093" s="36" t="str">
        <f t="shared" si="327"/>
        <v>ok</v>
      </c>
      <c r="AN1093" s="36" t="str">
        <f t="shared" si="327"/>
        <v>ok</v>
      </c>
      <c r="AO1093" s="36" t="str">
        <f t="shared" si="327"/>
        <v>ok</v>
      </c>
      <c r="AP1093" s="5">
        <f t="shared" si="328"/>
        <v>0</v>
      </c>
      <c r="AQ1093" s="5">
        <f t="shared" si="329"/>
        <v>0</v>
      </c>
      <c r="AR1093" s="5">
        <f t="shared" si="330"/>
        <v>0</v>
      </c>
      <c r="AS1093" s="5">
        <f t="shared" si="338"/>
        <v>0</v>
      </c>
      <c r="AT1093" s="5" t="str">
        <f t="shared" si="339"/>
        <v>okokok</v>
      </c>
      <c r="AV1093" s="5">
        <f t="shared" si="331"/>
        <v>0</v>
      </c>
      <c r="AW1093" s="5">
        <f t="shared" si="332"/>
        <v>0</v>
      </c>
      <c r="AX1093" s="5">
        <f t="shared" si="333"/>
        <v>0</v>
      </c>
      <c r="AY1093" s="5">
        <f t="shared" si="340"/>
        <v>0</v>
      </c>
      <c r="AZ1093" s="5">
        <f t="shared" si="341"/>
        <v>0</v>
      </c>
      <c r="BF1093" s="36"/>
      <c r="BG1093" s="36"/>
      <c r="BH1093" s="36"/>
      <c r="BI1093" s="36"/>
      <c r="BJ1093" s="36"/>
      <c r="BK1093" s="36"/>
      <c r="BL1093" s="36"/>
      <c r="BM1093" s="36"/>
      <c r="BN1093" s="36" t="str">
        <f t="shared" si="342"/>
        <v>____________</v>
      </c>
      <c r="BO1093" s="36"/>
      <c r="BP1093" s="36">
        <v>1081</v>
      </c>
      <c r="BW1093" s="36"/>
      <c r="BX1093" s="36"/>
      <c r="BY1093" s="36"/>
      <c r="BZ1093" s="36"/>
      <c r="CA1093" s="36"/>
      <c r="CB1093" s="36"/>
      <c r="CC1093" s="36"/>
      <c r="CD1093" s="36"/>
      <c r="CE1093" s="36"/>
    </row>
    <row r="1094" spans="1:83" ht="23.25" customHeight="1" x14ac:dyDescent="0.2">
      <c r="A1094" s="72" t="str">
        <f>IF(C1094="","",SUBTOTAL(3,$C$14:C1094))</f>
        <v/>
      </c>
      <c r="B1094" s="73"/>
      <c r="C1094" s="74"/>
      <c r="D1094" s="72"/>
      <c r="E1094" s="73"/>
      <c r="F1094" s="74"/>
      <c r="G1094" s="75"/>
      <c r="H1094" s="76"/>
      <c r="I1094" s="72"/>
      <c r="J1094" s="73"/>
      <c r="K1094" s="77"/>
      <c r="L1094" s="72"/>
      <c r="M1094" s="73"/>
      <c r="N1094" s="77"/>
      <c r="O1094" s="72"/>
      <c r="P1094" s="73"/>
      <c r="Q1094" s="77"/>
      <c r="R1094" s="72"/>
      <c r="S1094" s="73"/>
      <c r="T1094" s="77"/>
      <c r="U1094" s="72"/>
      <c r="V1094" s="73"/>
      <c r="W1094" s="77"/>
      <c r="X1094" s="72"/>
      <c r="Y1094" s="73"/>
      <c r="Z1094" s="77"/>
      <c r="AA1094" s="72"/>
      <c r="AB1094" s="73"/>
      <c r="AC1094" s="77"/>
      <c r="AD1094" s="78"/>
      <c r="AE1094" s="78">
        <f t="shared" si="334"/>
        <v>1</v>
      </c>
      <c r="AF1094" s="72">
        <f t="shared" si="324"/>
        <v>0</v>
      </c>
      <c r="AG1094" s="73">
        <f t="shared" si="325"/>
        <v>0</v>
      </c>
      <c r="AH1094" s="79">
        <f t="shared" si="326"/>
        <v>0</v>
      </c>
      <c r="AI1094" s="36"/>
      <c r="AJ1094" s="36">
        <f t="shared" si="335"/>
        <v>0</v>
      </c>
      <c r="AK1094" s="36">
        <f t="shared" si="336"/>
        <v>0</v>
      </c>
      <c r="AL1094" s="36">
        <f t="shared" si="337"/>
        <v>0</v>
      </c>
      <c r="AM1094" s="36" t="str">
        <f t="shared" si="327"/>
        <v>ok</v>
      </c>
      <c r="AN1094" s="36" t="str">
        <f t="shared" si="327"/>
        <v>ok</v>
      </c>
      <c r="AO1094" s="36" t="str">
        <f t="shared" si="327"/>
        <v>ok</v>
      </c>
      <c r="AP1094" s="5">
        <f t="shared" si="328"/>
        <v>0</v>
      </c>
      <c r="AQ1094" s="5">
        <f t="shared" si="329"/>
        <v>0</v>
      </c>
      <c r="AR1094" s="5">
        <f t="shared" si="330"/>
        <v>0</v>
      </c>
      <c r="AS1094" s="5">
        <f t="shared" si="338"/>
        <v>0</v>
      </c>
      <c r="AT1094" s="5" t="str">
        <f t="shared" si="339"/>
        <v>okokok</v>
      </c>
      <c r="AV1094" s="5">
        <f t="shared" si="331"/>
        <v>0</v>
      </c>
      <c r="AW1094" s="5">
        <f t="shared" si="332"/>
        <v>0</v>
      </c>
      <c r="AX1094" s="5">
        <f t="shared" si="333"/>
        <v>0</v>
      </c>
      <c r="AY1094" s="5">
        <f t="shared" si="340"/>
        <v>0</v>
      </c>
      <c r="AZ1094" s="5">
        <f t="shared" si="341"/>
        <v>0</v>
      </c>
      <c r="BF1094" s="36"/>
      <c r="BG1094" s="36"/>
      <c r="BH1094" s="36"/>
      <c r="BI1094" s="36"/>
      <c r="BJ1094" s="36"/>
      <c r="BK1094" s="36"/>
      <c r="BL1094" s="36"/>
      <c r="BM1094" s="36"/>
      <c r="BN1094" s="36" t="str">
        <f t="shared" si="342"/>
        <v>____________</v>
      </c>
      <c r="BO1094" s="36"/>
      <c r="BP1094" s="36">
        <v>1082</v>
      </c>
      <c r="BW1094" s="36"/>
      <c r="BX1094" s="36"/>
      <c r="BY1094" s="36"/>
      <c r="BZ1094" s="36"/>
      <c r="CA1094" s="36"/>
      <c r="CB1094" s="36"/>
      <c r="CC1094" s="36"/>
      <c r="CD1094" s="36"/>
      <c r="CE1094" s="36"/>
    </row>
    <row r="1095" spans="1:83" ht="23.25" customHeight="1" x14ac:dyDescent="0.2">
      <c r="A1095" s="72" t="str">
        <f>IF(C1095="","",SUBTOTAL(3,$C$14:C1095))</f>
        <v/>
      </c>
      <c r="B1095" s="73"/>
      <c r="C1095" s="74"/>
      <c r="D1095" s="72"/>
      <c r="E1095" s="73"/>
      <c r="F1095" s="74"/>
      <c r="G1095" s="75"/>
      <c r="H1095" s="76"/>
      <c r="I1095" s="72"/>
      <c r="J1095" s="73"/>
      <c r="K1095" s="77"/>
      <c r="L1095" s="72"/>
      <c r="M1095" s="73"/>
      <c r="N1095" s="77"/>
      <c r="O1095" s="72"/>
      <c r="P1095" s="73"/>
      <c r="Q1095" s="77"/>
      <c r="R1095" s="72"/>
      <c r="S1095" s="73"/>
      <c r="T1095" s="77"/>
      <c r="U1095" s="72"/>
      <c r="V1095" s="73"/>
      <c r="W1095" s="77"/>
      <c r="X1095" s="72"/>
      <c r="Y1095" s="73"/>
      <c r="Z1095" s="77"/>
      <c r="AA1095" s="72"/>
      <c r="AB1095" s="73"/>
      <c r="AC1095" s="77"/>
      <c r="AD1095" s="78"/>
      <c r="AE1095" s="78">
        <f t="shared" si="334"/>
        <v>1</v>
      </c>
      <c r="AF1095" s="73">
        <f t="shared" si="324"/>
        <v>0</v>
      </c>
      <c r="AG1095" s="73">
        <f t="shared" si="325"/>
        <v>0</v>
      </c>
      <c r="AH1095" s="79">
        <f t="shared" si="326"/>
        <v>0</v>
      </c>
      <c r="AI1095" s="36"/>
      <c r="AJ1095" s="36">
        <f t="shared" si="335"/>
        <v>0</v>
      </c>
      <c r="AK1095" s="36">
        <f t="shared" si="336"/>
        <v>0</v>
      </c>
      <c r="AL1095" s="36">
        <f t="shared" si="337"/>
        <v>0</v>
      </c>
      <c r="AM1095" s="36" t="str">
        <f t="shared" si="327"/>
        <v>ok</v>
      </c>
      <c r="AN1095" s="36" t="str">
        <f t="shared" si="327"/>
        <v>ok</v>
      </c>
      <c r="AO1095" s="36" t="str">
        <f t="shared" si="327"/>
        <v>ok</v>
      </c>
      <c r="AP1095" s="5">
        <f t="shared" si="328"/>
        <v>0</v>
      </c>
      <c r="AQ1095" s="5">
        <f t="shared" si="329"/>
        <v>0</v>
      </c>
      <c r="AR1095" s="5">
        <f t="shared" si="330"/>
        <v>0</v>
      </c>
      <c r="AS1095" s="5">
        <f t="shared" si="338"/>
        <v>0</v>
      </c>
      <c r="AT1095" s="5" t="str">
        <f t="shared" si="339"/>
        <v>okokok</v>
      </c>
      <c r="AV1095" s="5">
        <f t="shared" si="331"/>
        <v>0</v>
      </c>
      <c r="AW1095" s="5">
        <f t="shared" si="332"/>
        <v>0</v>
      </c>
      <c r="AX1095" s="5">
        <f t="shared" si="333"/>
        <v>0</v>
      </c>
      <c r="AY1095" s="5">
        <f t="shared" si="340"/>
        <v>0</v>
      </c>
      <c r="AZ1095" s="5">
        <f t="shared" si="341"/>
        <v>0</v>
      </c>
      <c r="BF1095" s="36"/>
      <c r="BG1095" s="36"/>
      <c r="BH1095" s="36"/>
      <c r="BI1095" s="36"/>
      <c r="BJ1095" s="36"/>
      <c r="BK1095" s="36"/>
      <c r="BL1095" s="36"/>
      <c r="BM1095" s="36"/>
      <c r="BN1095" s="36" t="str">
        <f t="shared" si="342"/>
        <v>____________</v>
      </c>
      <c r="BO1095" s="36"/>
      <c r="BP1095" s="36">
        <v>1083</v>
      </c>
      <c r="BW1095" s="36"/>
      <c r="BX1095" s="36"/>
      <c r="BY1095" s="36"/>
      <c r="BZ1095" s="36"/>
      <c r="CA1095" s="36"/>
      <c r="CB1095" s="36"/>
      <c r="CC1095" s="36"/>
      <c r="CD1095" s="36"/>
      <c r="CE1095" s="36"/>
    </row>
    <row r="1096" spans="1:83" ht="23.25" customHeight="1" x14ac:dyDescent="0.2">
      <c r="A1096" s="72" t="str">
        <f>IF(C1096="","",SUBTOTAL(3,$C$14:C1096))</f>
        <v/>
      </c>
      <c r="B1096" s="73"/>
      <c r="C1096" s="74"/>
      <c r="D1096" s="72"/>
      <c r="E1096" s="73"/>
      <c r="F1096" s="74"/>
      <c r="G1096" s="75"/>
      <c r="H1096" s="76"/>
      <c r="I1096" s="72"/>
      <c r="J1096" s="73"/>
      <c r="K1096" s="77"/>
      <c r="L1096" s="72"/>
      <c r="M1096" s="73"/>
      <c r="N1096" s="77"/>
      <c r="O1096" s="72"/>
      <c r="P1096" s="73"/>
      <c r="Q1096" s="77"/>
      <c r="R1096" s="72"/>
      <c r="S1096" s="73"/>
      <c r="T1096" s="77"/>
      <c r="U1096" s="72"/>
      <c r="V1096" s="73"/>
      <c r="W1096" s="77"/>
      <c r="X1096" s="72"/>
      <c r="Y1096" s="73"/>
      <c r="Z1096" s="77"/>
      <c r="AA1096" s="72"/>
      <c r="AB1096" s="73"/>
      <c r="AC1096" s="77"/>
      <c r="AD1096" s="78"/>
      <c r="AE1096" s="78">
        <f t="shared" si="334"/>
        <v>1</v>
      </c>
      <c r="AF1096" s="72">
        <f t="shared" si="324"/>
        <v>0</v>
      </c>
      <c r="AG1096" s="73">
        <f t="shared" si="325"/>
        <v>0</v>
      </c>
      <c r="AH1096" s="79">
        <f t="shared" si="326"/>
        <v>0</v>
      </c>
      <c r="AI1096" s="36"/>
      <c r="AJ1096" s="36">
        <f t="shared" si="335"/>
        <v>0</v>
      </c>
      <c r="AK1096" s="36">
        <f t="shared" si="336"/>
        <v>0</v>
      </c>
      <c r="AL1096" s="36">
        <f t="shared" si="337"/>
        <v>0</v>
      </c>
      <c r="AM1096" s="36" t="str">
        <f t="shared" si="327"/>
        <v>ok</v>
      </c>
      <c r="AN1096" s="36" t="str">
        <f t="shared" si="327"/>
        <v>ok</v>
      </c>
      <c r="AO1096" s="36" t="str">
        <f t="shared" si="327"/>
        <v>ok</v>
      </c>
      <c r="AP1096" s="5">
        <f t="shared" si="328"/>
        <v>0</v>
      </c>
      <c r="AQ1096" s="5">
        <f t="shared" si="329"/>
        <v>0</v>
      </c>
      <c r="AR1096" s="5">
        <f t="shared" si="330"/>
        <v>0</v>
      </c>
      <c r="AS1096" s="5">
        <f t="shared" si="338"/>
        <v>0</v>
      </c>
      <c r="AT1096" s="5" t="str">
        <f t="shared" si="339"/>
        <v>okokok</v>
      </c>
      <c r="AV1096" s="5">
        <f t="shared" si="331"/>
        <v>0</v>
      </c>
      <c r="AW1096" s="5">
        <f t="shared" si="332"/>
        <v>0</v>
      </c>
      <c r="AX1096" s="5">
        <f t="shared" si="333"/>
        <v>0</v>
      </c>
      <c r="AY1096" s="5">
        <f t="shared" si="340"/>
        <v>0</v>
      </c>
      <c r="AZ1096" s="5">
        <f t="shared" si="341"/>
        <v>0</v>
      </c>
      <c r="BF1096" s="36"/>
      <c r="BG1096" s="36"/>
      <c r="BH1096" s="36"/>
      <c r="BI1096" s="36"/>
      <c r="BJ1096" s="36"/>
      <c r="BK1096" s="36"/>
      <c r="BL1096" s="36"/>
      <c r="BM1096" s="36"/>
      <c r="BN1096" s="36" t="str">
        <f t="shared" si="342"/>
        <v>____________</v>
      </c>
      <c r="BO1096" s="36"/>
      <c r="BP1096" s="36">
        <v>1084</v>
      </c>
      <c r="BW1096" s="36"/>
      <c r="BX1096" s="36"/>
      <c r="BY1096" s="36"/>
      <c r="BZ1096" s="36"/>
      <c r="CA1096" s="36"/>
      <c r="CB1096" s="36"/>
      <c r="CC1096" s="36"/>
      <c r="CD1096" s="36"/>
      <c r="CE1096" s="36"/>
    </row>
    <row r="1097" spans="1:83" ht="23.25" customHeight="1" x14ac:dyDescent="0.2">
      <c r="A1097" s="72" t="str">
        <f>IF(C1097="","",SUBTOTAL(3,$C$14:C1097))</f>
        <v/>
      </c>
      <c r="B1097" s="73"/>
      <c r="C1097" s="74"/>
      <c r="D1097" s="72"/>
      <c r="E1097" s="73"/>
      <c r="F1097" s="74"/>
      <c r="G1097" s="75"/>
      <c r="H1097" s="76"/>
      <c r="I1097" s="72"/>
      <c r="J1097" s="73"/>
      <c r="K1097" s="77"/>
      <c r="L1097" s="72"/>
      <c r="M1097" s="73"/>
      <c r="N1097" s="77"/>
      <c r="O1097" s="72"/>
      <c r="P1097" s="73"/>
      <c r="Q1097" s="77"/>
      <c r="R1097" s="72"/>
      <c r="S1097" s="73"/>
      <c r="T1097" s="77"/>
      <c r="U1097" s="72"/>
      <c r="V1097" s="73"/>
      <c r="W1097" s="77"/>
      <c r="X1097" s="72"/>
      <c r="Y1097" s="73"/>
      <c r="Z1097" s="77"/>
      <c r="AA1097" s="72"/>
      <c r="AB1097" s="73"/>
      <c r="AC1097" s="77"/>
      <c r="AD1097" s="78"/>
      <c r="AE1097" s="78">
        <f t="shared" si="334"/>
        <v>1</v>
      </c>
      <c r="AF1097" s="73">
        <f t="shared" si="324"/>
        <v>0</v>
      </c>
      <c r="AG1097" s="73">
        <f t="shared" si="325"/>
        <v>0</v>
      </c>
      <c r="AH1097" s="79">
        <f t="shared" si="326"/>
        <v>0</v>
      </c>
      <c r="AI1097" s="36"/>
      <c r="AJ1097" s="36">
        <f t="shared" si="335"/>
        <v>0</v>
      </c>
      <c r="AK1097" s="36">
        <f t="shared" si="336"/>
        <v>0</v>
      </c>
      <c r="AL1097" s="36">
        <f t="shared" si="337"/>
        <v>0</v>
      </c>
      <c r="AM1097" s="36" t="str">
        <f t="shared" si="327"/>
        <v>ok</v>
      </c>
      <c r="AN1097" s="36" t="str">
        <f t="shared" si="327"/>
        <v>ok</v>
      </c>
      <c r="AO1097" s="36" t="str">
        <f t="shared" si="327"/>
        <v>ok</v>
      </c>
      <c r="AP1097" s="5">
        <f t="shared" si="328"/>
        <v>0</v>
      </c>
      <c r="AQ1097" s="5">
        <f t="shared" si="329"/>
        <v>0</v>
      </c>
      <c r="AR1097" s="5">
        <f t="shared" si="330"/>
        <v>0</v>
      </c>
      <c r="AS1097" s="5">
        <f t="shared" si="338"/>
        <v>0</v>
      </c>
      <c r="AT1097" s="5" t="str">
        <f t="shared" si="339"/>
        <v>okokok</v>
      </c>
      <c r="AV1097" s="5">
        <f t="shared" si="331"/>
        <v>0</v>
      </c>
      <c r="AW1097" s="5">
        <f t="shared" si="332"/>
        <v>0</v>
      </c>
      <c r="AX1097" s="5">
        <f t="shared" si="333"/>
        <v>0</v>
      </c>
      <c r="AY1097" s="5">
        <f t="shared" si="340"/>
        <v>0</v>
      </c>
      <c r="AZ1097" s="5">
        <f t="shared" si="341"/>
        <v>0</v>
      </c>
      <c r="BF1097" s="36"/>
      <c r="BG1097" s="36"/>
      <c r="BH1097" s="36"/>
      <c r="BI1097" s="36"/>
      <c r="BJ1097" s="36"/>
      <c r="BK1097" s="36"/>
      <c r="BL1097" s="36"/>
      <c r="BM1097" s="36"/>
      <c r="BN1097" s="36" t="str">
        <f t="shared" si="342"/>
        <v>____________</v>
      </c>
      <c r="BO1097" s="36"/>
      <c r="BP1097" s="36">
        <v>1085</v>
      </c>
      <c r="BW1097" s="36"/>
      <c r="BX1097" s="36"/>
      <c r="BY1097" s="36"/>
      <c r="BZ1097" s="36"/>
      <c r="CA1097" s="36"/>
      <c r="CB1097" s="36"/>
      <c r="CC1097" s="36"/>
      <c r="CD1097" s="36"/>
      <c r="CE1097" s="36"/>
    </row>
    <row r="1098" spans="1:83" ht="23.25" customHeight="1" x14ac:dyDescent="0.2">
      <c r="A1098" s="72" t="str">
        <f>IF(C1098="","",SUBTOTAL(3,$C$14:C1098))</f>
        <v/>
      </c>
      <c r="B1098" s="73"/>
      <c r="C1098" s="74"/>
      <c r="D1098" s="72"/>
      <c r="E1098" s="73"/>
      <c r="F1098" s="74"/>
      <c r="G1098" s="75"/>
      <c r="H1098" s="76"/>
      <c r="I1098" s="72"/>
      <c r="J1098" s="73"/>
      <c r="K1098" s="77"/>
      <c r="L1098" s="72"/>
      <c r="M1098" s="73"/>
      <c r="N1098" s="77"/>
      <c r="O1098" s="72"/>
      <c r="P1098" s="73"/>
      <c r="Q1098" s="77"/>
      <c r="R1098" s="72"/>
      <c r="S1098" s="73"/>
      <c r="T1098" s="77"/>
      <c r="U1098" s="72"/>
      <c r="V1098" s="73"/>
      <c r="W1098" s="77"/>
      <c r="X1098" s="72"/>
      <c r="Y1098" s="73"/>
      <c r="Z1098" s="77"/>
      <c r="AA1098" s="72"/>
      <c r="AB1098" s="73"/>
      <c r="AC1098" s="77"/>
      <c r="AD1098" s="78"/>
      <c r="AE1098" s="78">
        <f t="shared" si="334"/>
        <v>1</v>
      </c>
      <c r="AF1098" s="72">
        <f t="shared" si="324"/>
        <v>0</v>
      </c>
      <c r="AG1098" s="73">
        <f t="shared" si="325"/>
        <v>0</v>
      </c>
      <c r="AH1098" s="79">
        <f t="shared" si="326"/>
        <v>0</v>
      </c>
      <c r="AI1098" s="36"/>
      <c r="AJ1098" s="36">
        <f t="shared" si="335"/>
        <v>0</v>
      </c>
      <c r="AK1098" s="36">
        <f t="shared" si="336"/>
        <v>0</v>
      </c>
      <c r="AL1098" s="36">
        <f t="shared" si="337"/>
        <v>0</v>
      </c>
      <c r="AM1098" s="36" t="str">
        <f t="shared" si="327"/>
        <v>ok</v>
      </c>
      <c r="AN1098" s="36" t="str">
        <f t="shared" si="327"/>
        <v>ok</v>
      </c>
      <c r="AO1098" s="36" t="str">
        <f t="shared" si="327"/>
        <v>ok</v>
      </c>
      <c r="AP1098" s="5">
        <f t="shared" si="328"/>
        <v>0</v>
      </c>
      <c r="AQ1098" s="5">
        <f t="shared" si="329"/>
        <v>0</v>
      </c>
      <c r="AR1098" s="5">
        <f t="shared" si="330"/>
        <v>0</v>
      </c>
      <c r="AS1098" s="5">
        <f t="shared" si="338"/>
        <v>0</v>
      </c>
      <c r="AT1098" s="5" t="str">
        <f t="shared" si="339"/>
        <v>okokok</v>
      </c>
      <c r="AV1098" s="5">
        <f t="shared" si="331"/>
        <v>0</v>
      </c>
      <c r="AW1098" s="5">
        <f t="shared" si="332"/>
        <v>0</v>
      </c>
      <c r="AX1098" s="5">
        <f t="shared" si="333"/>
        <v>0</v>
      </c>
      <c r="AY1098" s="5">
        <f t="shared" si="340"/>
        <v>0</v>
      </c>
      <c r="AZ1098" s="5">
        <f t="shared" si="341"/>
        <v>0</v>
      </c>
      <c r="BF1098" s="36"/>
      <c r="BG1098" s="36"/>
      <c r="BH1098" s="36"/>
      <c r="BI1098" s="36"/>
      <c r="BJ1098" s="36"/>
      <c r="BK1098" s="36"/>
      <c r="BL1098" s="36"/>
      <c r="BM1098" s="36"/>
      <c r="BN1098" s="36" t="str">
        <f t="shared" si="342"/>
        <v>____________</v>
      </c>
      <c r="BO1098" s="36"/>
      <c r="BP1098" s="36">
        <v>1086</v>
      </c>
      <c r="BW1098" s="36"/>
      <c r="BX1098" s="36"/>
      <c r="BY1098" s="36"/>
      <c r="BZ1098" s="36"/>
      <c r="CA1098" s="36"/>
      <c r="CB1098" s="36"/>
      <c r="CC1098" s="36"/>
      <c r="CD1098" s="36"/>
      <c r="CE1098" s="36"/>
    </row>
    <row r="1099" spans="1:83" ht="23.25" customHeight="1" x14ac:dyDescent="0.2">
      <c r="A1099" s="72" t="str">
        <f>IF(C1099="","",SUBTOTAL(3,$C$14:C1099))</f>
        <v/>
      </c>
      <c r="B1099" s="73"/>
      <c r="C1099" s="74"/>
      <c r="D1099" s="72"/>
      <c r="E1099" s="73"/>
      <c r="F1099" s="74"/>
      <c r="G1099" s="75"/>
      <c r="H1099" s="76"/>
      <c r="I1099" s="72"/>
      <c r="J1099" s="73"/>
      <c r="K1099" s="77"/>
      <c r="L1099" s="72"/>
      <c r="M1099" s="73"/>
      <c r="N1099" s="77"/>
      <c r="O1099" s="72"/>
      <c r="P1099" s="73"/>
      <c r="Q1099" s="77"/>
      <c r="R1099" s="72"/>
      <c r="S1099" s="73"/>
      <c r="T1099" s="77"/>
      <c r="U1099" s="72"/>
      <c r="V1099" s="73"/>
      <c r="W1099" s="77"/>
      <c r="X1099" s="72"/>
      <c r="Y1099" s="73"/>
      <c r="Z1099" s="77"/>
      <c r="AA1099" s="72"/>
      <c r="AB1099" s="73"/>
      <c r="AC1099" s="77"/>
      <c r="AD1099" s="78"/>
      <c r="AE1099" s="78">
        <f t="shared" si="334"/>
        <v>1</v>
      </c>
      <c r="AF1099" s="73">
        <f t="shared" si="324"/>
        <v>0</v>
      </c>
      <c r="AG1099" s="73">
        <f t="shared" si="325"/>
        <v>0</v>
      </c>
      <c r="AH1099" s="79">
        <f t="shared" si="326"/>
        <v>0</v>
      </c>
      <c r="AI1099" s="36"/>
      <c r="AJ1099" s="36">
        <f t="shared" si="335"/>
        <v>0</v>
      </c>
      <c r="AK1099" s="36">
        <f t="shared" si="336"/>
        <v>0</v>
      </c>
      <c r="AL1099" s="36">
        <f t="shared" si="337"/>
        <v>0</v>
      </c>
      <c r="AM1099" s="36" t="str">
        <f t="shared" si="327"/>
        <v>ok</v>
      </c>
      <c r="AN1099" s="36" t="str">
        <f t="shared" si="327"/>
        <v>ok</v>
      </c>
      <c r="AO1099" s="36" t="str">
        <f t="shared" si="327"/>
        <v>ok</v>
      </c>
      <c r="AP1099" s="5">
        <f t="shared" si="328"/>
        <v>0</v>
      </c>
      <c r="AQ1099" s="5">
        <f t="shared" si="329"/>
        <v>0</v>
      </c>
      <c r="AR1099" s="5">
        <f t="shared" si="330"/>
        <v>0</v>
      </c>
      <c r="AS1099" s="5">
        <f t="shared" si="338"/>
        <v>0</v>
      </c>
      <c r="AT1099" s="5" t="str">
        <f t="shared" si="339"/>
        <v>okokok</v>
      </c>
      <c r="AV1099" s="5">
        <f t="shared" si="331"/>
        <v>0</v>
      </c>
      <c r="AW1099" s="5">
        <f t="shared" si="332"/>
        <v>0</v>
      </c>
      <c r="AX1099" s="5">
        <f t="shared" si="333"/>
        <v>0</v>
      </c>
      <c r="AY1099" s="5">
        <f t="shared" si="340"/>
        <v>0</v>
      </c>
      <c r="AZ1099" s="5">
        <f t="shared" si="341"/>
        <v>0</v>
      </c>
      <c r="BF1099" s="36"/>
      <c r="BG1099" s="36"/>
      <c r="BH1099" s="36"/>
      <c r="BI1099" s="36"/>
      <c r="BJ1099" s="36"/>
      <c r="BK1099" s="36"/>
      <c r="BL1099" s="36"/>
      <c r="BM1099" s="36"/>
      <c r="BN1099" s="36" t="str">
        <f t="shared" si="342"/>
        <v>____________</v>
      </c>
      <c r="BO1099" s="36"/>
      <c r="BP1099" s="36">
        <v>1087</v>
      </c>
      <c r="BW1099" s="36"/>
      <c r="BX1099" s="36"/>
      <c r="BY1099" s="36"/>
      <c r="BZ1099" s="36"/>
      <c r="CA1099" s="36"/>
      <c r="CB1099" s="36"/>
      <c r="CC1099" s="36"/>
      <c r="CD1099" s="36"/>
      <c r="CE1099" s="36"/>
    </row>
    <row r="1100" spans="1:83" ht="23.25" customHeight="1" x14ac:dyDescent="0.2">
      <c r="A1100" s="72" t="str">
        <f>IF(C1100="","",SUBTOTAL(3,$C$14:C1100))</f>
        <v/>
      </c>
      <c r="B1100" s="73"/>
      <c r="C1100" s="74"/>
      <c r="D1100" s="72"/>
      <c r="E1100" s="73"/>
      <c r="F1100" s="74"/>
      <c r="G1100" s="75"/>
      <c r="H1100" s="76"/>
      <c r="I1100" s="72"/>
      <c r="J1100" s="73"/>
      <c r="K1100" s="77"/>
      <c r="L1100" s="72"/>
      <c r="M1100" s="73"/>
      <c r="N1100" s="77"/>
      <c r="O1100" s="72"/>
      <c r="P1100" s="73"/>
      <c r="Q1100" s="77"/>
      <c r="R1100" s="72"/>
      <c r="S1100" s="73"/>
      <c r="T1100" s="77"/>
      <c r="U1100" s="72"/>
      <c r="V1100" s="73"/>
      <c r="W1100" s="77"/>
      <c r="X1100" s="72"/>
      <c r="Y1100" s="73"/>
      <c r="Z1100" s="77"/>
      <c r="AA1100" s="72"/>
      <c r="AB1100" s="73"/>
      <c r="AC1100" s="77"/>
      <c r="AD1100" s="78"/>
      <c r="AE1100" s="78">
        <f t="shared" si="334"/>
        <v>1</v>
      </c>
      <c r="AF1100" s="72">
        <f t="shared" si="324"/>
        <v>0</v>
      </c>
      <c r="AG1100" s="73">
        <f t="shared" si="325"/>
        <v>0</v>
      </c>
      <c r="AH1100" s="79">
        <f t="shared" si="326"/>
        <v>0</v>
      </c>
      <c r="AI1100" s="36"/>
      <c r="AJ1100" s="36">
        <f t="shared" si="335"/>
        <v>0</v>
      </c>
      <c r="AK1100" s="36">
        <f t="shared" si="336"/>
        <v>0</v>
      </c>
      <c r="AL1100" s="36">
        <f t="shared" si="337"/>
        <v>0</v>
      </c>
      <c r="AM1100" s="36" t="str">
        <f t="shared" si="327"/>
        <v>ok</v>
      </c>
      <c r="AN1100" s="36" t="str">
        <f t="shared" si="327"/>
        <v>ok</v>
      </c>
      <c r="AO1100" s="36" t="str">
        <f t="shared" si="327"/>
        <v>ok</v>
      </c>
      <c r="AP1100" s="5">
        <f t="shared" si="328"/>
        <v>0</v>
      </c>
      <c r="AQ1100" s="5">
        <f t="shared" si="329"/>
        <v>0</v>
      </c>
      <c r="AR1100" s="5">
        <f t="shared" si="330"/>
        <v>0</v>
      </c>
      <c r="AS1100" s="5">
        <f t="shared" si="338"/>
        <v>0</v>
      </c>
      <c r="AT1100" s="5" t="str">
        <f t="shared" si="339"/>
        <v>okokok</v>
      </c>
      <c r="AV1100" s="5">
        <f t="shared" si="331"/>
        <v>0</v>
      </c>
      <c r="AW1100" s="5">
        <f t="shared" si="332"/>
        <v>0</v>
      </c>
      <c r="AX1100" s="5">
        <f t="shared" si="333"/>
        <v>0</v>
      </c>
      <c r="AY1100" s="5">
        <f t="shared" si="340"/>
        <v>0</v>
      </c>
      <c r="AZ1100" s="5">
        <f t="shared" si="341"/>
        <v>0</v>
      </c>
      <c r="BF1100" s="36"/>
      <c r="BG1100" s="36"/>
      <c r="BH1100" s="36"/>
      <c r="BI1100" s="36"/>
      <c r="BJ1100" s="36"/>
      <c r="BK1100" s="36"/>
      <c r="BL1100" s="36"/>
      <c r="BM1100" s="36"/>
      <c r="BN1100" s="36" t="str">
        <f t="shared" si="342"/>
        <v>____________</v>
      </c>
      <c r="BO1100" s="36"/>
      <c r="BP1100" s="36">
        <v>1088</v>
      </c>
      <c r="BW1100" s="36"/>
      <c r="BX1100" s="36"/>
      <c r="BY1100" s="36"/>
      <c r="BZ1100" s="36"/>
      <c r="CA1100" s="36"/>
      <c r="CB1100" s="36"/>
      <c r="CC1100" s="36"/>
      <c r="CD1100" s="36"/>
      <c r="CE1100" s="36"/>
    </row>
    <row r="1101" spans="1:83" ht="23.25" customHeight="1" x14ac:dyDescent="0.2">
      <c r="A1101" s="72" t="str">
        <f>IF(C1101="","",SUBTOTAL(3,$C$14:C1101))</f>
        <v/>
      </c>
      <c r="B1101" s="73"/>
      <c r="C1101" s="74"/>
      <c r="D1101" s="72"/>
      <c r="E1101" s="73"/>
      <c r="F1101" s="74"/>
      <c r="G1101" s="75"/>
      <c r="H1101" s="76"/>
      <c r="I1101" s="72"/>
      <c r="J1101" s="73"/>
      <c r="K1101" s="77"/>
      <c r="L1101" s="72"/>
      <c r="M1101" s="73"/>
      <c r="N1101" s="77"/>
      <c r="O1101" s="72"/>
      <c r="P1101" s="73"/>
      <c r="Q1101" s="77"/>
      <c r="R1101" s="72"/>
      <c r="S1101" s="73"/>
      <c r="T1101" s="77"/>
      <c r="U1101" s="72"/>
      <c r="V1101" s="73"/>
      <c r="W1101" s="77"/>
      <c r="X1101" s="72"/>
      <c r="Y1101" s="73"/>
      <c r="Z1101" s="77"/>
      <c r="AA1101" s="72"/>
      <c r="AB1101" s="73"/>
      <c r="AC1101" s="77"/>
      <c r="AD1101" s="78"/>
      <c r="AE1101" s="78">
        <f t="shared" si="334"/>
        <v>1</v>
      </c>
      <c r="AF1101" s="73">
        <f t="shared" si="324"/>
        <v>0</v>
      </c>
      <c r="AG1101" s="73">
        <f t="shared" si="325"/>
        <v>0</v>
      </c>
      <c r="AH1101" s="79">
        <f t="shared" si="326"/>
        <v>0</v>
      </c>
      <c r="AI1101" s="36"/>
      <c r="AJ1101" s="36">
        <f t="shared" si="335"/>
        <v>0</v>
      </c>
      <c r="AK1101" s="36">
        <f t="shared" si="336"/>
        <v>0</v>
      </c>
      <c r="AL1101" s="36">
        <f t="shared" si="337"/>
        <v>0</v>
      </c>
      <c r="AM1101" s="36" t="str">
        <f t="shared" si="327"/>
        <v>ok</v>
      </c>
      <c r="AN1101" s="36" t="str">
        <f t="shared" si="327"/>
        <v>ok</v>
      </c>
      <c r="AO1101" s="36" t="str">
        <f t="shared" si="327"/>
        <v>ok</v>
      </c>
      <c r="AP1101" s="5">
        <f t="shared" si="328"/>
        <v>0</v>
      </c>
      <c r="AQ1101" s="5">
        <f t="shared" si="329"/>
        <v>0</v>
      </c>
      <c r="AR1101" s="5">
        <f t="shared" si="330"/>
        <v>0</v>
      </c>
      <c r="AS1101" s="5">
        <f t="shared" si="338"/>
        <v>0</v>
      </c>
      <c r="AT1101" s="5" t="str">
        <f t="shared" si="339"/>
        <v>okokok</v>
      </c>
      <c r="AV1101" s="5">
        <f t="shared" si="331"/>
        <v>0</v>
      </c>
      <c r="AW1101" s="5">
        <f t="shared" si="332"/>
        <v>0</v>
      </c>
      <c r="AX1101" s="5">
        <f t="shared" si="333"/>
        <v>0</v>
      </c>
      <c r="AY1101" s="5">
        <f t="shared" si="340"/>
        <v>0</v>
      </c>
      <c r="AZ1101" s="5">
        <f t="shared" si="341"/>
        <v>0</v>
      </c>
      <c r="BF1101" s="36"/>
      <c r="BG1101" s="36"/>
      <c r="BH1101" s="36"/>
      <c r="BI1101" s="36"/>
      <c r="BJ1101" s="36"/>
      <c r="BK1101" s="36"/>
      <c r="BL1101" s="36"/>
      <c r="BM1101" s="36"/>
      <c r="BN1101" s="36" t="str">
        <f t="shared" si="342"/>
        <v>____________</v>
      </c>
      <c r="BO1101" s="36"/>
      <c r="BP1101" s="36">
        <v>1089</v>
      </c>
      <c r="BW1101" s="36"/>
      <c r="BX1101" s="36"/>
      <c r="BY1101" s="36"/>
      <c r="BZ1101" s="36"/>
      <c r="CA1101" s="36"/>
      <c r="CB1101" s="36"/>
      <c r="CC1101" s="36"/>
      <c r="CD1101" s="36"/>
      <c r="CE1101" s="36"/>
    </row>
    <row r="1102" spans="1:83" ht="23.25" customHeight="1" x14ac:dyDescent="0.2">
      <c r="A1102" s="72" t="str">
        <f>IF(C1102="","",SUBTOTAL(3,$C$14:C1102))</f>
        <v/>
      </c>
      <c r="B1102" s="73"/>
      <c r="C1102" s="74"/>
      <c r="D1102" s="72"/>
      <c r="E1102" s="73"/>
      <c r="F1102" s="74"/>
      <c r="G1102" s="75"/>
      <c r="H1102" s="76"/>
      <c r="I1102" s="72"/>
      <c r="J1102" s="73"/>
      <c r="K1102" s="77"/>
      <c r="L1102" s="72"/>
      <c r="M1102" s="73"/>
      <c r="N1102" s="77"/>
      <c r="O1102" s="72"/>
      <c r="P1102" s="73"/>
      <c r="Q1102" s="77"/>
      <c r="R1102" s="72"/>
      <c r="S1102" s="73"/>
      <c r="T1102" s="77"/>
      <c r="U1102" s="72"/>
      <c r="V1102" s="73"/>
      <c r="W1102" s="77"/>
      <c r="X1102" s="72"/>
      <c r="Y1102" s="73"/>
      <c r="Z1102" s="77"/>
      <c r="AA1102" s="72"/>
      <c r="AB1102" s="73"/>
      <c r="AC1102" s="77"/>
      <c r="AD1102" s="78"/>
      <c r="AE1102" s="78">
        <f t="shared" si="334"/>
        <v>1</v>
      </c>
      <c r="AF1102" s="72">
        <f t="shared" ref="AF1102:AF1165" si="343">INT(MOD(AZ1102,24))</f>
        <v>0</v>
      </c>
      <c r="AG1102" s="73">
        <f t="shared" ref="AG1102:AG1165" si="344">INT(MOD(AZ1102/24,24))</f>
        <v>0</v>
      </c>
      <c r="AH1102" s="79">
        <f t="shared" ref="AH1102:AH1165" si="345">INT(AZ1102/576)</f>
        <v>0</v>
      </c>
      <c r="AI1102" s="36"/>
      <c r="AJ1102" s="36">
        <f t="shared" si="335"/>
        <v>0</v>
      </c>
      <c r="AK1102" s="36">
        <f t="shared" si="336"/>
        <v>0</v>
      </c>
      <c r="AL1102" s="36">
        <f t="shared" si="337"/>
        <v>0</v>
      </c>
      <c r="AM1102" s="36" t="str">
        <f t="shared" ref="AM1102:AO1165" si="346">IF(AJ1102=D1102,"ok","X")</f>
        <v>ok</v>
      </c>
      <c r="AN1102" s="36" t="str">
        <f t="shared" si="346"/>
        <v>ok</v>
      </c>
      <c r="AO1102" s="36" t="str">
        <f t="shared" si="346"/>
        <v>ok</v>
      </c>
      <c r="AP1102" s="5">
        <f t="shared" ref="AP1102:AP1165" si="347">SUM(CC1102+BZ1102+U1102+BW1102+L1102+I1102+X1102+AA1102)</f>
        <v>0</v>
      </c>
      <c r="AQ1102" s="5">
        <f t="shared" ref="AQ1102:AQ1165" si="348">SUM(CD1102+CA1102+V1102+BX1102+M1102+J1102+Y1102+AB1102)*24</f>
        <v>0</v>
      </c>
      <c r="AR1102" s="5">
        <f t="shared" ref="AR1102:AR1165" si="349">SUM(CE1102+CB1102+W1102+N1102+BY1102+K1102+Z1102+AC1102)*576</f>
        <v>0</v>
      </c>
      <c r="AS1102" s="5">
        <f t="shared" si="338"/>
        <v>0</v>
      </c>
      <c r="AT1102" s="5" t="str">
        <f t="shared" si="339"/>
        <v>okokok</v>
      </c>
      <c r="AV1102" s="5">
        <f t="shared" ref="AV1102:AV1165" si="350">D1102</f>
        <v>0</v>
      </c>
      <c r="AW1102" s="5">
        <f t="shared" ref="AW1102:AW1165" si="351">E1102*24</f>
        <v>0</v>
      </c>
      <c r="AX1102" s="5">
        <f t="shared" ref="AX1102:AX1165" si="352">F1102*24*24</f>
        <v>0</v>
      </c>
      <c r="AY1102" s="5">
        <f t="shared" si="340"/>
        <v>0</v>
      </c>
      <c r="AZ1102" s="5">
        <f t="shared" si="341"/>
        <v>0</v>
      </c>
      <c r="BF1102" s="36"/>
      <c r="BG1102" s="36"/>
      <c r="BH1102" s="36"/>
      <c r="BI1102" s="36"/>
      <c r="BJ1102" s="36"/>
      <c r="BK1102" s="36"/>
      <c r="BL1102" s="36"/>
      <c r="BM1102" s="36"/>
      <c r="BN1102" s="36" t="str">
        <f t="shared" si="342"/>
        <v>____________</v>
      </c>
      <c r="BO1102" s="36"/>
      <c r="BP1102" s="36">
        <v>1090</v>
      </c>
      <c r="BW1102" s="36"/>
      <c r="BX1102" s="36"/>
      <c r="BY1102" s="36"/>
      <c r="BZ1102" s="36"/>
      <c r="CA1102" s="36"/>
      <c r="CB1102" s="36"/>
      <c r="CC1102" s="36"/>
      <c r="CD1102" s="36"/>
      <c r="CE1102" s="36"/>
    </row>
    <row r="1103" spans="1:83" ht="23.25" customHeight="1" x14ac:dyDescent="0.2">
      <c r="A1103" s="72" t="str">
        <f>IF(C1103="","",SUBTOTAL(3,$C$14:C1103))</f>
        <v/>
      </c>
      <c r="B1103" s="73"/>
      <c r="C1103" s="74"/>
      <c r="D1103" s="72"/>
      <c r="E1103" s="73"/>
      <c r="F1103" s="74"/>
      <c r="G1103" s="75"/>
      <c r="H1103" s="76"/>
      <c r="I1103" s="72"/>
      <c r="J1103" s="73"/>
      <c r="K1103" s="77"/>
      <c r="L1103" s="72"/>
      <c r="M1103" s="73"/>
      <c r="N1103" s="77"/>
      <c r="O1103" s="72"/>
      <c r="P1103" s="73"/>
      <c r="Q1103" s="77"/>
      <c r="R1103" s="72"/>
      <c r="S1103" s="73"/>
      <c r="T1103" s="77"/>
      <c r="U1103" s="72"/>
      <c r="V1103" s="73"/>
      <c r="W1103" s="77"/>
      <c r="X1103" s="72"/>
      <c r="Y1103" s="73"/>
      <c r="Z1103" s="77"/>
      <c r="AA1103" s="72"/>
      <c r="AB1103" s="73"/>
      <c r="AC1103" s="77"/>
      <c r="AD1103" s="78"/>
      <c r="AE1103" s="78">
        <f t="shared" ref="AE1103:AE1166" si="353">IF(AT1103=$AT$5,1)</f>
        <v>1</v>
      </c>
      <c r="AF1103" s="73">
        <f t="shared" si="343"/>
        <v>0</v>
      </c>
      <c r="AG1103" s="73">
        <f t="shared" si="344"/>
        <v>0</v>
      </c>
      <c r="AH1103" s="79">
        <f t="shared" si="345"/>
        <v>0</v>
      </c>
      <c r="AI1103" s="36"/>
      <c r="AJ1103" s="36">
        <f t="shared" ref="AJ1103:AJ1166" si="354">INT(MOD(AS1103,24))</f>
        <v>0</v>
      </c>
      <c r="AK1103" s="36">
        <f t="shared" ref="AK1103:AK1166" si="355">INT(MOD(AS1103/24,24))</f>
        <v>0</v>
      </c>
      <c r="AL1103" s="36">
        <f t="shared" ref="AL1103:AL1166" si="356">INT(AS1103/576)</f>
        <v>0</v>
      </c>
      <c r="AM1103" s="36" t="str">
        <f t="shared" si="346"/>
        <v>ok</v>
      </c>
      <c r="AN1103" s="36" t="str">
        <f t="shared" si="346"/>
        <v>ok</v>
      </c>
      <c r="AO1103" s="36" t="str">
        <f t="shared" si="346"/>
        <v>ok</v>
      </c>
      <c r="AP1103" s="5">
        <f t="shared" si="347"/>
        <v>0</v>
      </c>
      <c r="AQ1103" s="5">
        <f t="shared" si="348"/>
        <v>0</v>
      </c>
      <c r="AR1103" s="5">
        <f t="shared" si="349"/>
        <v>0</v>
      </c>
      <c r="AS1103" s="5">
        <f t="shared" ref="AS1103:AS1166" si="357">AR1103+AQ1103+AP1103</f>
        <v>0</v>
      </c>
      <c r="AT1103" s="5" t="str">
        <f t="shared" ref="AT1103:AT1166" si="358">AO1103&amp;AN1103&amp;AM1103</f>
        <v>okokok</v>
      </c>
      <c r="AV1103" s="5">
        <f t="shared" si="350"/>
        <v>0</v>
      </c>
      <c r="AW1103" s="5">
        <f t="shared" si="351"/>
        <v>0</v>
      </c>
      <c r="AX1103" s="5">
        <f t="shared" si="352"/>
        <v>0</v>
      </c>
      <c r="AY1103" s="5">
        <f t="shared" ref="AY1103:AY1166" si="359">AX1103+AW1103+AV1103</f>
        <v>0</v>
      </c>
      <c r="AZ1103" s="5">
        <f t="shared" ref="AZ1103:AZ1166" si="360">AY1103-AS1103</f>
        <v>0</v>
      </c>
      <c r="BF1103" s="36"/>
      <c r="BG1103" s="36"/>
      <c r="BH1103" s="36"/>
      <c r="BI1103" s="36"/>
      <c r="BJ1103" s="36"/>
      <c r="BK1103" s="36"/>
      <c r="BL1103" s="36"/>
      <c r="BM1103" s="36"/>
      <c r="BN1103" s="36" t="str">
        <f t="shared" ref="BN1103:BN1166" si="361">BL1103&amp;"__" &amp;BK1103&amp;"__" &amp;BJ1103&amp;"__" &amp;BI1103&amp;"__" &amp;BH1103&amp;"__" &amp;BG1103&amp;"__" &amp;BF1103</f>
        <v>____________</v>
      </c>
      <c r="BO1103" s="36"/>
      <c r="BP1103" s="36">
        <v>1091</v>
      </c>
      <c r="BW1103" s="36"/>
      <c r="BX1103" s="36"/>
      <c r="BY1103" s="36"/>
      <c r="BZ1103" s="36"/>
      <c r="CA1103" s="36"/>
      <c r="CB1103" s="36"/>
      <c r="CC1103" s="36"/>
      <c r="CD1103" s="36"/>
      <c r="CE1103" s="36"/>
    </row>
    <row r="1104" spans="1:83" ht="23.25" customHeight="1" x14ac:dyDescent="0.2">
      <c r="A1104" s="72" t="str">
        <f>IF(C1104="","",SUBTOTAL(3,$C$14:C1104))</f>
        <v/>
      </c>
      <c r="B1104" s="73"/>
      <c r="C1104" s="74"/>
      <c r="D1104" s="72"/>
      <c r="E1104" s="73"/>
      <c r="F1104" s="74"/>
      <c r="G1104" s="75"/>
      <c r="H1104" s="76"/>
      <c r="I1104" s="72"/>
      <c r="J1104" s="73"/>
      <c r="K1104" s="77"/>
      <c r="L1104" s="72"/>
      <c r="M1104" s="73"/>
      <c r="N1104" s="77"/>
      <c r="O1104" s="72"/>
      <c r="P1104" s="73"/>
      <c r="Q1104" s="77"/>
      <c r="R1104" s="72"/>
      <c r="S1104" s="73"/>
      <c r="T1104" s="77"/>
      <c r="U1104" s="72"/>
      <c r="V1104" s="73"/>
      <c r="W1104" s="77"/>
      <c r="X1104" s="72"/>
      <c r="Y1104" s="73"/>
      <c r="Z1104" s="77"/>
      <c r="AA1104" s="72"/>
      <c r="AB1104" s="73"/>
      <c r="AC1104" s="77"/>
      <c r="AD1104" s="78"/>
      <c r="AE1104" s="78">
        <f t="shared" si="353"/>
        <v>1</v>
      </c>
      <c r="AF1104" s="72">
        <f t="shared" si="343"/>
        <v>0</v>
      </c>
      <c r="AG1104" s="73">
        <f t="shared" si="344"/>
        <v>0</v>
      </c>
      <c r="AH1104" s="79">
        <f t="shared" si="345"/>
        <v>0</v>
      </c>
      <c r="AI1104" s="36"/>
      <c r="AJ1104" s="36">
        <f t="shared" si="354"/>
        <v>0</v>
      </c>
      <c r="AK1104" s="36">
        <f t="shared" si="355"/>
        <v>0</v>
      </c>
      <c r="AL1104" s="36">
        <f t="shared" si="356"/>
        <v>0</v>
      </c>
      <c r="AM1104" s="36" t="str">
        <f t="shared" si="346"/>
        <v>ok</v>
      </c>
      <c r="AN1104" s="36" t="str">
        <f t="shared" si="346"/>
        <v>ok</v>
      </c>
      <c r="AO1104" s="36" t="str">
        <f t="shared" si="346"/>
        <v>ok</v>
      </c>
      <c r="AP1104" s="5">
        <f t="shared" si="347"/>
        <v>0</v>
      </c>
      <c r="AQ1104" s="5">
        <f t="shared" si="348"/>
        <v>0</v>
      </c>
      <c r="AR1104" s="5">
        <f t="shared" si="349"/>
        <v>0</v>
      </c>
      <c r="AS1104" s="5">
        <f t="shared" si="357"/>
        <v>0</v>
      </c>
      <c r="AT1104" s="5" t="str">
        <f t="shared" si="358"/>
        <v>okokok</v>
      </c>
      <c r="AV1104" s="5">
        <f t="shared" si="350"/>
        <v>0</v>
      </c>
      <c r="AW1104" s="5">
        <f t="shared" si="351"/>
        <v>0</v>
      </c>
      <c r="AX1104" s="5">
        <f t="shared" si="352"/>
        <v>0</v>
      </c>
      <c r="AY1104" s="5">
        <f t="shared" si="359"/>
        <v>0</v>
      </c>
      <c r="AZ1104" s="5">
        <f t="shared" si="360"/>
        <v>0</v>
      </c>
      <c r="BF1104" s="36"/>
      <c r="BG1104" s="36"/>
      <c r="BH1104" s="36"/>
      <c r="BI1104" s="36"/>
      <c r="BJ1104" s="36"/>
      <c r="BK1104" s="36"/>
      <c r="BL1104" s="36"/>
      <c r="BM1104" s="36"/>
      <c r="BN1104" s="36" t="str">
        <f t="shared" si="361"/>
        <v>____________</v>
      </c>
      <c r="BO1104" s="36"/>
      <c r="BP1104" s="36">
        <v>1092</v>
      </c>
      <c r="BW1104" s="36"/>
      <c r="BX1104" s="36"/>
      <c r="BY1104" s="36"/>
      <c r="BZ1104" s="36"/>
      <c r="CA1104" s="36"/>
      <c r="CB1104" s="36"/>
      <c r="CC1104" s="36"/>
      <c r="CD1104" s="36"/>
      <c r="CE1104" s="36"/>
    </row>
    <row r="1105" spans="1:83" ht="23.25" customHeight="1" x14ac:dyDescent="0.2">
      <c r="A1105" s="72" t="str">
        <f>IF(C1105="","",SUBTOTAL(3,$C$14:C1105))</f>
        <v/>
      </c>
      <c r="B1105" s="73"/>
      <c r="C1105" s="74"/>
      <c r="D1105" s="72"/>
      <c r="E1105" s="73"/>
      <c r="F1105" s="74"/>
      <c r="G1105" s="75"/>
      <c r="H1105" s="76"/>
      <c r="I1105" s="72"/>
      <c r="J1105" s="73"/>
      <c r="K1105" s="77"/>
      <c r="L1105" s="72"/>
      <c r="M1105" s="73"/>
      <c r="N1105" s="77"/>
      <c r="O1105" s="72"/>
      <c r="P1105" s="73"/>
      <c r="Q1105" s="77"/>
      <c r="R1105" s="72"/>
      <c r="S1105" s="73"/>
      <c r="T1105" s="77"/>
      <c r="U1105" s="72"/>
      <c r="V1105" s="73"/>
      <c r="W1105" s="77"/>
      <c r="X1105" s="72"/>
      <c r="Y1105" s="73"/>
      <c r="Z1105" s="77"/>
      <c r="AA1105" s="72"/>
      <c r="AB1105" s="73"/>
      <c r="AC1105" s="77"/>
      <c r="AD1105" s="78"/>
      <c r="AE1105" s="78">
        <f t="shared" si="353"/>
        <v>1</v>
      </c>
      <c r="AF1105" s="73">
        <f t="shared" si="343"/>
        <v>0</v>
      </c>
      <c r="AG1105" s="73">
        <f t="shared" si="344"/>
        <v>0</v>
      </c>
      <c r="AH1105" s="79">
        <f t="shared" si="345"/>
        <v>0</v>
      </c>
      <c r="AI1105" s="36"/>
      <c r="AJ1105" s="36">
        <f t="shared" si="354"/>
        <v>0</v>
      </c>
      <c r="AK1105" s="36">
        <f t="shared" si="355"/>
        <v>0</v>
      </c>
      <c r="AL1105" s="36">
        <f t="shared" si="356"/>
        <v>0</v>
      </c>
      <c r="AM1105" s="36" t="str">
        <f t="shared" si="346"/>
        <v>ok</v>
      </c>
      <c r="AN1105" s="36" t="str">
        <f t="shared" si="346"/>
        <v>ok</v>
      </c>
      <c r="AO1105" s="36" t="str">
        <f t="shared" si="346"/>
        <v>ok</v>
      </c>
      <c r="AP1105" s="5">
        <f t="shared" si="347"/>
        <v>0</v>
      </c>
      <c r="AQ1105" s="5">
        <f t="shared" si="348"/>
        <v>0</v>
      </c>
      <c r="AR1105" s="5">
        <f t="shared" si="349"/>
        <v>0</v>
      </c>
      <c r="AS1105" s="5">
        <f t="shared" si="357"/>
        <v>0</v>
      </c>
      <c r="AT1105" s="5" t="str">
        <f t="shared" si="358"/>
        <v>okokok</v>
      </c>
      <c r="AV1105" s="5">
        <f t="shared" si="350"/>
        <v>0</v>
      </c>
      <c r="AW1105" s="5">
        <f t="shared" si="351"/>
        <v>0</v>
      </c>
      <c r="AX1105" s="5">
        <f t="shared" si="352"/>
        <v>0</v>
      </c>
      <c r="AY1105" s="5">
        <f t="shared" si="359"/>
        <v>0</v>
      </c>
      <c r="AZ1105" s="5">
        <f t="shared" si="360"/>
        <v>0</v>
      </c>
      <c r="BF1105" s="36"/>
      <c r="BG1105" s="36"/>
      <c r="BH1105" s="36"/>
      <c r="BI1105" s="36"/>
      <c r="BJ1105" s="36"/>
      <c r="BK1105" s="36"/>
      <c r="BL1105" s="36"/>
      <c r="BM1105" s="36"/>
      <c r="BN1105" s="36" t="str">
        <f t="shared" si="361"/>
        <v>____________</v>
      </c>
      <c r="BO1105" s="36"/>
      <c r="BP1105" s="36">
        <v>1093</v>
      </c>
      <c r="BW1105" s="36"/>
      <c r="BX1105" s="36"/>
      <c r="BY1105" s="36"/>
      <c r="BZ1105" s="36"/>
      <c r="CA1105" s="36"/>
      <c r="CB1105" s="36"/>
      <c r="CC1105" s="36"/>
      <c r="CD1105" s="36"/>
      <c r="CE1105" s="36"/>
    </row>
    <row r="1106" spans="1:83" ht="23.25" customHeight="1" x14ac:dyDescent="0.2">
      <c r="A1106" s="72" t="str">
        <f>IF(C1106="","",SUBTOTAL(3,$C$14:C1106))</f>
        <v/>
      </c>
      <c r="B1106" s="73"/>
      <c r="C1106" s="74"/>
      <c r="D1106" s="72"/>
      <c r="E1106" s="73"/>
      <c r="F1106" s="74"/>
      <c r="G1106" s="75"/>
      <c r="H1106" s="76"/>
      <c r="I1106" s="72"/>
      <c r="J1106" s="73"/>
      <c r="K1106" s="77"/>
      <c r="L1106" s="72"/>
      <c r="M1106" s="73"/>
      <c r="N1106" s="77"/>
      <c r="O1106" s="72"/>
      <c r="P1106" s="73"/>
      <c r="Q1106" s="77"/>
      <c r="R1106" s="72"/>
      <c r="S1106" s="73"/>
      <c r="T1106" s="77"/>
      <c r="U1106" s="72"/>
      <c r="V1106" s="73"/>
      <c r="W1106" s="77"/>
      <c r="X1106" s="72"/>
      <c r="Y1106" s="73"/>
      <c r="Z1106" s="77"/>
      <c r="AA1106" s="72"/>
      <c r="AB1106" s="73"/>
      <c r="AC1106" s="77"/>
      <c r="AD1106" s="78"/>
      <c r="AE1106" s="78">
        <f t="shared" si="353"/>
        <v>1</v>
      </c>
      <c r="AF1106" s="72">
        <f t="shared" si="343"/>
        <v>0</v>
      </c>
      <c r="AG1106" s="73">
        <f t="shared" si="344"/>
        <v>0</v>
      </c>
      <c r="AH1106" s="79">
        <f t="shared" si="345"/>
        <v>0</v>
      </c>
      <c r="AI1106" s="36"/>
      <c r="AJ1106" s="36">
        <f t="shared" si="354"/>
        <v>0</v>
      </c>
      <c r="AK1106" s="36">
        <f t="shared" si="355"/>
        <v>0</v>
      </c>
      <c r="AL1106" s="36">
        <f t="shared" si="356"/>
        <v>0</v>
      </c>
      <c r="AM1106" s="36" t="str">
        <f t="shared" si="346"/>
        <v>ok</v>
      </c>
      <c r="AN1106" s="36" t="str">
        <f t="shared" si="346"/>
        <v>ok</v>
      </c>
      <c r="AO1106" s="36" t="str">
        <f t="shared" si="346"/>
        <v>ok</v>
      </c>
      <c r="AP1106" s="5">
        <f t="shared" si="347"/>
        <v>0</v>
      </c>
      <c r="AQ1106" s="5">
        <f t="shared" si="348"/>
        <v>0</v>
      </c>
      <c r="AR1106" s="5">
        <f t="shared" si="349"/>
        <v>0</v>
      </c>
      <c r="AS1106" s="5">
        <f t="shared" si="357"/>
        <v>0</v>
      </c>
      <c r="AT1106" s="5" t="str">
        <f t="shared" si="358"/>
        <v>okokok</v>
      </c>
      <c r="AV1106" s="5">
        <f t="shared" si="350"/>
        <v>0</v>
      </c>
      <c r="AW1106" s="5">
        <f t="shared" si="351"/>
        <v>0</v>
      </c>
      <c r="AX1106" s="5">
        <f t="shared" si="352"/>
        <v>0</v>
      </c>
      <c r="AY1106" s="5">
        <f t="shared" si="359"/>
        <v>0</v>
      </c>
      <c r="AZ1106" s="5">
        <f t="shared" si="360"/>
        <v>0</v>
      </c>
      <c r="BF1106" s="36"/>
      <c r="BG1106" s="36"/>
      <c r="BH1106" s="36"/>
      <c r="BI1106" s="36"/>
      <c r="BJ1106" s="36"/>
      <c r="BK1106" s="36"/>
      <c r="BL1106" s="36"/>
      <c r="BM1106" s="36"/>
      <c r="BN1106" s="36" t="str">
        <f t="shared" si="361"/>
        <v>____________</v>
      </c>
      <c r="BO1106" s="36"/>
      <c r="BP1106" s="36">
        <v>1094</v>
      </c>
      <c r="BW1106" s="36"/>
      <c r="BX1106" s="36"/>
      <c r="BY1106" s="36"/>
      <c r="BZ1106" s="36"/>
      <c r="CA1106" s="36"/>
      <c r="CB1106" s="36"/>
      <c r="CC1106" s="36"/>
      <c r="CD1106" s="36"/>
      <c r="CE1106" s="36"/>
    </row>
    <row r="1107" spans="1:83" ht="23.25" customHeight="1" x14ac:dyDescent="0.2">
      <c r="A1107" s="72" t="str">
        <f>IF(C1107="","",SUBTOTAL(3,$C$14:C1107))</f>
        <v/>
      </c>
      <c r="B1107" s="73"/>
      <c r="C1107" s="74"/>
      <c r="D1107" s="72"/>
      <c r="E1107" s="73"/>
      <c r="F1107" s="74"/>
      <c r="G1107" s="75"/>
      <c r="H1107" s="76"/>
      <c r="I1107" s="72"/>
      <c r="J1107" s="73"/>
      <c r="K1107" s="77"/>
      <c r="L1107" s="72"/>
      <c r="M1107" s="73"/>
      <c r="N1107" s="77"/>
      <c r="O1107" s="72"/>
      <c r="P1107" s="73"/>
      <c r="Q1107" s="77"/>
      <c r="R1107" s="72"/>
      <c r="S1107" s="73"/>
      <c r="T1107" s="77"/>
      <c r="U1107" s="72"/>
      <c r="V1107" s="73"/>
      <c r="W1107" s="77"/>
      <c r="X1107" s="72"/>
      <c r="Y1107" s="73"/>
      <c r="Z1107" s="77"/>
      <c r="AA1107" s="72"/>
      <c r="AB1107" s="73"/>
      <c r="AC1107" s="77"/>
      <c r="AD1107" s="78"/>
      <c r="AE1107" s="78">
        <f t="shared" si="353"/>
        <v>1</v>
      </c>
      <c r="AF1107" s="73">
        <f t="shared" si="343"/>
        <v>0</v>
      </c>
      <c r="AG1107" s="73">
        <f t="shared" si="344"/>
        <v>0</v>
      </c>
      <c r="AH1107" s="79">
        <f t="shared" si="345"/>
        <v>0</v>
      </c>
      <c r="AI1107" s="36"/>
      <c r="AJ1107" s="36">
        <f t="shared" si="354"/>
        <v>0</v>
      </c>
      <c r="AK1107" s="36">
        <f t="shared" si="355"/>
        <v>0</v>
      </c>
      <c r="AL1107" s="36">
        <f t="shared" si="356"/>
        <v>0</v>
      </c>
      <c r="AM1107" s="36" t="str">
        <f t="shared" si="346"/>
        <v>ok</v>
      </c>
      <c r="AN1107" s="36" t="str">
        <f t="shared" si="346"/>
        <v>ok</v>
      </c>
      <c r="AO1107" s="36" t="str">
        <f t="shared" si="346"/>
        <v>ok</v>
      </c>
      <c r="AP1107" s="5">
        <f t="shared" si="347"/>
        <v>0</v>
      </c>
      <c r="AQ1107" s="5">
        <f t="shared" si="348"/>
        <v>0</v>
      </c>
      <c r="AR1107" s="5">
        <f t="shared" si="349"/>
        <v>0</v>
      </c>
      <c r="AS1107" s="5">
        <f t="shared" si="357"/>
        <v>0</v>
      </c>
      <c r="AT1107" s="5" t="str">
        <f t="shared" si="358"/>
        <v>okokok</v>
      </c>
      <c r="AV1107" s="5">
        <f t="shared" si="350"/>
        <v>0</v>
      </c>
      <c r="AW1107" s="5">
        <f t="shared" si="351"/>
        <v>0</v>
      </c>
      <c r="AX1107" s="5">
        <f t="shared" si="352"/>
        <v>0</v>
      </c>
      <c r="AY1107" s="5">
        <f t="shared" si="359"/>
        <v>0</v>
      </c>
      <c r="AZ1107" s="5">
        <f t="shared" si="360"/>
        <v>0</v>
      </c>
      <c r="BF1107" s="36"/>
      <c r="BG1107" s="36"/>
      <c r="BH1107" s="36"/>
      <c r="BI1107" s="36"/>
      <c r="BJ1107" s="36"/>
      <c r="BK1107" s="36"/>
      <c r="BL1107" s="36"/>
      <c r="BM1107" s="36"/>
      <c r="BN1107" s="36" t="str">
        <f t="shared" si="361"/>
        <v>____________</v>
      </c>
      <c r="BO1107" s="36"/>
      <c r="BP1107" s="36">
        <v>1095</v>
      </c>
      <c r="BW1107" s="36"/>
      <c r="BX1107" s="36"/>
      <c r="BY1107" s="36"/>
      <c r="BZ1107" s="36"/>
      <c r="CA1107" s="36"/>
      <c r="CB1107" s="36"/>
      <c r="CC1107" s="36"/>
      <c r="CD1107" s="36"/>
      <c r="CE1107" s="36"/>
    </row>
    <row r="1108" spans="1:83" ht="23.25" customHeight="1" x14ac:dyDescent="0.2">
      <c r="A1108" s="72" t="str">
        <f>IF(C1108="","",SUBTOTAL(3,$C$14:C1108))</f>
        <v/>
      </c>
      <c r="B1108" s="73"/>
      <c r="C1108" s="74"/>
      <c r="D1108" s="72"/>
      <c r="E1108" s="73"/>
      <c r="F1108" s="74"/>
      <c r="G1108" s="75"/>
      <c r="H1108" s="76"/>
      <c r="I1108" s="72"/>
      <c r="J1108" s="73"/>
      <c r="K1108" s="77"/>
      <c r="L1108" s="72"/>
      <c r="M1108" s="73"/>
      <c r="N1108" s="77"/>
      <c r="O1108" s="72"/>
      <c r="P1108" s="73"/>
      <c r="Q1108" s="77"/>
      <c r="R1108" s="72"/>
      <c r="S1108" s="73"/>
      <c r="T1108" s="77"/>
      <c r="U1108" s="72"/>
      <c r="V1108" s="73"/>
      <c r="W1108" s="77"/>
      <c r="X1108" s="72"/>
      <c r="Y1108" s="73"/>
      <c r="Z1108" s="77"/>
      <c r="AA1108" s="72"/>
      <c r="AB1108" s="73"/>
      <c r="AC1108" s="77"/>
      <c r="AD1108" s="78"/>
      <c r="AE1108" s="78">
        <f t="shared" si="353"/>
        <v>1</v>
      </c>
      <c r="AF1108" s="72">
        <f t="shared" si="343"/>
        <v>0</v>
      </c>
      <c r="AG1108" s="73">
        <f t="shared" si="344"/>
        <v>0</v>
      </c>
      <c r="AH1108" s="79">
        <f t="shared" si="345"/>
        <v>0</v>
      </c>
      <c r="AI1108" s="36"/>
      <c r="AJ1108" s="36">
        <f t="shared" si="354"/>
        <v>0</v>
      </c>
      <c r="AK1108" s="36">
        <f t="shared" si="355"/>
        <v>0</v>
      </c>
      <c r="AL1108" s="36">
        <f t="shared" si="356"/>
        <v>0</v>
      </c>
      <c r="AM1108" s="36" t="str">
        <f t="shared" si="346"/>
        <v>ok</v>
      </c>
      <c r="AN1108" s="36" t="str">
        <f t="shared" si="346"/>
        <v>ok</v>
      </c>
      <c r="AO1108" s="36" t="str">
        <f t="shared" si="346"/>
        <v>ok</v>
      </c>
      <c r="AP1108" s="5">
        <f t="shared" si="347"/>
        <v>0</v>
      </c>
      <c r="AQ1108" s="5">
        <f t="shared" si="348"/>
        <v>0</v>
      </c>
      <c r="AR1108" s="5">
        <f t="shared" si="349"/>
        <v>0</v>
      </c>
      <c r="AS1108" s="5">
        <f t="shared" si="357"/>
        <v>0</v>
      </c>
      <c r="AT1108" s="5" t="str">
        <f t="shared" si="358"/>
        <v>okokok</v>
      </c>
      <c r="AV1108" s="5">
        <f t="shared" si="350"/>
        <v>0</v>
      </c>
      <c r="AW1108" s="5">
        <f t="shared" si="351"/>
        <v>0</v>
      </c>
      <c r="AX1108" s="5">
        <f t="shared" si="352"/>
        <v>0</v>
      </c>
      <c r="AY1108" s="5">
        <f t="shared" si="359"/>
        <v>0</v>
      </c>
      <c r="AZ1108" s="5">
        <f t="shared" si="360"/>
        <v>0</v>
      </c>
      <c r="BF1108" s="36"/>
      <c r="BG1108" s="36"/>
      <c r="BH1108" s="36"/>
      <c r="BI1108" s="36"/>
      <c r="BJ1108" s="36"/>
      <c r="BK1108" s="36"/>
      <c r="BL1108" s="36"/>
      <c r="BM1108" s="36"/>
      <c r="BN1108" s="36" t="str">
        <f t="shared" si="361"/>
        <v>____________</v>
      </c>
      <c r="BO1108" s="36"/>
      <c r="BP1108" s="36">
        <v>1096</v>
      </c>
      <c r="BW1108" s="36"/>
      <c r="BX1108" s="36"/>
      <c r="BY1108" s="36"/>
      <c r="BZ1108" s="36"/>
      <c r="CA1108" s="36"/>
      <c r="CB1108" s="36"/>
      <c r="CC1108" s="36"/>
      <c r="CD1108" s="36"/>
      <c r="CE1108" s="36"/>
    </row>
    <row r="1109" spans="1:83" ht="23.25" customHeight="1" x14ac:dyDescent="0.2">
      <c r="A1109" s="72" t="str">
        <f>IF(C1109="","",SUBTOTAL(3,$C$14:C1109))</f>
        <v/>
      </c>
      <c r="B1109" s="73"/>
      <c r="C1109" s="74"/>
      <c r="D1109" s="72"/>
      <c r="E1109" s="73"/>
      <c r="F1109" s="74"/>
      <c r="G1109" s="75"/>
      <c r="H1109" s="76"/>
      <c r="I1109" s="72"/>
      <c r="J1109" s="73"/>
      <c r="K1109" s="77"/>
      <c r="L1109" s="72"/>
      <c r="M1109" s="73"/>
      <c r="N1109" s="77"/>
      <c r="O1109" s="72"/>
      <c r="P1109" s="73"/>
      <c r="Q1109" s="77"/>
      <c r="R1109" s="72"/>
      <c r="S1109" s="73"/>
      <c r="T1109" s="77"/>
      <c r="U1109" s="72"/>
      <c r="V1109" s="73"/>
      <c r="W1109" s="77"/>
      <c r="X1109" s="72"/>
      <c r="Y1109" s="73"/>
      <c r="Z1109" s="77"/>
      <c r="AA1109" s="72"/>
      <c r="AB1109" s="73"/>
      <c r="AC1109" s="77"/>
      <c r="AD1109" s="78"/>
      <c r="AE1109" s="78">
        <f t="shared" si="353"/>
        <v>1</v>
      </c>
      <c r="AF1109" s="73">
        <f t="shared" si="343"/>
        <v>0</v>
      </c>
      <c r="AG1109" s="73">
        <f t="shared" si="344"/>
        <v>0</v>
      </c>
      <c r="AH1109" s="79">
        <f t="shared" si="345"/>
        <v>0</v>
      </c>
      <c r="AI1109" s="36"/>
      <c r="AJ1109" s="36">
        <f t="shared" si="354"/>
        <v>0</v>
      </c>
      <c r="AK1109" s="36">
        <f t="shared" si="355"/>
        <v>0</v>
      </c>
      <c r="AL1109" s="36">
        <f t="shared" si="356"/>
        <v>0</v>
      </c>
      <c r="AM1109" s="36" t="str">
        <f t="shared" si="346"/>
        <v>ok</v>
      </c>
      <c r="AN1109" s="36" t="str">
        <f t="shared" si="346"/>
        <v>ok</v>
      </c>
      <c r="AO1109" s="36" t="str">
        <f t="shared" si="346"/>
        <v>ok</v>
      </c>
      <c r="AP1109" s="5">
        <f t="shared" si="347"/>
        <v>0</v>
      </c>
      <c r="AQ1109" s="5">
        <f t="shared" si="348"/>
        <v>0</v>
      </c>
      <c r="AR1109" s="5">
        <f t="shared" si="349"/>
        <v>0</v>
      </c>
      <c r="AS1109" s="5">
        <f t="shared" si="357"/>
        <v>0</v>
      </c>
      <c r="AT1109" s="5" t="str">
        <f t="shared" si="358"/>
        <v>okokok</v>
      </c>
      <c r="AV1109" s="5">
        <f t="shared" si="350"/>
        <v>0</v>
      </c>
      <c r="AW1109" s="5">
        <f t="shared" si="351"/>
        <v>0</v>
      </c>
      <c r="AX1109" s="5">
        <f t="shared" si="352"/>
        <v>0</v>
      </c>
      <c r="AY1109" s="5">
        <f t="shared" si="359"/>
        <v>0</v>
      </c>
      <c r="AZ1109" s="5">
        <f t="shared" si="360"/>
        <v>0</v>
      </c>
      <c r="BF1109" s="36"/>
      <c r="BG1109" s="36"/>
      <c r="BH1109" s="36"/>
      <c r="BI1109" s="36"/>
      <c r="BJ1109" s="36"/>
      <c r="BK1109" s="36"/>
      <c r="BL1109" s="36"/>
      <c r="BM1109" s="36"/>
      <c r="BN1109" s="36" t="str">
        <f t="shared" si="361"/>
        <v>____________</v>
      </c>
      <c r="BO1109" s="36"/>
      <c r="BP1109" s="36">
        <v>1097</v>
      </c>
      <c r="BW1109" s="36"/>
      <c r="BX1109" s="36"/>
      <c r="BY1109" s="36"/>
      <c r="BZ1109" s="36"/>
      <c r="CA1109" s="36"/>
      <c r="CB1109" s="36"/>
      <c r="CC1109" s="36"/>
      <c r="CD1109" s="36"/>
      <c r="CE1109" s="36"/>
    </row>
    <row r="1110" spans="1:83" ht="23.25" customHeight="1" x14ac:dyDescent="0.2">
      <c r="A1110" s="72" t="str">
        <f>IF(C1110="","",SUBTOTAL(3,$C$14:C1110))</f>
        <v/>
      </c>
      <c r="B1110" s="73"/>
      <c r="C1110" s="74"/>
      <c r="D1110" s="72"/>
      <c r="E1110" s="73"/>
      <c r="F1110" s="74"/>
      <c r="G1110" s="75"/>
      <c r="H1110" s="76"/>
      <c r="I1110" s="72"/>
      <c r="J1110" s="73"/>
      <c r="K1110" s="77"/>
      <c r="L1110" s="72"/>
      <c r="M1110" s="73"/>
      <c r="N1110" s="77"/>
      <c r="O1110" s="72"/>
      <c r="P1110" s="73"/>
      <c r="Q1110" s="77"/>
      <c r="R1110" s="72"/>
      <c r="S1110" s="73"/>
      <c r="T1110" s="77"/>
      <c r="U1110" s="72"/>
      <c r="V1110" s="73"/>
      <c r="W1110" s="77"/>
      <c r="X1110" s="72"/>
      <c r="Y1110" s="73"/>
      <c r="Z1110" s="77"/>
      <c r="AA1110" s="72"/>
      <c r="AB1110" s="73"/>
      <c r="AC1110" s="77"/>
      <c r="AD1110" s="78"/>
      <c r="AE1110" s="78">
        <f t="shared" si="353"/>
        <v>1</v>
      </c>
      <c r="AF1110" s="72">
        <f t="shared" si="343"/>
        <v>0</v>
      </c>
      <c r="AG1110" s="73">
        <f t="shared" si="344"/>
        <v>0</v>
      </c>
      <c r="AH1110" s="79">
        <f t="shared" si="345"/>
        <v>0</v>
      </c>
      <c r="AI1110" s="36"/>
      <c r="AJ1110" s="36">
        <f t="shared" si="354"/>
        <v>0</v>
      </c>
      <c r="AK1110" s="36">
        <f t="shared" si="355"/>
        <v>0</v>
      </c>
      <c r="AL1110" s="36">
        <f t="shared" si="356"/>
        <v>0</v>
      </c>
      <c r="AM1110" s="36" t="str">
        <f t="shared" si="346"/>
        <v>ok</v>
      </c>
      <c r="AN1110" s="36" t="str">
        <f t="shared" si="346"/>
        <v>ok</v>
      </c>
      <c r="AO1110" s="36" t="str">
        <f t="shared" si="346"/>
        <v>ok</v>
      </c>
      <c r="AP1110" s="5">
        <f t="shared" si="347"/>
        <v>0</v>
      </c>
      <c r="AQ1110" s="5">
        <f t="shared" si="348"/>
        <v>0</v>
      </c>
      <c r="AR1110" s="5">
        <f t="shared" si="349"/>
        <v>0</v>
      </c>
      <c r="AS1110" s="5">
        <f t="shared" si="357"/>
        <v>0</v>
      </c>
      <c r="AT1110" s="5" t="str">
        <f t="shared" si="358"/>
        <v>okokok</v>
      </c>
      <c r="AV1110" s="5">
        <f t="shared" si="350"/>
        <v>0</v>
      </c>
      <c r="AW1110" s="5">
        <f t="shared" si="351"/>
        <v>0</v>
      </c>
      <c r="AX1110" s="5">
        <f t="shared" si="352"/>
        <v>0</v>
      </c>
      <c r="AY1110" s="5">
        <f t="shared" si="359"/>
        <v>0</v>
      </c>
      <c r="AZ1110" s="5">
        <f t="shared" si="360"/>
        <v>0</v>
      </c>
      <c r="BF1110" s="36"/>
      <c r="BG1110" s="36"/>
      <c r="BH1110" s="36"/>
      <c r="BI1110" s="36"/>
      <c r="BJ1110" s="36"/>
      <c r="BK1110" s="36"/>
      <c r="BL1110" s="36"/>
      <c r="BM1110" s="36"/>
      <c r="BN1110" s="36" t="str">
        <f t="shared" si="361"/>
        <v>____________</v>
      </c>
      <c r="BO1110" s="36"/>
      <c r="BP1110" s="36">
        <v>1098</v>
      </c>
      <c r="BW1110" s="36"/>
      <c r="BX1110" s="36"/>
      <c r="BY1110" s="36"/>
      <c r="BZ1110" s="36"/>
      <c r="CA1110" s="36"/>
      <c r="CB1110" s="36"/>
      <c r="CC1110" s="36"/>
      <c r="CD1110" s="36"/>
      <c r="CE1110" s="36"/>
    </row>
    <row r="1111" spans="1:83" ht="23.25" customHeight="1" x14ac:dyDescent="0.2">
      <c r="A1111" s="72" t="str">
        <f>IF(C1111="","",SUBTOTAL(3,$C$14:C1111))</f>
        <v/>
      </c>
      <c r="B1111" s="73"/>
      <c r="C1111" s="74"/>
      <c r="D1111" s="72"/>
      <c r="E1111" s="73"/>
      <c r="F1111" s="74"/>
      <c r="G1111" s="75"/>
      <c r="H1111" s="76"/>
      <c r="I1111" s="72"/>
      <c r="J1111" s="73"/>
      <c r="K1111" s="77"/>
      <c r="L1111" s="72"/>
      <c r="M1111" s="73"/>
      <c r="N1111" s="77"/>
      <c r="O1111" s="72"/>
      <c r="P1111" s="73"/>
      <c r="Q1111" s="77"/>
      <c r="R1111" s="72"/>
      <c r="S1111" s="73"/>
      <c r="T1111" s="77"/>
      <c r="U1111" s="72"/>
      <c r="V1111" s="73"/>
      <c r="W1111" s="77"/>
      <c r="X1111" s="72"/>
      <c r="Y1111" s="73"/>
      <c r="Z1111" s="77"/>
      <c r="AA1111" s="72"/>
      <c r="AB1111" s="73"/>
      <c r="AC1111" s="77"/>
      <c r="AD1111" s="78"/>
      <c r="AE1111" s="78">
        <f t="shared" si="353"/>
        <v>1</v>
      </c>
      <c r="AF1111" s="73">
        <f t="shared" si="343"/>
        <v>0</v>
      </c>
      <c r="AG1111" s="73">
        <f t="shared" si="344"/>
        <v>0</v>
      </c>
      <c r="AH1111" s="79">
        <f t="shared" si="345"/>
        <v>0</v>
      </c>
      <c r="AI1111" s="36"/>
      <c r="AJ1111" s="36">
        <f t="shared" si="354"/>
        <v>0</v>
      </c>
      <c r="AK1111" s="36">
        <f t="shared" si="355"/>
        <v>0</v>
      </c>
      <c r="AL1111" s="36">
        <f t="shared" si="356"/>
        <v>0</v>
      </c>
      <c r="AM1111" s="36" t="str">
        <f t="shared" si="346"/>
        <v>ok</v>
      </c>
      <c r="AN1111" s="36" t="str">
        <f t="shared" si="346"/>
        <v>ok</v>
      </c>
      <c r="AO1111" s="36" t="str">
        <f t="shared" si="346"/>
        <v>ok</v>
      </c>
      <c r="AP1111" s="5">
        <f t="shared" si="347"/>
        <v>0</v>
      </c>
      <c r="AQ1111" s="5">
        <f t="shared" si="348"/>
        <v>0</v>
      </c>
      <c r="AR1111" s="5">
        <f t="shared" si="349"/>
        <v>0</v>
      </c>
      <c r="AS1111" s="5">
        <f t="shared" si="357"/>
        <v>0</v>
      </c>
      <c r="AT1111" s="5" t="str">
        <f t="shared" si="358"/>
        <v>okokok</v>
      </c>
      <c r="AV1111" s="5">
        <f t="shared" si="350"/>
        <v>0</v>
      </c>
      <c r="AW1111" s="5">
        <f t="shared" si="351"/>
        <v>0</v>
      </c>
      <c r="AX1111" s="5">
        <f t="shared" si="352"/>
        <v>0</v>
      </c>
      <c r="AY1111" s="5">
        <f t="shared" si="359"/>
        <v>0</v>
      </c>
      <c r="AZ1111" s="5">
        <f t="shared" si="360"/>
        <v>0</v>
      </c>
      <c r="BF1111" s="36"/>
      <c r="BG1111" s="36"/>
      <c r="BH1111" s="36"/>
      <c r="BI1111" s="36"/>
      <c r="BJ1111" s="36"/>
      <c r="BK1111" s="36"/>
      <c r="BL1111" s="36"/>
      <c r="BM1111" s="36"/>
      <c r="BN1111" s="36" t="str">
        <f t="shared" si="361"/>
        <v>____________</v>
      </c>
      <c r="BO1111" s="36"/>
      <c r="BP1111" s="36">
        <v>1099</v>
      </c>
      <c r="BW1111" s="36"/>
      <c r="BX1111" s="36"/>
      <c r="BY1111" s="36"/>
      <c r="BZ1111" s="36"/>
      <c r="CA1111" s="36"/>
      <c r="CB1111" s="36"/>
      <c r="CC1111" s="36"/>
      <c r="CD1111" s="36"/>
      <c r="CE1111" s="36"/>
    </row>
    <row r="1112" spans="1:83" ht="23.25" customHeight="1" x14ac:dyDescent="0.2">
      <c r="A1112" s="72" t="str">
        <f>IF(C1112="","",SUBTOTAL(3,$C$14:C1112))</f>
        <v/>
      </c>
      <c r="B1112" s="73"/>
      <c r="C1112" s="74"/>
      <c r="D1112" s="72"/>
      <c r="E1112" s="73"/>
      <c r="F1112" s="74"/>
      <c r="G1112" s="75"/>
      <c r="H1112" s="76"/>
      <c r="I1112" s="72"/>
      <c r="J1112" s="73"/>
      <c r="K1112" s="77"/>
      <c r="L1112" s="72"/>
      <c r="M1112" s="73"/>
      <c r="N1112" s="77"/>
      <c r="O1112" s="72"/>
      <c r="P1112" s="73"/>
      <c r="Q1112" s="77"/>
      <c r="R1112" s="72"/>
      <c r="S1112" s="73"/>
      <c r="T1112" s="77"/>
      <c r="U1112" s="72"/>
      <c r="V1112" s="73"/>
      <c r="W1112" s="77"/>
      <c r="X1112" s="72"/>
      <c r="Y1112" s="73"/>
      <c r="Z1112" s="77"/>
      <c r="AA1112" s="72"/>
      <c r="AB1112" s="73"/>
      <c r="AC1112" s="77"/>
      <c r="AD1112" s="78"/>
      <c r="AE1112" s="78">
        <f t="shared" si="353"/>
        <v>1</v>
      </c>
      <c r="AF1112" s="72">
        <f t="shared" si="343"/>
        <v>0</v>
      </c>
      <c r="AG1112" s="73">
        <f t="shared" si="344"/>
        <v>0</v>
      </c>
      <c r="AH1112" s="79">
        <f t="shared" si="345"/>
        <v>0</v>
      </c>
      <c r="AI1112" s="36"/>
      <c r="AJ1112" s="36">
        <f t="shared" si="354"/>
        <v>0</v>
      </c>
      <c r="AK1112" s="36">
        <f t="shared" si="355"/>
        <v>0</v>
      </c>
      <c r="AL1112" s="36">
        <f t="shared" si="356"/>
        <v>0</v>
      </c>
      <c r="AM1112" s="36" t="str">
        <f t="shared" si="346"/>
        <v>ok</v>
      </c>
      <c r="AN1112" s="36" t="str">
        <f t="shared" si="346"/>
        <v>ok</v>
      </c>
      <c r="AO1112" s="36" t="str">
        <f t="shared" si="346"/>
        <v>ok</v>
      </c>
      <c r="AP1112" s="5">
        <f t="shared" si="347"/>
        <v>0</v>
      </c>
      <c r="AQ1112" s="5">
        <f t="shared" si="348"/>
        <v>0</v>
      </c>
      <c r="AR1112" s="5">
        <f t="shared" si="349"/>
        <v>0</v>
      </c>
      <c r="AS1112" s="5">
        <f t="shared" si="357"/>
        <v>0</v>
      </c>
      <c r="AT1112" s="5" t="str">
        <f t="shared" si="358"/>
        <v>okokok</v>
      </c>
      <c r="AV1112" s="5">
        <f t="shared" si="350"/>
        <v>0</v>
      </c>
      <c r="AW1112" s="5">
        <f t="shared" si="351"/>
        <v>0</v>
      </c>
      <c r="AX1112" s="5">
        <f t="shared" si="352"/>
        <v>0</v>
      </c>
      <c r="AY1112" s="5">
        <f t="shared" si="359"/>
        <v>0</v>
      </c>
      <c r="AZ1112" s="5">
        <f t="shared" si="360"/>
        <v>0</v>
      </c>
      <c r="BF1112" s="36"/>
      <c r="BG1112" s="36"/>
      <c r="BH1112" s="36"/>
      <c r="BI1112" s="36"/>
      <c r="BJ1112" s="36"/>
      <c r="BK1112" s="36"/>
      <c r="BL1112" s="36"/>
      <c r="BM1112" s="36"/>
      <c r="BN1112" s="36" t="str">
        <f t="shared" si="361"/>
        <v>____________</v>
      </c>
      <c r="BO1112" s="36"/>
      <c r="BP1112" s="36">
        <v>1100</v>
      </c>
      <c r="BW1112" s="36"/>
      <c r="BX1112" s="36"/>
      <c r="BY1112" s="36"/>
      <c r="BZ1112" s="36"/>
      <c r="CA1112" s="36"/>
      <c r="CB1112" s="36"/>
      <c r="CC1112" s="36"/>
      <c r="CD1112" s="36"/>
      <c r="CE1112" s="36"/>
    </row>
    <row r="1113" spans="1:83" ht="23.25" customHeight="1" x14ac:dyDescent="0.2">
      <c r="A1113" s="72" t="str">
        <f>IF(C1113="","",SUBTOTAL(3,$C$14:C1113))</f>
        <v/>
      </c>
      <c r="B1113" s="73"/>
      <c r="C1113" s="74"/>
      <c r="D1113" s="72"/>
      <c r="E1113" s="73"/>
      <c r="F1113" s="74"/>
      <c r="G1113" s="75"/>
      <c r="H1113" s="76"/>
      <c r="I1113" s="72"/>
      <c r="J1113" s="73"/>
      <c r="K1113" s="77"/>
      <c r="L1113" s="72"/>
      <c r="M1113" s="73"/>
      <c r="N1113" s="77"/>
      <c r="O1113" s="72"/>
      <c r="P1113" s="73"/>
      <c r="Q1113" s="77"/>
      <c r="R1113" s="72"/>
      <c r="S1113" s="73"/>
      <c r="T1113" s="77"/>
      <c r="U1113" s="72"/>
      <c r="V1113" s="73"/>
      <c r="W1113" s="77"/>
      <c r="X1113" s="72"/>
      <c r="Y1113" s="73"/>
      <c r="Z1113" s="77"/>
      <c r="AA1113" s="72"/>
      <c r="AB1113" s="73"/>
      <c r="AC1113" s="77"/>
      <c r="AD1113" s="78"/>
      <c r="AE1113" s="78">
        <f t="shared" si="353"/>
        <v>1</v>
      </c>
      <c r="AF1113" s="73">
        <f t="shared" si="343"/>
        <v>0</v>
      </c>
      <c r="AG1113" s="73">
        <f t="shared" si="344"/>
        <v>0</v>
      </c>
      <c r="AH1113" s="79">
        <f t="shared" si="345"/>
        <v>0</v>
      </c>
      <c r="AI1113" s="36"/>
      <c r="AJ1113" s="36">
        <f t="shared" si="354"/>
        <v>0</v>
      </c>
      <c r="AK1113" s="36">
        <f t="shared" si="355"/>
        <v>0</v>
      </c>
      <c r="AL1113" s="36">
        <f t="shared" si="356"/>
        <v>0</v>
      </c>
      <c r="AM1113" s="36" t="str">
        <f t="shared" si="346"/>
        <v>ok</v>
      </c>
      <c r="AN1113" s="36" t="str">
        <f t="shared" si="346"/>
        <v>ok</v>
      </c>
      <c r="AO1113" s="36" t="str">
        <f t="shared" si="346"/>
        <v>ok</v>
      </c>
      <c r="AP1113" s="5">
        <f t="shared" si="347"/>
        <v>0</v>
      </c>
      <c r="AQ1113" s="5">
        <f t="shared" si="348"/>
        <v>0</v>
      </c>
      <c r="AR1113" s="5">
        <f t="shared" si="349"/>
        <v>0</v>
      </c>
      <c r="AS1113" s="5">
        <f t="shared" si="357"/>
        <v>0</v>
      </c>
      <c r="AT1113" s="5" t="str">
        <f t="shared" si="358"/>
        <v>okokok</v>
      </c>
      <c r="AV1113" s="5">
        <f t="shared" si="350"/>
        <v>0</v>
      </c>
      <c r="AW1113" s="5">
        <f t="shared" si="351"/>
        <v>0</v>
      </c>
      <c r="AX1113" s="5">
        <f t="shared" si="352"/>
        <v>0</v>
      </c>
      <c r="AY1113" s="5">
        <f t="shared" si="359"/>
        <v>0</v>
      </c>
      <c r="AZ1113" s="5">
        <f t="shared" si="360"/>
        <v>0</v>
      </c>
      <c r="BF1113" s="36"/>
      <c r="BG1113" s="36"/>
      <c r="BH1113" s="36"/>
      <c r="BI1113" s="36"/>
      <c r="BJ1113" s="36"/>
      <c r="BK1113" s="36"/>
      <c r="BL1113" s="36"/>
      <c r="BM1113" s="36"/>
      <c r="BN1113" s="36" t="str">
        <f t="shared" si="361"/>
        <v>____________</v>
      </c>
      <c r="BO1113" s="36"/>
      <c r="BP1113" s="36">
        <v>1101</v>
      </c>
      <c r="BW1113" s="36"/>
      <c r="BX1113" s="36"/>
      <c r="BY1113" s="36"/>
      <c r="BZ1113" s="36"/>
      <c r="CA1113" s="36"/>
      <c r="CB1113" s="36"/>
      <c r="CC1113" s="36"/>
      <c r="CD1113" s="36"/>
      <c r="CE1113" s="36"/>
    </row>
    <row r="1114" spans="1:83" ht="23.25" customHeight="1" x14ac:dyDescent="0.2">
      <c r="A1114" s="72" t="str">
        <f>IF(C1114="","",SUBTOTAL(3,$C$14:C1114))</f>
        <v/>
      </c>
      <c r="B1114" s="73"/>
      <c r="C1114" s="74"/>
      <c r="D1114" s="72"/>
      <c r="E1114" s="73"/>
      <c r="F1114" s="74"/>
      <c r="G1114" s="75"/>
      <c r="H1114" s="76"/>
      <c r="I1114" s="72"/>
      <c r="J1114" s="73"/>
      <c r="K1114" s="77"/>
      <c r="L1114" s="72"/>
      <c r="M1114" s="73"/>
      <c r="N1114" s="77"/>
      <c r="O1114" s="72"/>
      <c r="P1114" s="73"/>
      <c r="Q1114" s="77"/>
      <c r="R1114" s="72"/>
      <c r="S1114" s="73"/>
      <c r="T1114" s="77"/>
      <c r="U1114" s="72"/>
      <c r="V1114" s="73"/>
      <c r="W1114" s="77"/>
      <c r="X1114" s="72"/>
      <c r="Y1114" s="73"/>
      <c r="Z1114" s="77"/>
      <c r="AA1114" s="72"/>
      <c r="AB1114" s="73"/>
      <c r="AC1114" s="77"/>
      <c r="AD1114" s="78"/>
      <c r="AE1114" s="78">
        <f t="shared" si="353"/>
        <v>1</v>
      </c>
      <c r="AF1114" s="72">
        <f t="shared" si="343"/>
        <v>0</v>
      </c>
      <c r="AG1114" s="73">
        <f t="shared" si="344"/>
        <v>0</v>
      </c>
      <c r="AH1114" s="79">
        <f t="shared" si="345"/>
        <v>0</v>
      </c>
      <c r="AI1114" s="36"/>
      <c r="AJ1114" s="36">
        <f t="shared" si="354"/>
        <v>0</v>
      </c>
      <c r="AK1114" s="36">
        <f t="shared" si="355"/>
        <v>0</v>
      </c>
      <c r="AL1114" s="36">
        <f t="shared" si="356"/>
        <v>0</v>
      </c>
      <c r="AM1114" s="36" t="str">
        <f t="shared" si="346"/>
        <v>ok</v>
      </c>
      <c r="AN1114" s="36" t="str">
        <f t="shared" si="346"/>
        <v>ok</v>
      </c>
      <c r="AO1114" s="36" t="str">
        <f t="shared" si="346"/>
        <v>ok</v>
      </c>
      <c r="AP1114" s="5">
        <f t="shared" si="347"/>
        <v>0</v>
      </c>
      <c r="AQ1114" s="5">
        <f t="shared" si="348"/>
        <v>0</v>
      </c>
      <c r="AR1114" s="5">
        <f t="shared" si="349"/>
        <v>0</v>
      </c>
      <c r="AS1114" s="5">
        <f t="shared" si="357"/>
        <v>0</v>
      </c>
      <c r="AT1114" s="5" t="str">
        <f t="shared" si="358"/>
        <v>okokok</v>
      </c>
      <c r="AV1114" s="5">
        <f t="shared" si="350"/>
        <v>0</v>
      </c>
      <c r="AW1114" s="5">
        <f t="shared" si="351"/>
        <v>0</v>
      </c>
      <c r="AX1114" s="5">
        <f t="shared" si="352"/>
        <v>0</v>
      </c>
      <c r="AY1114" s="5">
        <f t="shared" si="359"/>
        <v>0</v>
      </c>
      <c r="AZ1114" s="5">
        <f t="shared" si="360"/>
        <v>0</v>
      </c>
      <c r="BF1114" s="36"/>
      <c r="BG1114" s="36"/>
      <c r="BH1114" s="36"/>
      <c r="BI1114" s="36"/>
      <c r="BJ1114" s="36"/>
      <c r="BK1114" s="36"/>
      <c r="BL1114" s="36"/>
      <c r="BM1114" s="36"/>
      <c r="BN1114" s="36" t="str">
        <f t="shared" si="361"/>
        <v>____________</v>
      </c>
      <c r="BO1114" s="36"/>
      <c r="BP1114" s="36">
        <v>1102</v>
      </c>
      <c r="BW1114" s="36"/>
      <c r="BX1114" s="36"/>
      <c r="BY1114" s="36"/>
      <c r="BZ1114" s="36"/>
      <c r="CA1114" s="36"/>
      <c r="CB1114" s="36"/>
      <c r="CC1114" s="36"/>
      <c r="CD1114" s="36"/>
      <c r="CE1114" s="36"/>
    </row>
    <row r="1115" spans="1:83" ht="23.25" customHeight="1" x14ac:dyDescent="0.2">
      <c r="A1115" s="72" t="str">
        <f>IF(C1115="","",SUBTOTAL(3,$C$14:C1115))</f>
        <v/>
      </c>
      <c r="B1115" s="73"/>
      <c r="C1115" s="74"/>
      <c r="D1115" s="72"/>
      <c r="E1115" s="73"/>
      <c r="F1115" s="74"/>
      <c r="G1115" s="75"/>
      <c r="H1115" s="76"/>
      <c r="I1115" s="72"/>
      <c r="J1115" s="73"/>
      <c r="K1115" s="77"/>
      <c r="L1115" s="72"/>
      <c r="M1115" s="73"/>
      <c r="N1115" s="77"/>
      <c r="O1115" s="72"/>
      <c r="P1115" s="73"/>
      <c r="Q1115" s="77"/>
      <c r="R1115" s="72"/>
      <c r="S1115" s="73"/>
      <c r="T1115" s="77"/>
      <c r="U1115" s="72"/>
      <c r="V1115" s="73"/>
      <c r="W1115" s="77"/>
      <c r="X1115" s="72"/>
      <c r="Y1115" s="73"/>
      <c r="Z1115" s="77"/>
      <c r="AA1115" s="72"/>
      <c r="AB1115" s="73"/>
      <c r="AC1115" s="77"/>
      <c r="AD1115" s="78"/>
      <c r="AE1115" s="78">
        <f t="shared" si="353"/>
        <v>1</v>
      </c>
      <c r="AF1115" s="73">
        <f t="shared" si="343"/>
        <v>0</v>
      </c>
      <c r="AG1115" s="73">
        <f t="shared" si="344"/>
        <v>0</v>
      </c>
      <c r="AH1115" s="79">
        <f t="shared" si="345"/>
        <v>0</v>
      </c>
      <c r="AI1115" s="36"/>
      <c r="AJ1115" s="36">
        <f t="shared" si="354"/>
        <v>0</v>
      </c>
      <c r="AK1115" s="36">
        <f t="shared" si="355"/>
        <v>0</v>
      </c>
      <c r="AL1115" s="36">
        <f t="shared" si="356"/>
        <v>0</v>
      </c>
      <c r="AM1115" s="36" t="str">
        <f t="shared" si="346"/>
        <v>ok</v>
      </c>
      <c r="AN1115" s="36" t="str">
        <f t="shared" si="346"/>
        <v>ok</v>
      </c>
      <c r="AO1115" s="36" t="str">
        <f t="shared" si="346"/>
        <v>ok</v>
      </c>
      <c r="AP1115" s="5">
        <f t="shared" si="347"/>
        <v>0</v>
      </c>
      <c r="AQ1115" s="5">
        <f t="shared" si="348"/>
        <v>0</v>
      </c>
      <c r="AR1115" s="5">
        <f t="shared" si="349"/>
        <v>0</v>
      </c>
      <c r="AS1115" s="5">
        <f t="shared" si="357"/>
        <v>0</v>
      </c>
      <c r="AT1115" s="5" t="str">
        <f t="shared" si="358"/>
        <v>okokok</v>
      </c>
      <c r="AV1115" s="5">
        <f t="shared" si="350"/>
        <v>0</v>
      </c>
      <c r="AW1115" s="5">
        <f t="shared" si="351"/>
        <v>0</v>
      </c>
      <c r="AX1115" s="5">
        <f t="shared" si="352"/>
        <v>0</v>
      </c>
      <c r="AY1115" s="5">
        <f t="shared" si="359"/>
        <v>0</v>
      </c>
      <c r="AZ1115" s="5">
        <f t="shared" si="360"/>
        <v>0</v>
      </c>
      <c r="BF1115" s="36"/>
      <c r="BG1115" s="36"/>
      <c r="BH1115" s="36"/>
      <c r="BI1115" s="36"/>
      <c r="BJ1115" s="36"/>
      <c r="BK1115" s="36"/>
      <c r="BL1115" s="36"/>
      <c r="BM1115" s="36"/>
      <c r="BN1115" s="36" t="str">
        <f t="shared" si="361"/>
        <v>____________</v>
      </c>
      <c r="BO1115" s="36"/>
      <c r="BP1115" s="36">
        <v>1103</v>
      </c>
      <c r="BW1115" s="36"/>
      <c r="BX1115" s="36"/>
      <c r="BY1115" s="36"/>
      <c r="BZ1115" s="36"/>
      <c r="CA1115" s="36"/>
      <c r="CB1115" s="36"/>
      <c r="CC1115" s="36"/>
      <c r="CD1115" s="36"/>
      <c r="CE1115" s="36"/>
    </row>
    <row r="1116" spans="1:83" ht="23.25" customHeight="1" x14ac:dyDescent="0.2">
      <c r="A1116" s="72" t="str">
        <f>IF(C1116="","",SUBTOTAL(3,$C$14:C1116))</f>
        <v/>
      </c>
      <c r="B1116" s="73"/>
      <c r="C1116" s="74"/>
      <c r="D1116" s="72"/>
      <c r="E1116" s="73"/>
      <c r="F1116" s="74"/>
      <c r="G1116" s="75"/>
      <c r="H1116" s="76"/>
      <c r="I1116" s="72"/>
      <c r="J1116" s="73"/>
      <c r="K1116" s="77"/>
      <c r="L1116" s="72"/>
      <c r="M1116" s="73"/>
      <c r="N1116" s="77"/>
      <c r="O1116" s="72"/>
      <c r="P1116" s="73"/>
      <c r="Q1116" s="77"/>
      <c r="R1116" s="72"/>
      <c r="S1116" s="73"/>
      <c r="T1116" s="77"/>
      <c r="U1116" s="72"/>
      <c r="V1116" s="73"/>
      <c r="W1116" s="77"/>
      <c r="X1116" s="72"/>
      <c r="Y1116" s="73"/>
      <c r="Z1116" s="77"/>
      <c r="AA1116" s="72"/>
      <c r="AB1116" s="73"/>
      <c r="AC1116" s="77"/>
      <c r="AD1116" s="78"/>
      <c r="AE1116" s="78">
        <f t="shared" si="353"/>
        <v>1</v>
      </c>
      <c r="AF1116" s="72">
        <f t="shared" si="343"/>
        <v>0</v>
      </c>
      <c r="AG1116" s="73">
        <f t="shared" si="344"/>
        <v>0</v>
      </c>
      <c r="AH1116" s="79">
        <f t="shared" si="345"/>
        <v>0</v>
      </c>
      <c r="AI1116" s="36"/>
      <c r="AJ1116" s="36">
        <f t="shared" si="354"/>
        <v>0</v>
      </c>
      <c r="AK1116" s="36">
        <f t="shared" si="355"/>
        <v>0</v>
      </c>
      <c r="AL1116" s="36">
        <f t="shared" si="356"/>
        <v>0</v>
      </c>
      <c r="AM1116" s="36" t="str">
        <f t="shared" si="346"/>
        <v>ok</v>
      </c>
      <c r="AN1116" s="36" t="str">
        <f t="shared" si="346"/>
        <v>ok</v>
      </c>
      <c r="AO1116" s="36" t="str">
        <f t="shared" si="346"/>
        <v>ok</v>
      </c>
      <c r="AP1116" s="5">
        <f t="shared" si="347"/>
        <v>0</v>
      </c>
      <c r="AQ1116" s="5">
        <f t="shared" si="348"/>
        <v>0</v>
      </c>
      <c r="AR1116" s="5">
        <f t="shared" si="349"/>
        <v>0</v>
      </c>
      <c r="AS1116" s="5">
        <f t="shared" si="357"/>
        <v>0</v>
      </c>
      <c r="AT1116" s="5" t="str">
        <f t="shared" si="358"/>
        <v>okokok</v>
      </c>
      <c r="AV1116" s="5">
        <f t="shared" si="350"/>
        <v>0</v>
      </c>
      <c r="AW1116" s="5">
        <f t="shared" si="351"/>
        <v>0</v>
      </c>
      <c r="AX1116" s="5">
        <f t="shared" si="352"/>
        <v>0</v>
      </c>
      <c r="AY1116" s="5">
        <f t="shared" si="359"/>
        <v>0</v>
      </c>
      <c r="AZ1116" s="5">
        <f t="shared" si="360"/>
        <v>0</v>
      </c>
      <c r="BF1116" s="36"/>
      <c r="BG1116" s="36"/>
      <c r="BH1116" s="36"/>
      <c r="BI1116" s="36"/>
      <c r="BJ1116" s="36"/>
      <c r="BK1116" s="36"/>
      <c r="BL1116" s="36"/>
      <c r="BM1116" s="36"/>
      <c r="BN1116" s="36" t="str">
        <f t="shared" si="361"/>
        <v>____________</v>
      </c>
      <c r="BO1116" s="36"/>
      <c r="BP1116" s="36">
        <v>1104</v>
      </c>
      <c r="BW1116" s="36"/>
      <c r="BX1116" s="36"/>
      <c r="BY1116" s="36"/>
      <c r="BZ1116" s="36"/>
      <c r="CA1116" s="36"/>
      <c r="CB1116" s="36"/>
      <c r="CC1116" s="36"/>
      <c r="CD1116" s="36"/>
      <c r="CE1116" s="36"/>
    </row>
    <row r="1117" spans="1:83" ht="23.25" customHeight="1" x14ac:dyDescent="0.2">
      <c r="A1117" s="72" t="str">
        <f>IF(C1117="","",SUBTOTAL(3,$C$14:C1117))</f>
        <v/>
      </c>
      <c r="B1117" s="73"/>
      <c r="C1117" s="74"/>
      <c r="D1117" s="72"/>
      <c r="E1117" s="73"/>
      <c r="F1117" s="74"/>
      <c r="G1117" s="75"/>
      <c r="H1117" s="76"/>
      <c r="I1117" s="72"/>
      <c r="J1117" s="73"/>
      <c r="K1117" s="77"/>
      <c r="L1117" s="72"/>
      <c r="M1117" s="73"/>
      <c r="N1117" s="77"/>
      <c r="O1117" s="72"/>
      <c r="P1117" s="73"/>
      <c r="Q1117" s="77"/>
      <c r="R1117" s="72"/>
      <c r="S1117" s="73"/>
      <c r="T1117" s="77"/>
      <c r="U1117" s="72"/>
      <c r="V1117" s="73"/>
      <c r="W1117" s="77"/>
      <c r="X1117" s="72"/>
      <c r="Y1117" s="73"/>
      <c r="Z1117" s="77"/>
      <c r="AA1117" s="72"/>
      <c r="AB1117" s="73"/>
      <c r="AC1117" s="77"/>
      <c r="AD1117" s="78"/>
      <c r="AE1117" s="78">
        <f t="shared" si="353"/>
        <v>1</v>
      </c>
      <c r="AF1117" s="73">
        <f t="shared" si="343"/>
        <v>0</v>
      </c>
      <c r="AG1117" s="73">
        <f t="shared" si="344"/>
        <v>0</v>
      </c>
      <c r="AH1117" s="79">
        <f t="shared" si="345"/>
        <v>0</v>
      </c>
      <c r="AI1117" s="36"/>
      <c r="AJ1117" s="36">
        <f t="shared" si="354"/>
        <v>0</v>
      </c>
      <c r="AK1117" s="36">
        <f t="shared" si="355"/>
        <v>0</v>
      </c>
      <c r="AL1117" s="36">
        <f t="shared" si="356"/>
        <v>0</v>
      </c>
      <c r="AM1117" s="36" t="str">
        <f t="shared" si="346"/>
        <v>ok</v>
      </c>
      <c r="AN1117" s="36" t="str">
        <f t="shared" si="346"/>
        <v>ok</v>
      </c>
      <c r="AO1117" s="36" t="str">
        <f t="shared" si="346"/>
        <v>ok</v>
      </c>
      <c r="AP1117" s="5">
        <f t="shared" si="347"/>
        <v>0</v>
      </c>
      <c r="AQ1117" s="5">
        <f t="shared" si="348"/>
        <v>0</v>
      </c>
      <c r="AR1117" s="5">
        <f t="shared" si="349"/>
        <v>0</v>
      </c>
      <c r="AS1117" s="5">
        <f t="shared" si="357"/>
        <v>0</v>
      </c>
      <c r="AT1117" s="5" t="str">
        <f t="shared" si="358"/>
        <v>okokok</v>
      </c>
      <c r="AV1117" s="5">
        <f t="shared" si="350"/>
        <v>0</v>
      </c>
      <c r="AW1117" s="5">
        <f t="shared" si="351"/>
        <v>0</v>
      </c>
      <c r="AX1117" s="5">
        <f t="shared" si="352"/>
        <v>0</v>
      </c>
      <c r="AY1117" s="5">
        <f t="shared" si="359"/>
        <v>0</v>
      </c>
      <c r="AZ1117" s="5">
        <f t="shared" si="360"/>
        <v>0</v>
      </c>
      <c r="BF1117" s="36"/>
      <c r="BG1117" s="36"/>
      <c r="BH1117" s="36"/>
      <c r="BI1117" s="36"/>
      <c r="BJ1117" s="36"/>
      <c r="BK1117" s="36"/>
      <c r="BL1117" s="36"/>
      <c r="BM1117" s="36"/>
      <c r="BN1117" s="36" t="str">
        <f t="shared" si="361"/>
        <v>____________</v>
      </c>
      <c r="BO1117" s="36"/>
      <c r="BP1117" s="36">
        <v>1105</v>
      </c>
      <c r="BW1117" s="36"/>
      <c r="BX1117" s="36"/>
      <c r="BY1117" s="36"/>
      <c r="BZ1117" s="36"/>
      <c r="CA1117" s="36"/>
      <c r="CB1117" s="36"/>
      <c r="CC1117" s="36"/>
      <c r="CD1117" s="36"/>
      <c r="CE1117" s="36"/>
    </row>
    <row r="1118" spans="1:83" ht="23.25" customHeight="1" x14ac:dyDescent="0.2">
      <c r="A1118" s="72" t="str">
        <f>IF(C1118="","",SUBTOTAL(3,$C$14:C1118))</f>
        <v/>
      </c>
      <c r="B1118" s="73"/>
      <c r="C1118" s="74"/>
      <c r="D1118" s="72"/>
      <c r="E1118" s="73"/>
      <c r="F1118" s="74"/>
      <c r="G1118" s="75"/>
      <c r="H1118" s="76"/>
      <c r="I1118" s="72"/>
      <c r="J1118" s="73"/>
      <c r="K1118" s="77"/>
      <c r="L1118" s="72"/>
      <c r="M1118" s="73"/>
      <c r="N1118" s="77"/>
      <c r="O1118" s="72"/>
      <c r="P1118" s="73"/>
      <c r="Q1118" s="77"/>
      <c r="R1118" s="72"/>
      <c r="S1118" s="73"/>
      <c r="T1118" s="77"/>
      <c r="U1118" s="72"/>
      <c r="V1118" s="73"/>
      <c r="W1118" s="77"/>
      <c r="X1118" s="72"/>
      <c r="Y1118" s="73"/>
      <c r="Z1118" s="77"/>
      <c r="AA1118" s="72"/>
      <c r="AB1118" s="73"/>
      <c r="AC1118" s="77"/>
      <c r="AD1118" s="78"/>
      <c r="AE1118" s="78">
        <f t="shared" si="353"/>
        <v>1</v>
      </c>
      <c r="AF1118" s="72">
        <f t="shared" si="343"/>
        <v>0</v>
      </c>
      <c r="AG1118" s="73">
        <f t="shared" si="344"/>
        <v>0</v>
      </c>
      <c r="AH1118" s="79">
        <f t="shared" si="345"/>
        <v>0</v>
      </c>
      <c r="AI1118" s="36"/>
      <c r="AJ1118" s="36">
        <f t="shared" si="354"/>
        <v>0</v>
      </c>
      <c r="AK1118" s="36">
        <f t="shared" si="355"/>
        <v>0</v>
      </c>
      <c r="AL1118" s="36">
        <f t="shared" si="356"/>
        <v>0</v>
      </c>
      <c r="AM1118" s="36" t="str">
        <f t="shared" si="346"/>
        <v>ok</v>
      </c>
      <c r="AN1118" s="36" t="str">
        <f t="shared" si="346"/>
        <v>ok</v>
      </c>
      <c r="AO1118" s="36" t="str">
        <f t="shared" si="346"/>
        <v>ok</v>
      </c>
      <c r="AP1118" s="5">
        <f t="shared" si="347"/>
        <v>0</v>
      </c>
      <c r="AQ1118" s="5">
        <f t="shared" si="348"/>
        <v>0</v>
      </c>
      <c r="AR1118" s="5">
        <f t="shared" si="349"/>
        <v>0</v>
      </c>
      <c r="AS1118" s="5">
        <f t="shared" si="357"/>
        <v>0</v>
      </c>
      <c r="AT1118" s="5" t="str">
        <f t="shared" si="358"/>
        <v>okokok</v>
      </c>
      <c r="AV1118" s="5">
        <f t="shared" si="350"/>
        <v>0</v>
      </c>
      <c r="AW1118" s="5">
        <f t="shared" si="351"/>
        <v>0</v>
      </c>
      <c r="AX1118" s="5">
        <f t="shared" si="352"/>
        <v>0</v>
      </c>
      <c r="AY1118" s="5">
        <f t="shared" si="359"/>
        <v>0</v>
      </c>
      <c r="AZ1118" s="5">
        <f t="shared" si="360"/>
        <v>0</v>
      </c>
      <c r="BF1118" s="36"/>
      <c r="BG1118" s="36"/>
      <c r="BH1118" s="36"/>
      <c r="BI1118" s="36"/>
      <c r="BJ1118" s="36"/>
      <c r="BK1118" s="36"/>
      <c r="BL1118" s="36"/>
      <c r="BM1118" s="36"/>
      <c r="BN1118" s="36" t="str">
        <f t="shared" si="361"/>
        <v>____________</v>
      </c>
      <c r="BO1118" s="36"/>
      <c r="BP1118" s="36">
        <v>1106</v>
      </c>
      <c r="BW1118" s="36"/>
      <c r="BX1118" s="36"/>
      <c r="BY1118" s="36"/>
      <c r="BZ1118" s="36"/>
      <c r="CA1118" s="36"/>
      <c r="CB1118" s="36"/>
      <c r="CC1118" s="36"/>
      <c r="CD1118" s="36"/>
      <c r="CE1118" s="36"/>
    </row>
    <row r="1119" spans="1:83" ht="23.25" customHeight="1" x14ac:dyDescent="0.2">
      <c r="A1119" s="72" t="str">
        <f>IF(C1119="","",SUBTOTAL(3,$C$14:C1119))</f>
        <v/>
      </c>
      <c r="B1119" s="73"/>
      <c r="C1119" s="74"/>
      <c r="D1119" s="72"/>
      <c r="E1119" s="73"/>
      <c r="F1119" s="74"/>
      <c r="G1119" s="75"/>
      <c r="H1119" s="76"/>
      <c r="I1119" s="72"/>
      <c r="J1119" s="73"/>
      <c r="K1119" s="77"/>
      <c r="L1119" s="72"/>
      <c r="M1119" s="73"/>
      <c r="N1119" s="77"/>
      <c r="O1119" s="72"/>
      <c r="P1119" s="73"/>
      <c r="Q1119" s="77"/>
      <c r="R1119" s="72"/>
      <c r="S1119" s="73"/>
      <c r="T1119" s="77"/>
      <c r="U1119" s="72"/>
      <c r="V1119" s="73"/>
      <c r="W1119" s="77"/>
      <c r="X1119" s="72"/>
      <c r="Y1119" s="73"/>
      <c r="Z1119" s="77"/>
      <c r="AA1119" s="72"/>
      <c r="AB1119" s="73"/>
      <c r="AC1119" s="77"/>
      <c r="AD1119" s="78"/>
      <c r="AE1119" s="78">
        <f t="shared" si="353"/>
        <v>1</v>
      </c>
      <c r="AF1119" s="73">
        <f t="shared" si="343"/>
        <v>0</v>
      </c>
      <c r="AG1119" s="73">
        <f t="shared" si="344"/>
        <v>0</v>
      </c>
      <c r="AH1119" s="79">
        <f t="shared" si="345"/>
        <v>0</v>
      </c>
      <c r="AI1119" s="36"/>
      <c r="AJ1119" s="36">
        <f t="shared" si="354"/>
        <v>0</v>
      </c>
      <c r="AK1119" s="36">
        <f t="shared" si="355"/>
        <v>0</v>
      </c>
      <c r="AL1119" s="36">
        <f t="shared" si="356"/>
        <v>0</v>
      </c>
      <c r="AM1119" s="36" t="str">
        <f t="shared" si="346"/>
        <v>ok</v>
      </c>
      <c r="AN1119" s="36" t="str">
        <f t="shared" si="346"/>
        <v>ok</v>
      </c>
      <c r="AO1119" s="36" t="str">
        <f t="shared" si="346"/>
        <v>ok</v>
      </c>
      <c r="AP1119" s="5">
        <f t="shared" si="347"/>
        <v>0</v>
      </c>
      <c r="AQ1119" s="5">
        <f t="shared" si="348"/>
        <v>0</v>
      </c>
      <c r="AR1119" s="5">
        <f t="shared" si="349"/>
        <v>0</v>
      </c>
      <c r="AS1119" s="5">
        <f t="shared" si="357"/>
        <v>0</v>
      </c>
      <c r="AT1119" s="5" t="str">
        <f t="shared" si="358"/>
        <v>okokok</v>
      </c>
      <c r="AV1119" s="5">
        <f t="shared" si="350"/>
        <v>0</v>
      </c>
      <c r="AW1119" s="5">
        <f t="shared" si="351"/>
        <v>0</v>
      </c>
      <c r="AX1119" s="5">
        <f t="shared" si="352"/>
        <v>0</v>
      </c>
      <c r="AY1119" s="5">
        <f t="shared" si="359"/>
        <v>0</v>
      </c>
      <c r="AZ1119" s="5">
        <f t="shared" si="360"/>
        <v>0</v>
      </c>
      <c r="BF1119" s="36"/>
      <c r="BG1119" s="36"/>
      <c r="BH1119" s="36"/>
      <c r="BI1119" s="36"/>
      <c r="BJ1119" s="36"/>
      <c r="BK1119" s="36"/>
      <c r="BL1119" s="36"/>
      <c r="BM1119" s="36"/>
      <c r="BN1119" s="36" t="str">
        <f t="shared" si="361"/>
        <v>____________</v>
      </c>
      <c r="BO1119" s="36"/>
      <c r="BP1119" s="36">
        <v>1107</v>
      </c>
      <c r="BW1119" s="36"/>
      <c r="BX1119" s="36"/>
      <c r="BY1119" s="36"/>
      <c r="BZ1119" s="36"/>
      <c r="CA1119" s="36"/>
      <c r="CB1119" s="36"/>
      <c r="CC1119" s="36"/>
      <c r="CD1119" s="36"/>
      <c r="CE1119" s="36"/>
    </row>
    <row r="1120" spans="1:83" ht="23.25" customHeight="1" x14ac:dyDescent="0.2">
      <c r="A1120" s="72" t="str">
        <f>IF(C1120="","",SUBTOTAL(3,$C$14:C1120))</f>
        <v/>
      </c>
      <c r="B1120" s="73"/>
      <c r="C1120" s="74"/>
      <c r="D1120" s="72"/>
      <c r="E1120" s="73"/>
      <c r="F1120" s="74"/>
      <c r="G1120" s="75"/>
      <c r="H1120" s="76"/>
      <c r="I1120" s="72"/>
      <c r="J1120" s="73"/>
      <c r="K1120" s="77"/>
      <c r="L1120" s="72"/>
      <c r="M1120" s="73"/>
      <c r="N1120" s="77"/>
      <c r="O1120" s="72"/>
      <c r="P1120" s="73"/>
      <c r="Q1120" s="77"/>
      <c r="R1120" s="72"/>
      <c r="S1120" s="73"/>
      <c r="T1120" s="77"/>
      <c r="U1120" s="72"/>
      <c r="V1120" s="73"/>
      <c r="W1120" s="77"/>
      <c r="X1120" s="72"/>
      <c r="Y1120" s="73"/>
      <c r="Z1120" s="77"/>
      <c r="AA1120" s="72"/>
      <c r="AB1120" s="73"/>
      <c r="AC1120" s="77"/>
      <c r="AD1120" s="78"/>
      <c r="AE1120" s="78">
        <f t="shared" si="353"/>
        <v>1</v>
      </c>
      <c r="AF1120" s="72">
        <f t="shared" si="343"/>
        <v>0</v>
      </c>
      <c r="AG1120" s="73">
        <f t="shared" si="344"/>
        <v>0</v>
      </c>
      <c r="AH1120" s="79">
        <f t="shared" si="345"/>
        <v>0</v>
      </c>
      <c r="AI1120" s="36"/>
      <c r="AJ1120" s="36">
        <f t="shared" si="354"/>
        <v>0</v>
      </c>
      <c r="AK1120" s="36">
        <f t="shared" si="355"/>
        <v>0</v>
      </c>
      <c r="AL1120" s="36">
        <f t="shared" si="356"/>
        <v>0</v>
      </c>
      <c r="AM1120" s="36" t="str">
        <f t="shared" si="346"/>
        <v>ok</v>
      </c>
      <c r="AN1120" s="36" t="str">
        <f t="shared" si="346"/>
        <v>ok</v>
      </c>
      <c r="AO1120" s="36" t="str">
        <f t="shared" si="346"/>
        <v>ok</v>
      </c>
      <c r="AP1120" s="5">
        <f t="shared" si="347"/>
        <v>0</v>
      </c>
      <c r="AQ1120" s="5">
        <f t="shared" si="348"/>
        <v>0</v>
      </c>
      <c r="AR1120" s="5">
        <f t="shared" si="349"/>
        <v>0</v>
      </c>
      <c r="AS1120" s="5">
        <f t="shared" si="357"/>
        <v>0</v>
      </c>
      <c r="AT1120" s="5" t="str">
        <f t="shared" si="358"/>
        <v>okokok</v>
      </c>
      <c r="AV1120" s="5">
        <f t="shared" si="350"/>
        <v>0</v>
      </c>
      <c r="AW1120" s="5">
        <f t="shared" si="351"/>
        <v>0</v>
      </c>
      <c r="AX1120" s="5">
        <f t="shared" si="352"/>
        <v>0</v>
      </c>
      <c r="AY1120" s="5">
        <f t="shared" si="359"/>
        <v>0</v>
      </c>
      <c r="AZ1120" s="5">
        <f t="shared" si="360"/>
        <v>0</v>
      </c>
      <c r="BF1120" s="36"/>
      <c r="BG1120" s="36"/>
      <c r="BH1120" s="36"/>
      <c r="BI1120" s="36"/>
      <c r="BJ1120" s="36"/>
      <c r="BK1120" s="36"/>
      <c r="BL1120" s="36"/>
      <c r="BM1120" s="36"/>
      <c r="BN1120" s="36" t="str">
        <f t="shared" si="361"/>
        <v>____________</v>
      </c>
      <c r="BO1120" s="36"/>
      <c r="BP1120" s="36">
        <v>1108</v>
      </c>
      <c r="BW1120" s="36"/>
      <c r="BX1120" s="36"/>
      <c r="BY1120" s="36"/>
      <c r="BZ1120" s="36"/>
      <c r="CA1120" s="36"/>
      <c r="CB1120" s="36"/>
      <c r="CC1120" s="36"/>
      <c r="CD1120" s="36"/>
      <c r="CE1120" s="36"/>
    </row>
    <row r="1121" spans="1:83" ht="23.25" customHeight="1" x14ac:dyDescent="0.2">
      <c r="A1121" s="72" t="str">
        <f>IF(C1121="","",SUBTOTAL(3,$C$14:C1121))</f>
        <v/>
      </c>
      <c r="B1121" s="73"/>
      <c r="C1121" s="74"/>
      <c r="D1121" s="72"/>
      <c r="E1121" s="73"/>
      <c r="F1121" s="74"/>
      <c r="G1121" s="75"/>
      <c r="H1121" s="76"/>
      <c r="I1121" s="72"/>
      <c r="J1121" s="73"/>
      <c r="K1121" s="77"/>
      <c r="L1121" s="72"/>
      <c r="M1121" s="73"/>
      <c r="N1121" s="77"/>
      <c r="O1121" s="72"/>
      <c r="P1121" s="73"/>
      <c r="Q1121" s="77"/>
      <c r="R1121" s="72"/>
      <c r="S1121" s="73"/>
      <c r="T1121" s="77"/>
      <c r="U1121" s="72"/>
      <c r="V1121" s="73"/>
      <c r="W1121" s="77"/>
      <c r="X1121" s="72"/>
      <c r="Y1121" s="73"/>
      <c r="Z1121" s="77"/>
      <c r="AA1121" s="72"/>
      <c r="AB1121" s="73"/>
      <c r="AC1121" s="77"/>
      <c r="AD1121" s="78"/>
      <c r="AE1121" s="78">
        <f t="shared" si="353"/>
        <v>1</v>
      </c>
      <c r="AF1121" s="73">
        <f t="shared" si="343"/>
        <v>0</v>
      </c>
      <c r="AG1121" s="73">
        <f t="shared" si="344"/>
        <v>0</v>
      </c>
      <c r="AH1121" s="79">
        <f t="shared" si="345"/>
        <v>0</v>
      </c>
      <c r="AI1121" s="36"/>
      <c r="AJ1121" s="36">
        <f t="shared" si="354"/>
        <v>0</v>
      </c>
      <c r="AK1121" s="36">
        <f t="shared" si="355"/>
        <v>0</v>
      </c>
      <c r="AL1121" s="36">
        <f t="shared" si="356"/>
        <v>0</v>
      </c>
      <c r="AM1121" s="36" t="str">
        <f t="shared" si="346"/>
        <v>ok</v>
      </c>
      <c r="AN1121" s="36" t="str">
        <f t="shared" si="346"/>
        <v>ok</v>
      </c>
      <c r="AO1121" s="36" t="str">
        <f t="shared" si="346"/>
        <v>ok</v>
      </c>
      <c r="AP1121" s="5">
        <f t="shared" si="347"/>
        <v>0</v>
      </c>
      <c r="AQ1121" s="5">
        <f t="shared" si="348"/>
        <v>0</v>
      </c>
      <c r="AR1121" s="5">
        <f t="shared" si="349"/>
        <v>0</v>
      </c>
      <c r="AS1121" s="5">
        <f t="shared" si="357"/>
        <v>0</v>
      </c>
      <c r="AT1121" s="5" t="str">
        <f t="shared" si="358"/>
        <v>okokok</v>
      </c>
      <c r="AV1121" s="5">
        <f t="shared" si="350"/>
        <v>0</v>
      </c>
      <c r="AW1121" s="5">
        <f t="shared" si="351"/>
        <v>0</v>
      </c>
      <c r="AX1121" s="5">
        <f t="shared" si="352"/>
        <v>0</v>
      </c>
      <c r="AY1121" s="5">
        <f t="shared" si="359"/>
        <v>0</v>
      </c>
      <c r="AZ1121" s="5">
        <f t="shared" si="360"/>
        <v>0</v>
      </c>
      <c r="BF1121" s="36"/>
      <c r="BG1121" s="36"/>
      <c r="BH1121" s="36"/>
      <c r="BI1121" s="36"/>
      <c r="BJ1121" s="36"/>
      <c r="BK1121" s="36"/>
      <c r="BL1121" s="36"/>
      <c r="BM1121" s="36"/>
      <c r="BN1121" s="36" t="str">
        <f t="shared" si="361"/>
        <v>____________</v>
      </c>
      <c r="BO1121" s="36"/>
      <c r="BP1121" s="36">
        <v>1109</v>
      </c>
      <c r="BW1121" s="36"/>
      <c r="BX1121" s="36"/>
      <c r="BY1121" s="36"/>
      <c r="BZ1121" s="36"/>
      <c r="CA1121" s="36"/>
      <c r="CB1121" s="36"/>
      <c r="CC1121" s="36"/>
      <c r="CD1121" s="36"/>
      <c r="CE1121" s="36"/>
    </row>
    <row r="1122" spans="1:83" ht="23.25" customHeight="1" x14ac:dyDescent="0.2">
      <c r="A1122" s="72" t="str">
        <f>IF(C1122="","",SUBTOTAL(3,$C$14:C1122))</f>
        <v/>
      </c>
      <c r="B1122" s="73"/>
      <c r="C1122" s="74"/>
      <c r="D1122" s="72"/>
      <c r="E1122" s="73"/>
      <c r="F1122" s="74"/>
      <c r="G1122" s="75"/>
      <c r="H1122" s="76"/>
      <c r="I1122" s="72"/>
      <c r="J1122" s="73"/>
      <c r="K1122" s="77"/>
      <c r="L1122" s="72"/>
      <c r="M1122" s="73"/>
      <c r="N1122" s="77"/>
      <c r="O1122" s="72"/>
      <c r="P1122" s="73"/>
      <c r="Q1122" s="77"/>
      <c r="R1122" s="72"/>
      <c r="S1122" s="73"/>
      <c r="T1122" s="77"/>
      <c r="U1122" s="72"/>
      <c r="V1122" s="73"/>
      <c r="W1122" s="77"/>
      <c r="X1122" s="72"/>
      <c r="Y1122" s="73"/>
      <c r="Z1122" s="77"/>
      <c r="AA1122" s="72"/>
      <c r="AB1122" s="73"/>
      <c r="AC1122" s="77"/>
      <c r="AD1122" s="78"/>
      <c r="AE1122" s="78">
        <f t="shared" si="353"/>
        <v>1</v>
      </c>
      <c r="AF1122" s="72">
        <f t="shared" si="343"/>
        <v>0</v>
      </c>
      <c r="AG1122" s="73">
        <f t="shared" si="344"/>
        <v>0</v>
      </c>
      <c r="AH1122" s="79">
        <f t="shared" si="345"/>
        <v>0</v>
      </c>
      <c r="AI1122" s="36"/>
      <c r="AJ1122" s="36">
        <f t="shared" si="354"/>
        <v>0</v>
      </c>
      <c r="AK1122" s="36">
        <f t="shared" si="355"/>
        <v>0</v>
      </c>
      <c r="AL1122" s="36">
        <f t="shared" si="356"/>
        <v>0</v>
      </c>
      <c r="AM1122" s="36" t="str">
        <f t="shared" si="346"/>
        <v>ok</v>
      </c>
      <c r="AN1122" s="36" t="str">
        <f t="shared" si="346"/>
        <v>ok</v>
      </c>
      <c r="AO1122" s="36" t="str">
        <f t="shared" si="346"/>
        <v>ok</v>
      </c>
      <c r="AP1122" s="5">
        <f t="shared" si="347"/>
        <v>0</v>
      </c>
      <c r="AQ1122" s="5">
        <f t="shared" si="348"/>
        <v>0</v>
      </c>
      <c r="AR1122" s="5">
        <f t="shared" si="349"/>
        <v>0</v>
      </c>
      <c r="AS1122" s="5">
        <f t="shared" si="357"/>
        <v>0</v>
      </c>
      <c r="AT1122" s="5" t="str">
        <f t="shared" si="358"/>
        <v>okokok</v>
      </c>
      <c r="AV1122" s="5">
        <f t="shared" si="350"/>
        <v>0</v>
      </c>
      <c r="AW1122" s="5">
        <f t="shared" si="351"/>
        <v>0</v>
      </c>
      <c r="AX1122" s="5">
        <f t="shared" si="352"/>
        <v>0</v>
      </c>
      <c r="AY1122" s="5">
        <f t="shared" si="359"/>
        <v>0</v>
      </c>
      <c r="AZ1122" s="5">
        <f t="shared" si="360"/>
        <v>0</v>
      </c>
      <c r="BF1122" s="36"/>
      <c r="BG1122" s="36"/>
      <c r="BH1122" s="36"/>
      <c r="BI1122" s="36"/>
      <c r="BJ1122" s="36"/>
      <c r="BK1122" s="36"/>
      <c r="BL1122" s="36"/>
      <c r="BM1122" s="36"/>
      <c r="BN1122" s="36" t="str">
        <f t="shared" si="361"/>
        <v>____________</v>
      </c>
      <c r="BO1122" s="36"/>
      <c r="BP1122" s="36">
        <v>1110</v>
      </c>
      <c r="BW1122" s="36"/>
      <c r="BX1122" s="36"/>
      <c r="BY1122" s="36"/>
      <c r="BZ1122" s="36"/>
      <c r="CA1122" s="36"/>
      <c r="CB1122" s="36"/>
      <c r="CC1122" s="36"/>
      <c r="CD1122" s="36"/>
      <c r="CE1122" s="36"/>
    </row>
    <row r="1123" spans="1:83" ht="23.25" customHeight="1" x14ac:dyDescent="0.2">
      <c r="A1123" s="72" t="str">
        <f>IF(C1123="","",SUBTOTAL(3,$C$14:C1123))</f>
        <v/>
      </c>
      <c r="B1123" s="73"/>
      <c r="C1123" s="74"/>
      <c r="D1123" s="72"/>
      <c r="E1123" s="73"/>
      <c r="F1123" s="74"/>
      <c r="G1123" s="75"/>
      <c r="H1123" s="76"/>
      <c r="I1123" s="72"/>
      <c r="J1123" s="73"/>
      <c r="K1123" s="77"/>
      <c r="L1123" s="72"/>
      <c r="M1123" s="73"/>
      <c r="N1123" s="77"/>
      <c r="O1123" s="72"/>
      <c r="P1123" s="73"/>
      <c r="Q1123" s="77"/>
      <c r="R1123" s="72"/>
      <c r="S1123" s="73"/>
      <c r="T1123" s="77"/>
      <c r="U1123" s="72"/>
      <c r="V1123" s="73"/>
      <c r="W1123" s="77"/>
      <c r="X1123" s="72"/>
      <c r="Y1123" s="73"/>
      <c r="Z1123" s="77"/>
      <c r="AA1123" s="72"/>
      <c r="AB1123" s="73"/>
      <c r="AC1123" s="77"/>
      <c r="AD1123" s="78"/>
      <c r="AE1123" s="78">
        <f t="shared" si="353"/>
        <v>1</v>
      </c>
      <c r="AF1123" s="73">
        <f t="shared" si="343"/>
        <v>0</v>
      </c>
      <c r="AG1123" s="73">
        <f t="shared" si="344"/>
        <v>0</v>
      </c>
      <c r="AH1123" s="79">
        <f t="shared" si="345"/>
        <v>0</v>
      </c>
      <c r="AI1123" s="36"/>
      <c r="AJ1123" s="36">
        <f t="shared" si="354"/>
        <v>0</v>
      </c>
      <c r="AK1123" s="36">
        <f t="shared" si="355"/>
        <v>0</v>
      </c>
      <c r="AL1123" s="36">
        <f t="shared" si="356"/>
        <v>0</v>
      </c>
      <c r="AM1123" s="36" t="str">
        <f t="shared" si="346"/>
        <v>ok</v>
      </c>
      <c r="AN1123" s="36" t="str">
        <f t="shared" si="346"/>
        <v>ok</v>
      </c>
      <c r="AO1123" s="36" t="str">
        <f t="shared" si="346"/>
        <v>ok</v>
      </c>
      <c r="AP1123" s="5">
        <f t="shared" si="347"/>
        <v>0</v>
      </c>
      <c r="AQ1123" s="5">
        <f t="shared" si="348"/>
        <v>0</v>
      </c>
      <c r="AR1123" s="5">
        <f t="shared" si="349"/>
        <v>0</v>
      </c>
      <c r="AS1123" s="5">
        <f t="shared" si="357"/>
        <v>0</v>
      </c>
      <c r="AT1123" s="5" t="str">
        <f t="shared" si="358"/>
        <v>okokok</v>
      </c>
      <c r="AV1123" s="5">
        <f t="shared" si="350"/>
        <v>0</v>
      </c>
      <c r="AW1123" s="5">
        <f t="shared" si="351"/>
        <v>0</v>
      </c>
      <c r="AX1123" s="5">
        <f t="shared" si="352"/>
        <v>0</v>
      </c>
      <c r="AY1123" s="5">
        <f t="shared" si="359"/>
        <v>0</v>
      </c>
      <c r="AZ1123" s="5">
        <f t="shared" si="360"/>
        <v>0</v>
      </c>
      <c r="BF1123" s="36"/>
      <c r="BG1123" s="36"/>
      <c r="BH1123" s="36"/>
      <c r="BI1123" s="36"/>
      <c r="BJ1123" s="36"/>
      <c r="BK1123" s="36"/>
      <c r="BL1123" s="36"/>
      <c r="BM1123" s="36"/>
      <c r="BN1123" s="36" t="str">
        <f t="shared" si="361"/>
        <v>____________</v>
      </c>
      <c r="BO1123" s="36"/>
      <c r="BP1123" s="36">
        <v>1111</v>
      </c>
      <c r="BW1123" s="36"/>
      <c r="BX1123" s="36"/>
      <c r="BY1123" s="36"/>
      <c r="BZ1123" s="36"/>
      <c r="CA1123" s="36"/>
      <c r="CB1123" s="36"/>
      <c r="CC1123" s="36"/>
      <c r="CD1123" s="36"/>
      <c r="CE1123" s="36"/>
    </row>
    <row r="1124" spans="1:83" ht="23.25" customHeight="1" x14ac:dyDescent="0.2">
      <c r="A1124" s="72" t="str">
        <f>IF(C1124="","",SUBTOTAL(3,$C$14:C1124))</f>
        <v/>
      </c>
      <c r="B1124" s="73"/>
      <c r="C1124" s="74"/>
      <c r="D1124" s="72"/>
      <c r="E1124" s="73"/>
      <c r="F1124" s="74"/>
      <c r="G1124" s="75"/>
      <c r="H1124" s="76"/>
      <c r="I1124" s="72"/>
      <c r="J1124" s="73"/>
      <c r="K1124" s="77"/>
      <c r="L1124" s="72"/>
      <c r="M1124" s="73"/>
      <c r="N1124" s="77"/>
      <c r="O1124" s="72"/>
      <c r="P1124" s="73"/>
      <c r="Q1124" s="77"/>
      <c r="R1124" s="72"/>
      <c r="S1124" s="73"/>
      <c r="T1124" s="77"/>
      <c r="U1124" s="72"/>
      <c r="V1124" s="73"/>
      <c r="W1124" s="77"/>
      <c r="X1124" s="72"/>
      <c r="Y1124" s="73"/>
      <c r="Z1124" s="77"/>
      <c r="AA1124" s="72"/>
      <c r="AB1124" s="73"/>
      <c r="AC1124" s="77"/>
      <c r="AD1124" s="78"/>
      <c r="AE1124" s="78">
        <f t="shared" si="353"/>
        <v>1</v>
      </c>
      <c r="AF1124" s="72">
        <f t="shared" si="343"/>
        <v>0</v>
      </c>
      <c r="AG1124" s="73">
        <f t="shared" si="344"/>
        <v>0</v>
      </c>
      <c r="AH1124" s="79">
        <f t="shared" si="345"/>
        <v>0</v>
      </c>
      <c r="AI1124" s="36"/>
      <c r="AJ1124" s="36">
        <f t="shared" si="354"/>
        <v>0</v>
      </c>
      <c r="AK1124" s="36">
        <f t="shared" si="355"/>
        <v>0</v>
      </c>
      <c r="AL1124" s="36">
        <f t="shared" si="356"/>
        <v>0</v>
      </c>
      <c r="AM1124" s="36" t="str">
        <f t="shared" si="346"/>
        <v>ok</v>
      </c>
      <c r="AN1124" s="36" t="str">
        <f t="shared" si="346"/>
        <v>ok</v>
      </c>
      <c r="AO1124" s="36" t="str">
        <f t="shared" si="346"/>
        <v>ok</v>
      </c>
      <c r="AP1124" s="5">
        <f t="shared" si="347"/>
        <v>0</v>
      </c>
      <c r="AQ1124" s="5">
        <f t="shared" si="348"/>
        <v>0</v>
      </c>
      <c r="AR1124" s="5">
        <f t="shared" si="349"/>
        <v>0</v>
      </c>
      <c r="AS1124" s="5">
        <f t="shared" si="357"/>
        <v>0</v>
      </c>
      <c r="AT1124" s="5" t="str">
        <f t="shared" si="358"/>
        <v>okokok</v>
      </c>
      <c r="AV1124" s="5">
        <f t="shared" si="350"/>
        <v>0</v>
      </c>
      <c r="AW1124" s="5">
        <f t="shared" si="351"/>
        <v>0</v>
      </c>
      <c r="AX1124" s="5">
        <f t="shared" si="352"/>
        <v>0</v>
      </c>
      <c r="AY1124" s="5">
        <f t="shared" si="359"/>
        <v>0</v>
      </c>
      <c r="AZ1124" s="5">
        <f t="shared" si="360"/>
        <v>0</v>
      </c>
      <c r="BF1124" s="36"/>
      <c r="BG1124" s="36"/>
      <c r="BH1124" s="36"/>
      <c r="BI1124" s="36"/>
      <c r="BJ1124" s="36"/>
      <c r="BK1124" s="36"/>
      <c r="BL1124" s="36"/>
      <c r="BM1124" s="36"/>
      <c r="BN1124" s="36" t="str">
        <f t="shared" si="361"/>
        <v>____________</v>
      </c>
      <c r="BO1124" s="36"/>
      <c r="BP1124" s="36">
        <v>1112</v>
      </c>
      <c r="BW1124" s="36"/>
      <c r="BX1124" s="36"/>
      <c r="BY1124" s="36"/>
      <c r="BZ1124" s="36"/>
      <c r="CA1124" s="36"/>
      <c r="CB1124" s="36"/>
      <c r="CC1124" s="36"/>
      <c r="CD1124" s="36"/>
      <c r="CE1124" s="36"/>
    </row>
    <row r="1125" spans="1:83" ht="23.25" customHeight="1" x14ac:dyDescent="0.2">
      <c r="A1125" s="72" t="str">
        <f>IF(C1125="","",SUBTOTAL(3,$C$14:C1125))</f>
        <v/>
      </c>
      <c r="B1125" s="73"/>
      <c r="C1125" s="74"/>
      <c r="D1125" s="72"/>
      <c r="E1125" s="73"/>
      <c r="F1125" s="74"/>
      <c r="G1125" s="75"/>
      <c r="H1125" s="76"/>
      <c r="I1125" s="72"/>
      <c r="J1125" s="73"/>
      <c r="K1125" s="77"/>
      <c r="L1125" s="72"/>
      <c r="M1125" s="73"/>
      <c r="N1125" s="77"/>
      <c r="O1125" s="72"/>
      <c r="P1125" s="73"/>
      <c r="Q1125" s="77"/>
      <c r="R1125" s="72"/>
      <c r="S1125" s="73"/>
      <c r="T1125" s="77"/>
      <c r="U1125" s="72"/>
      <c r="V1125" s="73"/>
      <c r="W1125" s="77"/>
      <c r="X1125" s="72"/>
      <c r="Y1125" s="73"/>
      <c r="Z1125" s="77"/>
      <c r="AA1125" s="72"/>
      <c r="AB1125" s="73"/>
      <c r="AC1125" s="77"/>
      <c r="AD1125" s="78"/>
      <c r="AE1125" s="78">
        <f t="shared" si="353"/>
        <v>1</v>
      </c>
      <c r="AF1125" s="73">
        <f t="shared" si="343"/>
        <v>0</v>
      </c>
      <c r="AG1125" s="73">
        <f t="shared" si="344"/>
        <v>0</v>
      </c>
      <c r="AH1125" s="79">
        <f t="shared" si="345"/>
        <v>0</v>
      </c>
      <c r="AI1125" s="36"/>
      <c r="AJ1125" s="36">
        <f t="shared" si="354"/>
        <v>0</v>
      </c>
      <c r="AK1125" s="36">
        <f t="shared" si="355"/>
        <v>0</v>
      </c>
      <c r="AL1125" s="36">
        <f t="shared" si="356"/>
        <v>0</v>
      </c>
      <c r="AM1125" s="36" t="str">
        <f t="shared" si="346"/>
        <v>ok</v>
      </c>
      <c r="AN1125" s="36" t="str">
        <f t="shared" si="346"/>
        <v>ok</v>
      </c>
      <c r="AO1125" s="36" t="str">
        <f t="shared" si="346"/>
        <v>ok</v>
      </c>
      <c r="AP1125" s="5">
        <f t="shared" si="347"/>
        <v>0</v>
      </c>
      <c r="AQ1125" s="5">
        <f t="shared" si="348"/>
        <v>0</v>
      </c>
      <c r="AR1125" s="5">
        <f t="shared" si="349"/>
        <v>0</v>
      </c>
      <c r="AS1125" s="5">
        <f t="shared" si="357"/>
        <v>0</v>
      </c>
      <c r="AT1125" s="5" t="str">
        <f t="shared" si="358"/>
        <v>okokok</v>
      </c>
      <c r="AV1125" s="5">
        <f t="shared" si="350"/>
        <v>0</v>
      </c>
      <c r="AW1125" s="5">
        <f t="shared" si="351"/>
        <v>0</v>
      </c>
      <c r="AX1125" s="5">
        <f t="shared" si="352"/>
        <v>0</v>
      </c>
      <c r="AY1125" s="5">
        <f t="shared" si="359"/>
        <v>0</v>
      </c>
      <c r="AZ1125" s="5">
        <f t="shared" si="360"/>
        <v>0</v>
      </c>
      <c r="BF1125" s="36"/>
      <c r="BG1125" s="36"/>
      <c r="BH1125" s="36"/>
      <c r="BI1125" s="36"/>
      <c r="BJ1125" s="36"/>
      <c r="BK1125" s="36"/>
      <c r="BL1125" s="36"/>
      <c r="BM1125" s="36"/>
      <c r="BN1125" s="36" t="str">
        <f t="shared" si="361"/>
        <v>____________</v>
      </c>
      <c r="BO1125" s="36"/>
      <c r="BP1125" s="36">
        <v>1113</v>
      </c>
      <c r="BW1125" s="36"/>
      <c r="BX1125" s="36"/>
      <c r="BY1125" s="36"/>
      <c r="BZ1125" s="36"/>
      <c r="CA1125" s="36"/>
      <c r="CB1125" s="36"/>
      <c r="CC1125" s="36"/>
      <c r="CD1125" s="36"/>
      <c r="CE1125" s="36"/>
    </row>
    <row r="1126" spans="1:83" ht="23.25" customHeight="1" x14ac:dyDescent="0.2">
      <c r="A1126" s="72" t="str">
        <f>IF(C1126="","",SUBTOTAL(3,$C$14:C1126))</f>
        <v/>
      </c>
      <c r="B1126" s="73"/>
      <c r="C1126" s="74"/>
      <c r="D1126" s="72"/>
      <c r="E1126" s="73"/>
      <c r="F1126" s="74"/>
      <c r="G1126" s="75"/>
      <c r="H1126" s="76"/>
      <c r="I1126" s="72"/>
      <c r="J1126" s="73"/>
      <c r="K1126" s="77"/>
      <c r="L1126" s="72"/>
      <c r="M1126" s="73"/>
      <c r="N1126" s="77"/>
      <c r="O1126" s="72"/>
      <c r="P1126" s="73"/>
      <c r="Q1126" s="77"/>
      <c r="R1126" s="72"/>
      <c r="S1126" s="73"/>
      <c r="T1126" s="77"/>
      <c r="U1126" s="72"/>
      <c r="V1126" s="73"/>
      <c r="W1126" s="77"/>
      <c r="X1126" s="72"/>
      <c r="Y1126" s="73"/>
      <c r="Z1126" s="77"/>
      <c r="AA1126" s="72"/>
      <c r="AB1126" s="73"/>
      <c r="AC1126" s="77"/>
      <c r="AD1126" s="78"/>
      <c r="AE1126" s="78">
        <f t="shared" si="353"/>
        <v>1</v>
      </c>
      <c r="AF1126" s="72">
        <f t="shared" si="343"/>
        <v>0</v>
      </c>
      <c r="AG1126" s="73">
        <f t="shared" si="344"/>
        <v>0</v>
      </c>
      <c r="AH1126" s="79">
        <f t="shared" si="345"/>
        <v>0</v>
      </c>
      <c r="AI1126" s="36"/>
      <c r="AJ1126" s="36">
        <f t="shared" si="354"/>
        <v>0</v>
      </c>
      <c r="AK1126" s="36">
        <f t="shared" si="355"/>
        <v>0</v>
      </c>
      <c r="AL1126" s="36">
        <f t="shared" si="356"/>
        <v>0</v>
      </c>
      <c r="AM1126" s="36" t="str">
        <f t="shared" si="346"/>
        <v>ok</v>
      </c>
      <c r="AN1126" s="36" t="str">
        <f t="shared" si="346"/>
        <v>ok</v>
      </c>
      <c r="AO1126" s="36" t="str">
        <f t="shared" si="346"/>
        <v>ok</v>
      </c>
      <c r="AP1126" s="5">
        <f t="shared" si="347"/>
        <v>0</v>
      </c>
      <c r="AQ1126" s="5">
        <f t="shared" si="348"/>
        <v>0</v>
      </c>
      <c r="AR1126" s="5">
        <f t="shared" si="349"/>
        <v>0</v>
      </c>
      <c r="AS1126" s="5">
        <f t="shared" si="357"/>
        <v>0</v>
      </c>
      <c r="AT1126" s="5" t="str">
        <f t="shared" si="358"/>
        <v>okokok</v>
      </c>
      <c r="AV1126" s="5">
        <f t="shared" si="350"/>
        <v>0</v>
      </c>
      <c r="AW1126" s="5">
        <f t="shared" si="351"/>
        <v>0</v>
      </c>
      <c r="AX1126" s="5">
        <f t="shared" si="352"/>
        <v>0</v>
      </c>
      <c r="AY1126" s="5">
        <f t="shared" si="359"/>
        <v>0</v>
      </c>
      <c r="AZ1126" s="5">
        <f t="shared" si="360"/>
        <v>0</v>
      </c>
      <c r="BF1126" s="36"/>
      <c r="BG1126" s="36"/>
      <c r="BH1126" s="36"/>
      <c r="BI1126" s="36"/>
      <c r="BJ1126" s="36"/>
      <c r="BK1126" s="36"/>
      <c r="BL1126" s="36"/>
      <c r="BM1126" s="36"/>
      <c r="BN1126" s="36" t="str">
        <f t="shared" si="361"/>
        <v>____________</v>
      </c>
      <c r="BO1126" s="36"/>
      <c r="BP1126" s="36">
        <v>1114</v>
      </c>
      <c r="BW1126" s="36"/>
      <c r="BX1126" s="36"/>
      <c r="BY1126" s="36"/>
      <c r="BZ1126" s="36"/>
      <c r="CA1126" s="36"/>
      <c r="CB1126" s="36"/>
      <c r="CC1126" s="36"/>
      <c r="CD1126" s="36"/>
      <c r="CE1126" s="36"/>
    </row>
    <row r="1127" spans="1:83" ht="23.25" customHeight="1" x14ac:dyDescent="0.2">
      <c r="A1127" s="72" t="str">
        <f>IF(C1127="","",SUBTOTAL(3,$C$14:C1127))</f>
        <v/>
      </c>
      <c r="B1127" s="73"/>
      <c r="C1127" s="74"/>
      <c r="D1127" s="72"/>
      <c r="E1127" s="73"/>
      <c r="F1127" s="74"/>
      <c r="G1127" s="75"/>
      <c r="H1127" s="76"/>
      <c r="I1127" s="72"/>
      <c r="J1127" s="73"/>
      <c r="K1127" s="77"/>
      <c r="L1127" s="72"/>
      <c r="M1127" s="73"/>
      <c r="N1127" s="77"/>
      <c r="O1127" s="72"/>
      <c r="P1127" s="73"/>
      <c r="Q1127" s="77"/>
      <c r="R1127" s="72"/>
      <c r="S1127" s="73"/>
      <c r="T1127" s="77"/>
      <c r="U1127" s="72"/>
      <c r="V1127" s="73"/>
      <c r="W1127" s="77"/>
      <c r="X1127" s="72"/>
      <c r="Y1127" s="73"/>
      <c r="Z1127" s="77"/>
      <c r="AA1127" s="72"/>
      <c r="AB1127" s="73"/>
      <c r="AC1127" s="77"/>
      <c r="AD1127" s="78"/>
      <c r="AE1127" s="78">
        <f t="shared" si="353"/>
        <v>1</v>
      </c>
      <c r="AF1127" s="73">
        <f t="shared" si="343"/>
        <v>0</v>
      </c>
      <c r="AG1127" s="73">
        <f t="shared" si="344"/>
        <v>0</v>
      </c>
      <c r="AH1127" s="79">
        <f t="shared" si="345"/>
        <v>0</v>
      </c>
      <c r="AI1127" s="36"/>
      <c r="AJ1127" s="36">
        <f t="shared" si="354"/>
        <v>0</v>
      </c>
      <c r="AK1127" s="36">
        <f t="shared" si="355"/>
        <v>0</v>
      </c>
      <c r="AL1127" s="36">
        <f t="shared" si="356"/>
        <v>0</v>
      </c>
      <c r="AM1127" s="36" t="str">
        <f t="shared" si="346"/>
        <v>ok</v>
      </c>
      <c r="AN1127" s="36" t="str">
        <f t="shared" si="346"/>
        <v>ok</v>
      </c>
      <c r="AO1127" s="36" t="str">
        <f t="shared" si="346"/>
        <v>ok</v>
      </c>
      <c r="AP1127" s="5">
        <f t="shared" si="347"/>
        <v>0</v>
      </c>
      <c r="AQ1127" s="5">
        <f t="shared" si="348"/>
        <v>0</v>
      </c>
      <c r="AR1127" s="5">
        <f t="shared" si="349"/>
        <v>0</v>
      </c>
      <c r="AS1127" s="5">
        <f t="shared" si="357"/>
        <v>0</v>
      </c>
      <c r="AT1127" s="5" t="str">
        <f t="shared" si="358"/>
        <v>okokok</v>
      </c>
      <c r="AV1127" s="5">
        <f t="shared" si="350"/>
        <v>0</v>
      </c>
      <c r="AW1127" s="5">
        <f t="shared" si="351"/>
        <v>0</v>
      </c>
      <c r="AX1127" s="5">
        <f t="shared" si="352"/>
        <v>0</v>
      </c>
      <c r="AY1127" s="5">
        <f t="shared" si="359"/>
        <v>0</v>
      </c>
      <c r="AZ1127" s="5">
        <f t="shared" si="360"/>
        <v>0</v>
      </c>
      <c r="BF1127" s="36"/>
      <c r="BG1127" s="36"/>
      <c r="BH1127" s="36"/>
      <c r="BI1127" s="36"/>
      <c r="BJ1127" s="36"/>
      <c r="BK1127" s="36"/>
      <c r="BL1127" s="36"/>
      <c r="BM1127" s="36"/>
      <c r="BN1127" s="36" t="str">
        <f t="shared" si="361"/>
        <v>____________</v>
      </c>
      <c r="BO1127" s="36"/>
      <c r="BP1127" s="36">
        <v>1115</v>
      </c>
      <c r="BW1127" s="36"/>
      <c r="BX1127" s="36"/>
      <c r="BY1127" s="36"/>
      <c r="BZ1127" s="36"/>
      <c r="CA1127" s="36"/>
      <c r="CB1127" s="36"/>
      <c r="CC1127" s="36"/>
      <c r="CD1127" s="36"/>
      <c r="CE1127" s="36"/>
    </row>
    <row r="1128" spans="1:83" ht="23.25" customHeight="1" x14ac:dyDescent="0.2">
      <c r="A1128" s="72" t="str">
        <f>IF(C1128="","",SUBTOTAL(3,$C$14:C1128))</f>
        <v/>
      </c>
      <c r="B1128" s="73"/>
      <c r="C1128" s="74"/>
      <c r="D1128" s="72"/>
      <c r="E1128" s="73"/>
      <c r="F1128" s="74"/>
      <c r="G1128" s="75"/>
      <c r="H1128" s="76"/>
      <c r="I1128" s="72"/>
      <c r="J1128" s="73"/>
      <c r="K1128" s="77"/>
      <c r="L1128" s="72"/>
      <c r="M1128" s="73"/>
      <c r="N1128" s="77"/>
      <c r="O1128" s="72"/>
      <c r="P1128" s="73"/>
      <c r="Q1128" s="77"/>
      <c r="R1128" s="72"/>
      <c r="S1128" s="73"/>
      <c r="T1128" s="77"/>
      <c r="U1128" s="72"/>
      <c r="V1128" s="73"/>
      <c r="W1128" s="77"/>
      <c r="X1128" s="72"/>
      <c r="Y1128" s="73"/>
      <c r="Z1128" s="77"/>
      <c r="AA1128" s="72"/>
      <c r="AB1128" s="73"/>
      <c r="AC1128" s="77"/>
      <c r="AD1128" s="78"/>
      <c r="AE1128" s="78">
        <f t="shared" si="353"/>
        <v>1</v>
      </c>
      <c r="AF1128" s="72">
        <f t="shared" si="343"/>
        <v>0</v>
      </c>
      <c r="AG1128" s="73">
        <f t="shared" si="344"/>
        <v>0</v>
      </c>
      <c r="AH1128" s="79">
        <f t="shared" si="345"/>
        <v>0</v>
      </c>
      <c r="AI1128" s="36"/>
      <c r="AJ1128" s="36">
        <f t="shared" si="354"/>
        <v>0</v>
      </c>
      <c r="AK1128" s="36">
        <f t="shared" si="355"/>
        <v>0</v>
      </c>
      <c r="AL1128" s="36">
        <f t="shared" si="356"/>
        <v>0</v>
      </c>
      <c r="AM1128" s="36" t="str">
        <f t="shared" si="346"/>
        <v>ok</v>
      </c>
      <c r="AN1128" s="36" t="str">
        <f t="shared" si="346"/>
        <v>ok</v>
      </c>
      <c r="AO1128" s="36" t="str">
        <f t="shared" si="346"/>
        <v>ok</v>
      </c>
      <c r="AP1128" s="5">
        <f t="shared" si="347"/>
        <v>0</v>
      </c>
      <c r="AQ1128" s="5">
        <f t="shared" si="348"/>
        <v>0</v>
      </c>
      <c r="AR1128" s="5">
        <f t="shared" si="349"/>
        <v>0</v>
      </c>
      <c r="AS1128" s="5">
        <f t="shared" si="357"/>
        <v>0</v>
      </c>
      <c r="AT1128" s="5" t="str">
        <f t="shared" si="358"/>
        <v>okokok</v>
      </c>
      <c r="AV1128" s="5">
        <f t="shared" si="350"/>
        <v>0</v>
      </c>
      <c r="AW1128" s="5">
        <f t="shared" si="351"/>
        <v>0</v>
      </c>
      <c r="AX1128" s="5">
        <f t="shared" si="352"/>
        <v>0</v>
      </c>
      <c r="AY1128" s="5">
        <f t="shared" si="359"/>
        <v>0</v>
      </c>
      <c r="AZ1128" s="5">
        <f t="shared" si="360"/>
        <v>0</v>
      </c>
      <c r="BF1128" s="36"/>
      <c r="BG1128" s="36"/>
      <c r="BH1128" s="36"/>
      <c r="BI1128" s="36"/>
      <c r="BJ1128" s="36"/>
      <c r="BK1128" s="36"/>
      <c r="BL1128" s="36"/>
      <c r="BM1128" s="36"/>
      <c r="BN1128" s="36" t="str">
        <f t="shared" si="361"/>
        <v>____________</v>
      </c>
      <c r="BO1128" s="36"/>
      <c r="BP1128" s="36">
        <v>1116</v>
      </c>
      <c r="BW1128" s="36"/>
      <c r="BX1128" s="36"/>
      <c r="BY1128" s="36"/>
      <c r="BZ1128" s="36"/>
      <c r="CA1128" s="36"/>
      <c r="CB1128" s="36"/>
      <c r="CC1128" s="36"/>
      <c r="CD1128" s="36"/>
      <c r="CE1128" s="36"/>
    </row>
    <row r="1129" spans="1:83" ht="23.25" customHeight="1" x14ac:dyDescent="0.2">
      <c r="A1129" s="72" t="str">
        <f>IF(C1129="","",SUBTOTAL(3,$C$14:C1129))</f>
        <v/>
      </c>
      <c r="B1129" s="73"/>
      <c r="C1129" s="74"/>
      <c r="D1129" s="72"/>
      <c r="E1129" s="73"/>
      <c r="F1129" s="74"/>
      <c r="G1129" s="75"/>
      <c r="H1129" s="76"/>
      <c r="I1129" s="72"/>
      <c r="J1129" s="73"/>
      <c r="K1129" s="77"/>
      <c r="L1129" s="72"/>
      <c r="M1129" s="73"/>
      <c r="N1129" s="77"/>
      <c r="O1129" s="72"/>
      <c r="P1129" s="73"/>
      <c r="Q1129" s="77"/>
      <c r="R1129" s="72"/>
      <c r="S1129" s="73"/>
      <c r="T1129" s="77"/>
      <c r="U1129" s="72"/>
      <c r="V1129" s="73"/>
      <c r="W1129" s="77"/>
      <c r="X1129" s="72"/>
      <c r="Y1129" s="73"/>
      <c r="Z1129" s="77"/>
      <c r="AA1129" s="72"/>
      <c r="AB1129" s="73"/>
      <c r="AC1129" s="77"/>
      <c r="AD1129" s="78"/>
      <c r="AE1129" s="78">
        <f t="shared" si="353"/>
        <v>1</v>
      </c>
      <c r="AF1129" s="73">
        <f t="shared" si="343"/>
        <v>0</v>
      </c>
      <c r="AG1129" s="73">
        <f t="shared" si="344"/>
        <v>0</v>
      </c>
      <c r="AH1129" s="79">
        <f t="shared" si="345"/>
        <v>0</v>
      </c>
      <c r="AI1129" s="36"/>
      <c r="AJ1129" s="36">
        <f t="shared" si="354"/>
        <v>0</v>
      </c>
      <c r="AK1129" s="36">
        <f t="shared" si="355"/>
        <v>0</v>
      </c>
      <c r="AL1129" s="36">
        <f t="shared" si="356"/>
        <v>0</v>
      </c>
      <c r="AM1129" s="36" t="str">
        <f t="shared" si="346"/>
        <v>ok</v>
      </c>
      <c r="AN1129" s="36" t="str">
        <f t="shared" si="346"/>
        <v>ok</v>
      </c>
      <c r="AO1129" s="36" t="str">
        <f t="shared" si="346"/>
        <v>ok</v>
      </c>
      <c r="AP1129" s="5">
        <f t="shared" si="347"/>
        <v>0</v>
      </c>
      <c r="AQ1129" s="5">
        <f t="shared" si="348"/>
        <v>0</v>
      </c>
      <c r="AR1129" s="5">
        <f t="shared" si="349"/>
        <v>0</v>
      </c>
      <c r="AS1129" s="5">
        <f t="shared" si="357"/>
        <v>0</v>
      </c>
      <c r="AT1129" s="5" t="str">
        <f t="shared" si="358"/>
        <v>okokok</v>
      </c>
      <c r="AV1129" s="5">
        <f t="shared" si="350"/>
        <v>0</v>
      </c>
      <c r="AW1129" s="5">
        <f t="shared" si="351"/>
        <v>0</v>
      </c>
      <c r="AX1129" s="5">
        <f t="shared" si="352"/>
        <v>0</v>
      </c>
      <c r="AY1129" s="5">
        <f t="shared" si="359"/>
        <v>0</v>
      </c>
      <c r="AZ1129" s="5">
        <f t="shared" si="360"/>
        <v>0</v>
      </c>
      <c r="BF1129" s="36"/>
      <c r="BG1129" s="36"/>
      <c r="BH1129" s="36"/>
      <c r="BI1129" s="36"/>
      <c r="BJ1129" s="36"/>
      <c r="BK1129" s="36"/>
      <c r="BL1129" s="36"/>
      <c r="BM1129" s="36"/>
      <c r="BN1129" s="36" t="str">
        <f t="shared" si="361"/>
        <v>____________</v>
      </c>
      <c r="BO1129" s="36"/>
      <c r="BP1129" s="36">
        <v>1117</v>
      </c>
      <c r="BW1129" s="36"/>
      <c r="BX1129" s="36"/>
      <c r="BY1129" s="36"/>
      <c r="BZ1129" s="36"/>
      <c r="CA1129" s="36"/>
      <c r="CB1129" s="36"/>
      <c r="CC1129" s="36"/>
      <c r="CD1129" s="36"/>
      <c r="CE1129" s="36"/>
    </row>
    <row r="1130" spans="1:83" ht="23.25" customHeight="1" x14ac:dyDescent="0.2">
      <c r="A1130" s="72" t="str">
        <f>IF(C1130="","",SUBTOTAL(3,$C$14:C1130))</f>
        <v/>
      </c>
      <c r="B1130" s="73"/>
      <c r="C1130" s="74"/>
      <c r="D1130" s="72"/>
      <c r="E1130" s="73"/>
      <c r="F1130" s="74"/>
      <c r="G1130" s="75"/>
      <c r="H1130" s="76"/>
      <c r="I1130" s="72"/>
      <c r="J1130" s="73"/>
      <c r="K1130" s="77"/>
      <c r="L1130" s="72"/>
      <c r="M1130" s="73"/>
      <c r="N1130" s="77"/>
      <c r="O1130" s="72"/>
      <c r="P1130" s="73"/>
      <c r="Q1130" s="77"/>
      <c r="R1130" s="72"/>
      <c r="S1130" s="73"/>
      <c r="T1130" s="77"/>
      <c r="U1130" s="72"/>
      <c r="V1130" s="73"/>
      <c r="W1130" s="77"/>
      <c r="X1130" s="72"/>
      <c r="Y1130" s="73"/>
      <c r="Z1130" s="77"/>
      <c r="AA1130" s="72"/>
      <c r="AB1130" s="73"/>
      <c r="AC1130" s="77"/>
      <c r="AD1130" s="78"/>
      <c r="AE1130" s="78">
        <f t="shared" si="353"/>
        <v>1</v>
      </c>
      <c r="AF1130" s="72">
        <f t="shared" si="343"/>
        <v>0</v>
      </c>
      <c r="AG1130" s="73">
        <f t="shared" si="344"/>
        <v>0</v>
      </c>
      <c r="AH1130" s="79">
        <f t="shared" si="345"/>
        <v>0</v>
      </c>
      <c r="AI1130" s="36"/>
      <c r="AJ1130" s="36">
        <f t="shared" si="354"/>
        <v>0</v>
      </c>
      <c r="AK1130" s="36">
        <f t="shared" si="355"/>
        <v>0</v>
      </c>
      <c r="AL1130" s="36">
        <f t="shared" si="356"/>
        <v>0</v>
      </c>
      <c r="AM1130" s="36" t="str">
        <f t="shared" si="346"/>
        <v>ok</v>
      </c>
      <c r="AN1130" s="36" t="str">
        <f t="shared" si="346"/>
        <v>ok</v>
      </c>
      <c r="AO1130" s="36" t="str">
        <f t="shared" si="346"/>
        <v>ok</v>
      </c>
      <c r="AP1130" s="5">
        <f t="shared" si="347"/>
        <v>0</v>
      </c>
      <c r="AQ1130" s="5">
        <f t="shared" si="348"/>
        <v>0</v>
      </c>
      <c r="AR1130" s="5">
        <f t="shared" si="349"/>
        <v>0</v>
      </c>
      <c r="AS1130" s="5">
        <f t="shared" si="357"/>
        <v>0</v>
      </c>
      <c r="AT1130" s="5" t="str">
        <f t="shared" si="358"/>
        <v>okokok</v>
      </c>
      <c r="AV1130" s="5">
        <f t="shared" si="350"/>
        <v>0</v>
      </c>
      <c r="AW1130" s="5">
        <f t="shared" si="351"/>
        <v>0</v>
      </c>
      <c r="AX1130" s="5">
        <f t="shared" si="352"/>
        <v>0</v>
      </c>
      <c r="AY1130" s="5">
        <f t="shared" si="359"/>
        <v>0</v>
      </c>
      <c r="AZ1130" s="5">
        <f t="shared" si="360"/>
        <v>0</v>
      </c>
      <c r="BF1130" s="36"/>
      <c r="BG1130" s="36"/>
      <c r="BH1130" s="36"/>
      <c r="BI1130" s="36"/>
      <c r="BJ1130" s="36"/>
      <c r="BK1130" s="36"/>
      <c r="BL1130" s="36"/>
      <c r="BM1130" s="36"/>
      <c r="BN1130" s="36" t="str">
        <f t="shared" si="361"/>
        <v>____________</v>
      </c>
      <c r="BO1130" s="36"/>
      <c r="BP1130" s="36">
        <v>1118</v>
      </c>
      <c r="BW1130" s="36"/>
      <c r="BX1130" s="36"/>
      <c r="BY1130" s="36"/>
      <c r="BZ1130" s="36"/>
      <c r="CA1130" s="36"/>
      <c r="CB1130" s="36"/>
      <c r="CC1130" s="36"/>
      <c r="CD1130" s="36"/>
      <c r="CE1130" s="36"/>
    </row>
    <row r="1131" spans="1:83" ht="23.25" customHeight="1" x14ac:dyDescent="0.2">
      <c r="A1131" s="72" t="str">
        <f>IF(C1131="","",SUBTOTAL(3,$C$14:C1131))</f>
        <v/>
      </c>
      <c r="B1131" s="73"/>
      <c r="C1131" s="74"/>
      <c r="D1131" s="72"/>
      <c r="E1131" s="73"/>
      <c r="F1131" s="74"/>
      <c r="G1131" s="75"/>
      <c r="H1131" s="76"/>
      <c r="I1131" s="72"/>
      <c r="J1131" s="73"/>
      <c r="K1131" s="77"/>
      <c r="L1131" s="72"/>
      <c r="M1131" s="73"/>
      <c r="N1131" s="77"/>
      <c r="O1131" s="72"/>
      <c r="P1131" s="73"/>
      <c r="Q1131" s="77"/>
      <c r="R1131" s="72"/>
      <c r="S1131" s="73"/>
      <c r="T1131" s="77"/>
      <c r="U1131" s="72"/>
      <c r="V1131" s="73"/>
      <c r="W1131" s="77"/>
      <c r="X1131" s="72"/>
      <c r="Y1131" s="73"/>
      <c r="Z1131" s="77"/>
      <c r="AA1131" s="72"/>
      <c r="AB1131" s="73"/>
      <c r="AC1131" s="77"/>
      <c r="AD1131" s="78"/>
      <c r="AE1131" s="78">
        <f t="shared" si="353"/>
        <v>1</v>
      </c>
      <c r="AF1131" s="73">
        <f t="shared" si="343"/>
        <v>0</v>
      </c>
      <c r="AG1131" s="73">
        <f t="shared" si="344"/>
        <v>0</v>
      </c>
      <c r="AH1131" s="79">
        <f t="shared" si="345"/>
        <v>0</v>
      </c>
      <c r="AI1131" s="36"/>
      <c r="AJ1131" s="36">
        <f t="shared" si="354"/>
        <v>0</v>
      </c>
      <c r="AK1131" s="36">
        <f t="shared" si="355"/>
        <v>0</v>
      </c>
      <c r="AL1131" s="36">
        <f t="shared" si="356"/>
        <v>0</v>
      </c>
      <c r="AM1131" s="36" t="str">
        <f t="shared" si="346"/>
        <v>ok</v>
      </c>
      <c r="AN1131" s="36" t="str">
        <f t="shared" si="346"/>
        <v>ok</v>
      </c>
      <c r="AO1131" s="36" t="str">
        <f t="shared" si="346"/>
        <v>ok</v>
      </c>
      <c r="AP1131" s="5">
        <f t="shared" si="347"/>
        <v>0</v>
      </c>
      <c r="AQ1131" s="5">
        <f t="shared" si="348"/>
        <v>0</v>
      </c>
      <c r="AR1131" s="5">
        <f t="shared" si="349"/>
        <v>0</v>
      </c>
      <c r="AS1131" s="5">
        <f t="shared" si="357"/>
        <v>0</v>
      </c>
      <c r="AT1131" s="5" t="str">
        <f t="shared" si="358"/>
        <v>okokok</v>
      </c>
      <c r="AV1131" s="5">
        <f t="shared" si="350"/>
        <v>0</v>
      </c>
      <c r="AW1131" s="5">
        <f t="shared" si="351"/>
        <v>0</v>
      </c>
      <c r="AX1131" s="5">
        <f t="shared" si="352"/>
        <v>0</v>
      </c>
      <c r="AY1131" s="5">
        <f t="shared" si="359"/>
        <v>0</v>
      </c>
      <c r="AZ1131" s="5">
        <f t="shared" si="360"/>
        <v>0</v>
      </c>
      <c r="BF1131" s="36"/>
      <c r="BG1131" s="36"/>
      <c r="BH1131" s="36"/>
      <c r="BI1131" s="36"/>
      <c r="BJ1131" s="36"/>
      <c r="BK1131" s="36"/>
      <c r="BL1131" s="36"/>
      <c r="BM1131" s="36"/>
      <c r="BN1131" s="36" t="str">
        <f t="shared" si="361"/>
        <v>____________</v>
      </c>
      <c r="BO1131" s="36"/>
      <c r="BP1131" s="36">
        <v>1119</v>
      </c>
      <c r="BW1131" s="36"/>
      <c r="BX1131" s="36"/>
      <c r="BY1131" s="36"/>
      <c r="BZ1131" s="36"/>
      <c r="CA1131" s="36"/>
      <c r="CB1131" s="36"/>
      <c r="CC1131" s="36"/>
      <c r="CD1131" s="36"/>
      <c r="CE1131" s="36"/>
    </row>
    <row r="1132" spans="1:83" ht="23.25" customHeight="1" x14ac:dyDescent="0.2">
      <c r="A1132" s="72" t="str">
        <f>IF(C1132="","",SUBTOTAL(3,$C$14:C1132))</f>
        <v/>
      </c>
      <c r="B1132" s="73"/>
      <c r="C1132" s="74"/>
      <c r="D1132" s="72"/>
      <c r="E1132" s="73"/>
      <c r="F1132" s="74"/>
      <c r="G1132" s="75"/>
      <c r="H1132" s="76"/>
      <c r="I1132" s="72"/>
      <c r="J1132" s="73"/>
      <c r="K1132" s="77"/>
      <c r="L1132" s="72"/>
      <c r="M1132" s="73"/>
      <c r="N1132" s="77"/>
      <c r="O1132" s="72"/>
      <c r="P1132" s="73"/>
      <c r="Q1132" s="77"/>
      <c r="R1132" s="72"/>
      <c r="S1132" s="73"/>
      <c r="T1132" s="77"/>
      <c r="U1132" s="72"/>
      <c r="V1132" s="73"/>
      <c r="W1132" s="77"/>
      <c r="X1132" s="72"/>
      <c r="Y1132" s="73"/>
      <c r="Z1132" s="77"/>
      <c r="AA1132" s="72"/>
      <c r="AB1132" s="73"/>
      <c r="AC1132" s="77"/>
      <c r="AD1132" s="78"/>
      <c r="AE1132" s="78">
        <f t="shared" si="353"/>
        <v>1</v>
      </c>
      <c r="AF1132" s="72">
        <f t="shared" si="343"/>
        <v>0</v>
      </c>
      <c r="AG1132" s="73">
        <f t="shared" si="344"/>
        <v>0</v>
      </c>
      <c r="AH1132" s="79">
        <f t="shared" si="345"/>
        <v>0</v>
      </c>
      <c r="AI1132" s="36"/>
      <c r="AJ1132" s="36">
        <f t="shared" si="354"/>
        <v>0</v>
      </c>
      <c r="AK1132" s="36">
        <f t="shared" si="355"/>
        <v>0</v>
      </c>
      <c r="AL1132" s="36">
        <f t="shared" si="356"/>
        <v>0</v>
      </c>
      <c r="AM1132" s="36" t="str">
        <f t="shared" si="346"/>
        <v>ok</v>
      </c>
      <c r="AN1132" s="36" t="str">
        <f t="shared" si="346"/>
        <v>ok</v>
      </c>
      <c r="AO1132" s="36" t="str">
        <f t="shared" si="346"/>
        <v>ok</v>
      </c>
      <c r="AP1132" s="5">
        <f t="shared" si="347"/>
        <v>0</v>
      </c>
      <c r="AQ1132" s="5">
        <f t="shared" si="348"/>
        <v>0</v>
      </c>
      <c r="AR1132" s="5">
        <f t="shared" si="349"/>
        <v>0</v>
      </c>
      <c r="AS1132" s="5">
        <f t="shared" si="357"/>
        <v>0</v>
      </c>
      <c r="AT1132" s="5" t="str">
        <f t="shared" si="358"/>
        <v>okokok</v>
      </c>
      <c r="AV1132" s="5">
        <f t="shared" si="350"/>
        <v>0</v>
      </c>
      <c r="AW1132" s="5">
        <f t="shared" si="351"/>
        <v>0</v>
      </c>
      <c r="AX1132" s="5">
        <f t="shared" si="352"/>
        <v>0</v>
      </c>
      <c r="AY1132" s="5">
        <f t="shared" si="359"/>
        <v>0</v>
      </c>
      <c r="AZ1132" s="5">
        <f t="shared" si="360"/>
        <v>0</v>
      </c>
      <c r="BF1132" s="36"/>
      <c r="BG1132" s="36"/>
      <c r="BH1132" s="36"/>
      <c r="BI1132" s="36"/>
      <c r="BJ1132" s="36"/>
      <c r="BK1132" s="36"/>
      <c r="BL1132" s="36"/>
      <c r="BM1132" s="36"/>
      <c r="BN1132" s="36" t="str">
        <f t="shared" si="361"/>
        <v>____________</v>
      </c>
      <c r="BO1132" s="36"/>
      <c r="BP1132" s="36">
        <v>1120</v>
      </c>
      <c r="BW1132" s="36"/>
      <c r="BX1132" s="36"/>
      <c r="BY1132" s="36"/>
      <c r="BZ1132" s="36"/>
      <c r="CA1132" s="36"/>
      <c r="CB1132" s="36"/>
      <c r="CC1132" s="36"/>
      <c r="CD1132" s="36"/>
      <c r="CE1132" s="36"/>
    </row>
    <row r="1133" spans="1:83" ht="23.25" customHeight="1" x14ac:dyDescent="0.2">
      <c r="A1133" s="72" t="str">
        <f>IF(C1133="","",SUBTOTAL(3,$C$14:C1133))</f>
        <v/>
      </c>
      <c r="B1133" s="73"/>
      <c r="C1133" s="74"/>
      <c r="D1133" s="72"/>
      <c r="E1133" s="73"/>
      <c r="F1133" s="74"/>
      <c r="G1133" s="75"/>
      <c r="H1133" s="76"/>
      <c r="I1133" s="72"/>
      <c r="J1133" s="73"/>
      <c r="K1133" s="77"/>
      <c r="L1133" s="72"/>
      <c r="M1133" s="73"/>
      <c r="N1133" s="77"/>
      <c r="O1133" s="72"/>
      <c r="P1133" s="73"/>
      <c r="Q1133" s="77"/>
      <c r="R1133" s="72"/>
      <c r="S1133" s="73"/>
      <c r="T1133" s="77"/>
      <c r="U1133" s="72"/>
      <c r="V1133" s="73"/>
      <c r="W1133" s="77"/>
      <c r="X1133" s="72"/>
      <c r="Y1133" s="73"/>
      <c r="Z1133" s="77"/>
      <c r="AA1133" s="72"/>
      <c r="AB1133" s="73"/>
      <c r="AC1133" s="77"/>
      <c r="AD1133" s="78"/>
      <c r="AE1133" s="78">
        <f t="shared" si="353"/>
        <v>1</v>
      </c>
      <c r="AF1133" s="73">
        <f t="shared" si="343"/>
        <v>0</v>
      </c>
      <c r="AG1133" s="73">
        <f t="shared" si="344"/>
        <v>0</v>
      </c>
      <c r="AH1133" s="79">
        <f t="shared" si="345"/>
        <v>0</v>
      </c>
      <c r="AI1133" s="36"/>
      <c r="AJ1133" s="36">
        <f t="shared" si="354"/>
        <v>0</v>
      </c>
      <c r="AK1133" s="36">
        <f t="shared" si="355"/>
        <v>0</v>
      </c>
      <c r="AL1133" s="36">
        <f t="shared" si="356"/>
        <v>0</v>
      </c>
      <c r="AM1133" s="36" t="str">
        <f t="shared" si="346"/>
        <v>ok</v>
      </c>
      <c r="AN1133" s="36" t="str">
        <f t="shared" si="346"/>
        <v>ok</v>
      </c>
      <c r="AO1133" s="36" t="str">
        <f t="shared" si="346"/>
        <v>ok</v>
      </c>
      <c r="AP1133" s="5">
        <f t="shared" si="347"/>
        <v>0</v>
      </c>
      <c r="AQ1133" s="5">
        <f t="shared" si="348"/>
        <v>0</v>
      </c>
      <c r="AR1133" s="5">
        <f t="shared" si="349"/>
        <v>0</v>
      </c>
      <c r="AS1133" s="5">
        <f t="shared" si="357"/>
        <v>0</v>
      </c>
      <c r="AT1133" s="5" t="str">
        <f t="shared" si="358"/>
        <v>okokok</v>
      </c>
      <c r="AV1133" s="5">
        <f t="shared" si="350"/>
        <v>0</v>
      </c>
      <c r="AW1133" s="5">
        <f t="shared" si="351"/>
        <v>0</v>
      </c>
      <c r="AX1133" s="5">
        <f t="shared" si="352"/>
        <v>0</v>
      </c>
      <c r="AY1133" s="5">
        <f t="shared" si="359"/>
        <v>0</v>
      </c>
      <c r="AZ1133" s="5">
        <f t="shared" si="360"/>
        <v>0</v>
      </c>
      <c r="BF1133" s="36"/>
      <c r="BG1133" s="36"/>
      <c r="BH1133" s="36"/>
      <c r="BI1133" s="36"/>
      <c r="BJ1133" s="36"/>
      <c r="BK1133" s="36"/>
      <c r="BL1133" s="36"/>
      <c r="BM1133" s="36"/>
      <c r="BN1133" s="36" t="str">
        <f t="shared" si="361"/>
        <v>____________</v>
      </c>
      <c r="BO1133" s="36"/>
      <c r="BP1133" s="36">
        <v>1121</v>
      </c>
      <c r="BW1133" s="36"/>
      <c r="BX1133" s="36"/>
      <c r="BY1133" s="36"/>
      <c r="BZ1133" s="36"/>
      <c r="CA1133" s="36"/>
      <c r="CB1133" s="36"/>
      <c r="CC1133" s="36"/>
      <c r="CD1133" s="36"/>
      <c r="CE1133" s="36"/>
    </row>
    <row r="1134" spans="1:83" ht="23.25" customHeight="1" x14ac:dyDescent="0.2">
      <c r="A1134" s="72" t="str">
        <f>IF(C1134="","",SUBTOTAL(3,$C$14:C1134))</f>
        <v/>
      </c>
      <c r="B1134" s="73"/>
      <c r="C1134" s="74"/>
      <c r="D1134" s="72"/>
      <c r="E1134" s="73"/>
      <c r="F1134" s="74"/>
      <c r="G1134" s="75"/>
      <c r="H1134" s="76"/>
      <c r="I1134" s="72"/>
      <c r="J1134" s="73"/>
      <c r="K1134" s="77"/>
      <c r="L1134" s="72"/>
      <c r="M1134" s="73"/>
      <c r="N1134" s="77"/>
      <c r="O1134" s="72"/>
      <c r="P1134" s="73"/>
      <c r="Q1134" s="77"/>
      <c r="R1134" s="72"/>
      <c r="S1134" s="73"/>
      <c r="T1134" s="77"/>
      <c r="U1134" s="72"/>
      <c r="V1134" s="73"/>
      <c r="W1134" s="77"/>
      <c r="X1134" s="72"/>
      <c r="Y1134" s="73"/>
      <c r="Z1134" s="77"/>
      <c r="AA1134" s="72"/>
      <c r="AB1134" s="73"/>
      <c r="AC1134" s="77"/>
      <c r="AD1134" s="78"/>
      <c r="AE1134" s="78">
        <f t="shared" si="353"/>
        <v>1</v>
      </c>
      <c r="AF1134" s="72">
        <f t="shared" si="343"/>
        <v>0</v>
      </c>
      <c r="AG1134" s="73">
        <f t="shared" si="344"/>
        <v>0</v>
      </c>
      <c r="AH1134" s="79">
        <f t="shared" si="345"/>
        <v>0</v>
      </c>
      <c r="AI1134" s="36"/>
      <c r="AJ1134" s="36">
        <f t="shared" si="354"/>
        <v>0</v>
      </c>
      <c r="AK1134" s="36">
        <f t="shared" si="355"/>
        <v>0</v>
      </c>
      <c r="AL1134" s="36">
        <f t="shared" si="356"/>
        <v>0</v>
      </c>
      <c r="AM1134" s="36" t="str">
        <f t="shared" si="346"/>
        <v>ok</v>
      </c>
      <c r="AN1134" s="36" t="str">
        <f t="shared" si="346"/>
        <v>ok</v>
      </c>
      <c r="AO1134" s="36" t="str">
        <f t="shared" si="346"/>
        <v>ok</v>
      </c>
      <c r="AP1134" s="5">
        <f t="shared" si="347"/>
        <v>0</v>
      </c>
      <c r="AQ1134" s="5">
        <f t="shared" si="348"/>
        <v>0</v>
      </c>
      <c r="AR1134" s="5">
        <f t="shared" si="349"/>
        <v>0</v>
      </c>
      <c r="AS1134" s="5">
        <f t="shared" si="357"/>
        <v>0</v>
      </c>
      <c r="AT1134" s="5" t="str">
        <f t="shared" si="358"/>
        <v>okokok</v>
      </c>
      <c r="AV1134" s="5">
        <f t="shared" si="350"/>
        <v>0</v>
      </c>
      <c r="AW1134" s="5">
        <f t="shared" si="351"/>
        <v>0</v>
      </c>
      <c r="AX1134" s="5">
        <f t="shared" si="352"/>
        <v>0</v>
      </c>
      <c r="AY1134" s="5">
        <f t="shared" si="359"/>
        <v>0</v>
      </c>
      <c r="AZ1134" s="5">
        <f t="shared" si="360"/>
        <v>0</v>
      </c>
      <c r="BF1134" s="36"/>
      <c r="BG1134" s="36"/>
      <c r="BH1134" s="36"/>
      <c r="BI1134" s="36"/>
      <c r="BJ1134" s="36"/>
      <c r="BK1134" s="36"/>
      <c r="BL1134" s="36"/>
      <c r="BM1134" s="36"/>
      <c r="BN1134" s="36" t="str">
        <f t="shared" si="361"/>
        <v>____________</v>
      </c>
      <c r="BO1134" s="36"/>
      <c r="BP1134" s="36">
        <v>1122</v>
      </c>
      <c r="BW1134" s="36"/>
      <c r="BX1134" s="36"/>
      <c r="BY1134" s="36"/>
      <c r="BZ1134" s="36"/>
      <c r="CA1134" s="36"/>
      <c r="CB1134" s="36"/>
      <c r="CC1134" s="36"/>
      <c r="CD1134" s="36"/>
      <c r="CE1134" s="36"/>
    </row>
    <row r="1135" spans="1:83" ht="23.25" customHeight="1" x14ac:dyDescent="0.2">
      <c r="A1135" s="72" t="str">
        <f>IF(C1135="","",SUBTOTAL(3,$C$14:C1135))</f>
        <v/>
      </c>
      <c r="B1135" s="73"/>
      <c r="C1135" s="74"/>
      <c r="D1135" s="72"/>
      <c r="E1135" s="73"/>
      <c r="F1135" s="74"/>
      <c r="G1135" s="75"/>
      <c r="H1135" s="76"/>
      <c r="I1135" s="72"/>
      <c r="J1135" s="73"/>
      <c r="K1135" s="77"/>
      <c r="L1135" s="72"/>
      <c r="M1135" s="73"/>
      <c r="N1135" s="77"/>
      <c r="O1135" s="72"/>
      <c r="P1135" s="73"/>
      <c r="Q1135" s="77"/>
      <c r="R1135" s="72"/>
      <c r="S1135" s="73"/>
      <c r="T1135" s="77"/>
      <c r="U1135" s="72"/>
      <c r="V1135" s="73"/>
      <c r="W1135" s="77"/>
      <c r="X1135" s="72"/>
      <c r="Y1135" s="73"/>
      <c r="Z1135" s="77"/>
      <c r="AA1135" s="72"/>
      <c r="AB1135" s="73"/>
      <c r="AC1135" s="77"/>
      <c r="AD1135" s="78"/>
      <c r="AE1135" s="78">
        <f t="shared" si="353"/>
        <v>1</v>
      </c>
      <c r="AF1135" s="73">
        <f t="shared" si="343"/>
        <v>0</v>
      </c>
      <c r="AG1135" s="73">
        <f t="shared" si="344"/>
        <v>0</v>
      </c>
      <c r="AH1135" s="79">
        <f t="shared" si="345"/>
        <v>0</v>
      </c>
      <c r="AI1135" s="36"/>
      <c r="AJ1135" s="36">
        <f t="shared" si="354"/>
        <v>0</v>
      </c>
      <c r="AK1135" s="36">
        <f t="shared" si="355"/>
        <v>0</v>
      </c>
      <c r="AL1135" s="36">
        <f t="shared" si="356"/>
        <v>0</v>
      </c>
      <c r="AM1135" s="36" t="str">
        <f t="shared" si="346"/>
        <v>ok</v>
      </c>
      <c r="AN1135" s="36" t="str">
        <f t="shared" si="346"/>
        <v>ok</v>
      </c>
      <c r="AO1135" s="36" t="str">
        <f t="shared" si="346"/>
        <v>ok</v>
      </c>
      <c r="AP1135" s="5">
        <f t="shared" si="347"/>
        <v>0</v>
      </c>
      <c r="AQ1135" s="5">
        <f t="shared" si="348"/>
        <v>0</v>
      </c>
      <c r="AR1135" s="5">
        <f t="shared" si="349"/>
        <v>0</v>
      </c>
      <c r="AS1135" s="5">
        <f t="shared" si="357"/>
        <v>0</v>
      </c>
      <c r="AT1135" s="5" t="str">
        <f t="shared" si="358"/>
        <v>okokok</v>
      </c>
      <c r="AV1135" s="5">
        <f t="shared" si="350"/>
        <v>0</v>
      </c>
      <c r="AW1135" s="5">
        <f t="shared" si="351"/>
        <v>0</v>
      </c>
      <c r="AX1135" s="5">
        <f t="shared" si="352"/>
        <v>0</v>
      </c>
      <c r="AY1135" s="5">
        <f t="shared" si="359"/>
        <v>0</v>
      </c>
      <c r="AZ1135" s="5">
        <f t="shared" si="360"/>
        <v>0</v>
      </c>
      <c r="BF1135" s="36"/>
      <c r="BG1135" s="36"/>
      <c r="BH1135" s="36"/>
      <c r="BI1135" s="36"/>
      <c r="BJ1135" s="36"/>
      <c r="BK1135" s="36"/>
      <c r="BL1135" s="36"/>
      <c r="BM1135" s="36"/>
      <c r="BN1135" s="36" t="str">
        <f t="shared" si="361"/>
        <v>____________</v>
      </c>
      <c r="BO1135" s="36"/>
      <c r="BP1135" s="36">
        <v>1123</v>
      </c>
      <c r="BW1135" s="36"/>
      <c r="BX1135" s="36"/>
      <c r="BY1135" s="36"/>
      <c r="BZ1135" s="36"/>
      <c r="CA1135" s="36"/>
      <c r="CB1135" s="36"/>
      <c r="CC1135" s="36"/>
      <c r="CD1135" s="36"/>
      <c r="CE1135" s="36"/>
    </row>
    <row r="1136" spans="1:83" ht="23.25" customHeight="1" x14ac:dyDescent="0.2">
      <c r="A1136" s="72" t="str">
        <f>IF(C1136="","",SUBTOTAL(3,$C$14:C1136))</f>
        <v/>
      </c>
      <c r="B1136" s="73"/>
      <c r="C1136" s="74"/>
      <c r="D1136" s="72"/>
      <c r="E1136" s="73"/>
      <c r="F1136" s="74"/>
      <c r="G1136" s="75"/>
      <c r="H1136" s="76"/>
      <c r="I1136" s="72"/>
      <c r="J1136" s="73"/>
      <c r="K1136" s="77"/>
      <c r="L1136" s="72"/>
      <c r="M1136" s="73"/>
      <c r="N1136" s="77"/>
      <c r="O1136" s="72"/>
      <c r="P1136" s="73"/>
      <c r="Q1136" s="77"/>
      <c r="R1136" s="72"/>
      <c r="S1136" s="73"/>
      <c r="T1136" s="77"/>
      <c r="U1136" s="72"/>
      <c r="V1136" s="73"/>
      <c r="W1136" s="77"/>
      <c r="X1136" s="72"/>
      <c r="Y1136" s="73"/>
      <c r="Z1136" s="77"/>
      <c r="AA1136" s="72"/>
      <c r="AB1136" s="73"/>
      <c r="AC1136" s="77"/>
      <c r="AD1136" s="78"/>
      <c r="AE1136" s="78">
        <f t="shared" si="353"/>
        <v>1</v>
      </c>
      <c r="AF1136" s="72">
        <f t="shared" si="343"/>
        <v>0</v>
      </c>
      <c r="AG1136" s="73">
        <f t="shared" si="344"/>
        <v>0</v>
      </c>
      <c r="AH1136" s="79">
        <f t="shared" si="345"/>
        <v>0</v>
      </c>
      <c r="AI1136" s="36"/>
      <c r="AJ1136" s="36">
        <f t="shared" si="354"/>
        <v>0</v>
      </c>
      <c r="AK1136" s="36">
        <f t="shared" si="355"/>
        <v>0</v>
      </c>
      <c r="AL1136" s="36">
        <f t="shared" si="356"/>
        <v>0</v>
      </c>
      <c r="AM1136" s="36" t="str">
        <f t="shared" si="346"/>
        <v>ok</v>
      </c>
      <c r="AN1136" s="36" t="str">
        <f t="shared" si="346"/>
        <v>ok</v>
      </c>
      <c r="AO1136" s="36" t="str">
        <f t="shared" si="346"/>
        <v>ok</v>
      </c>
      <c r="AP1136" s="5">
        <f t="shared" si="347"/>
        <v>0</v>
      </c>
      <c r="AQ1136" s="5">
        <f t="shared" si="348"/>
        <v>0</v>
      </c>
      <c r="AR1136" s="5">
        <f t="shared" si="349"/>
        <v>0</v>
      </c>
      <c r="AS1136" s="5">
        <f t="shared" si="357"/>
        <v>0</v>
      </c>
      <c r="AT1136" s="5" t="str">
        <f t="shared" si="358"/>
        <v>okokok</v>
      </c>
      <c r="AV1136" s="5">
        <f t="shared" si="350"/>
        <v>0</v>
      </c>
      <c r="AW1136" s="5">
        <f t="shared" si="351"/>
        <v>0</v>
      </c>
      <c r="AX1136" s="5">
        <f t="shared" si="352"/>
        <v>0</v>
      </c>
      <c r="AY1136" s="5">
        <f t="shared" si="359"/>
        <v>0</v>
      </c>
      <c r="AZ1136" s="5">
        <f t="shared" si="360"/>
        <v>0</v>
      </c>
      <c r="BF1136" s="36"/>
      <c r="BG1136" s="36"/>
      <c r="BH1136" s="36"/>
      <c r="BI1136" s="36"/>
      <c r="BJ1136" s="36"/>
      <c r="BK1136" s="36"/>
      <c r="BL1136" s="36"/>
      <c r="BM1136" s="36"/>
      <c r="BN1136" s="36" t="str">
        <f t="shared" si="361"/>
        <v>____________</v>
      </c>
      <c r="BO1136" s="36"/>
      <c r="BP1136" s="36">
        <v>1124</v>
      </c>
      <c r="BW1136" s="36"/>
      <c r="BX1136" s="36"/>
      <c r="BY1136" s="36"/>
      <c r="BZ1136" s="36"/>
      <c r="CA1136" s="36"/>
      <c r="CB1136" s="36"/>
      <c r="CC1136" s="36"/>
      <c r="CD1136" s="36"/>
      <c r="CE1136" s="36"/>
    </row>
    <row r="1137" spans="1:83" ht="23.25" customHeight="1" x14ac:dyDescent="0.2">
      <c r="A1137" s="72" t="str">
        <f>IF(C1137="","",SUBTOTAL(3,$C$14:C1137))</f>
        <v/>
      </c>
      <c r="B1137" s="73"/>
      <c r="C1137" s="74"/>
      <c r="D1137" s="72"/>
      <c r="E1137" s="73"/>
      <c r="F1137" s="74"/>
      <c r="G1137" s="75"/>
      <c r="H1137" s="76"/>
      <c r="I1137" s="72"/>
      <c r="J1137" s="73"/>
      <c r="K1137" s="77"/>
      <c r="L1137" s="72"/>
      <c r="M1137" s="73"/>
      <c r="N1137" s="77"/>
      <c r="O1137" s="72"/>
      <c r="P1137" s="73"/>
      <c r="Q1137" s="77"/>
      <c r="R1137" s="72"/>
      <c r="S1137" s="73"/>
      <c r="T1137" s="77"/>
      <c r="U1137" s="72"/>
      <c r="V1137" s="73"/>
      <c r="W1137" s="77"/>
      <c r="X1137" s="72"/>
      <c r="Y1137" s="73"/>
      <c r="Z1137" s="77"/>
      <c r="AA1137" s="72"/>
      <c r="AB1137" s="73"/>
      <c r="AC1137" s="77"/>
      <c r="AD1137" s="78"/>
      <c r="AE1137" s="78">
        <f t="shared" si="353"/>
        <v>1</v>
      </c>
      <c r="AF1137" s="73">
        <f t="shared" si="343"/>
        <v>0</v>
      </c>
      <c r="AG1137" s="73">
        <f t="shared" si="344"/>
        <v>0</v>
      </c>
      <c r="AH1137" s="79">
        <f t="shared" si="345"/>
        <v>0</v>
      </c>
      <c r="AI1137" s="36"/>
      <c r="AJ1137" s="36">
        <f t="shared" si="354"/>
        <v>0</v>
      </c>
      <c r="AK1137" s="36">
        <f t="shared" si="355"/>
        <v>0</v>
      </c>
      <c r="AL1137" s="36">
        <f t="shared" si="356"/>
        <v>0</v>
      </c>
      <c r="AM1137" s="36" t="str">
        <f t="shared" si="346"/>
        <v>ok</v>
      </c>
      <c r="AN1137" s="36" t="str">
        <f t="shared" si="346"/>
        <v>ok</v>
      </c>
      <c r="AO1137" s="36" t="str">
        <f t="shared" si="346"/>
        <v>ok</v>
      </c>
      <c r="AP1137" s="5">
        <f t="shared" si="347"/>
        <v>0</v>
      </c>
      <c r="AQ1137" s="5">
        <f t="shared" si="348"/>
        <v>0</v>
      </c>
      <c r="AR1137" s="5">
        <f t="shared" si="349"/>
        <v>0</v>
      </c>
      <c r="AS1137" s="5">
        <f t="shared" si="357"/>
        <v>0</v>
      </c>
      <c r="AT1137" s="5" t="str">
        <f t="shared" si="358"/>
        <v>okokok</v>
      </c>
      <c r="AV1137" s="5">
        <f t="shared" si="350"/>
        <v>0</v>
      </c>
      <c r="AW1137" s="5">
        <f t="shared" si="351"/>
        <v>0</v>
      </c>
      <c r="AX1137" s="5">
        <f t="shared" si="352"/>
        <v>0</v>
      </c>
      <c r="AY1137" s="5">
        <f t="shared" si="359"/>
        <v>0</v>
      </c>
      <c r="AZ1137" s="5">
        <f t="shared" si="360"/>
        <v>0</v>
      </c>
      <c r="BF1137" s="36"/>
      <c r="BG1137" s="36"/>
      <c r="BH1137" s="36"/>
      <c r="BI1137" s="36"/>
      <c r="BJ1137" s="36"/>
      <c r="BK1137" s="36"/>
      <c r="BL1137" s="36"/>
      <c r="BM1137" s="36"/>
      <c r="BN1137" s="36" t="str">
        <f t="shared" si="361"/>
        <v>____________</v>
      </c>
      <c r="BO1137" s="36"/>
      <c r="BP1137" s="36">
        <v>1125</v>
      </c>
      <c r="BW1137" s="36"/>
      <c r="BX1137" s="36"/>
      <c r="BY1137" s="36"/>
      <c r="BZ1137" s="36"/>
      <c r="CA1137" s="36"/>
      <c r="CB1137" s="36"/>
      <c r="CC1137" s="36"/>
      <c r="CD1137" s="36"/>
      <c r="CE1137" s="36"/>
    </row>
    <row r="1138" spans="1:83" ht="23.25" customHeight="1" x14ac:dyDescent="0.2">
      <c r="A1138" s="72" t="str">
        <f>IF(C1138="","",SUBTOTAL(3,$C$14:C1138))</f>
        <v/>
      </c>
      <c r="B1138" s="73"/>
      <c r="C1138" s="74"/>
      <c r="D1138" s="72"/>
      <c r="E1138" s="73"/>
      <c r="F1138" s="74"/>
      <c r="G1138" s="75"/>
      <c r="H1138" s="76"/>
      <c r="I1138" s="72"/>
      <c r="J1138" s="73"/>
      <c r="K1138" s="77"/>
      <c r="L1138" s="72"/>
      <c r="M1138" s="73"/>
      <c r="N1138" s="77"/>
      <c r="O1138" s="72"/>
      <c r="P1138" s="73"/>
      <c r="Q1138" s="77"/>
      <c r="R1138" s="72"/>
      <c r="S1138" s="73"/>
      <c r="T1138" s="77"/>
      <c r="U1138" s="72"/>
      <c r="V1138" s="73"/>
      <c r="W1138" s="77"/>
      <c r="X1138" s="72"/>
      <c r="Y1138" s="73"/>
      <c r="Z1138" s="77"/>
      <c r="AA1138" s="72"/>
      <c r="AB1138" s="73"/>
      <c r="AC1138" s="77"/>
      <c r="AD1138" s="78"/>
      <c r="AE1138" s="78">
        <f t="shared" si="353"/>
        <v>1</v>
      </c>
      <c r="AF1138" s="72">
        <f t="shared" si="343"/>
        <v>0</v>
      </c>
      <c r="AG1138" s="73">
        <f t="shared" si="344"/>
        <v>0</v>
      </c>
      <c r="AH1138" s="79">
        <f t="shared" si="345"/>
        <v>0</v>
      </c>
      <c r="AI1138" s="36"/>
      <c r="AJ1138" s="36">
        <f t="shared" si="354"/>
        <v>0</v>
      </c>
      <c r="AK1138" s="36">
        <f t="shared" si="355"/>
        <v>0</v>
      </c>
      <c r="AL1138" s="36">
        <f t="shared" si="356"/>
        <v>0</v>
      </c>
      <c r="AM1138" s="36" t="str">
        <f t="shared" si="346"/>
        <v>ok</v>
      </c>
      <c r="AN1138" s="36" t="str">
        <f t="shared" si="346"/>
        <v>ok</v>
      </c>
      <c r="AO1138" s="36" t="str">
        <f t="shared" si="346"/>
        <v>ok</v>
      </c>
      <c r="AP1138" s="5">
        <f t="shared" si="347"/>
        <v>0</v>
      </c>
      <c r="AQ1138" s="5">
        <f t="shared" si="348"/>
        <v>0</v>
      </c>
      <c r="AR1138" s="5">
        <f t="shared" si="349"/>
        <v>0</v>
      </c>
      <c r="AS1138" s="5">
        <f t="shared" si="357"/>
        <v>0</v>
      </c>
      <c r="AT1138" s="5" t="str">
        <f t="shared" si="358"/>
        <v>okokok</v>
      </c>
      <c r="AV1138" s="5">
        <f t="shared" si="350"/>
        <v>0</v>
      </c>
      <c r="AW1138" s="5">
        <f t="shared" si="351"/>
        <v>0</v>
      </c>
      <c r="AX1138" s="5">
        <f t="shared" si="352"/>
        <v>0</v>
      </c>
      <c r="AY1138" s="5">
        <f t="shared" si="359"/>
        <v>0</v>
      </c>
      <c r="AZ1138" s="5">
        <f t="shared" si="360"/>
        <v>0</v>
      </c>
      <c r="BF1138" s="36"/>
      <c r="BG1138" s="36"/>
      <c r="BH1138" s="36"/>
      <c r="BI1138" s="36"/>
      <c r="BJ1138" s="36"/>
      <c r="BK1138" s="36"/>
      <c r="BL1138" s="36"/>
      <c r="BM1138" s="36"/>
      <c r="BN1138" s="36" t="str">
        <f t="shared" si="361"/>
        <v>____________</v>
      </c>
      <c r="BO1138" s="36"/>
      <c r="BP1138" s="36">
        <v>1126</v>
      </c>
      <c r="BW1138" s="36"/>
      <c r="BX1138" s="36"/>
      <c r="BY1138" s="36"/>
      <c r="BZ1138" s="36"/>
      <c r="CA1138" s="36"/>
      <c r="CB1138" s="36"/>
      <c r="CC1138" s="36"/>
      <c r="CD1138" s="36"/>
      <c r="CE1138" s="36"/>
    </row>
    <row r="1139" spans="1:83" ht="23.25" customHeight="1" x14ac:dyDescent="0.2">
      <c r="A1139" s="72" t="str">
        <f>IF(C1139="","",SUBTOTAL(3,$C$14:C1139))</f>
        <v/>
      </c>
      <c r="B1139" s="73"/>
      <c r="C1139" s="74"/>
      <c r="D1139" s="72"/>
      <c r="E1139" s="73"/>
      <c r="F1139" s="74"/>
      <c r="G1139" s="75"/>
      <c r="H1139" s="76"/>
      <c r="I1139" s="72"/>
      <c r="J1139" s="73"/>
      <c r="K1139" s="77"/>
      <c r="L1139" s="72"/>
      <c r="M1139" s="73"/>
      <c r="N1139" s="77"/>
      <c r="O1139" s="72"/>
      <c r="P1139" s="73"/>
      <c r="Q1139" s="77"/>
      <c r="R1139" s="72"/>
      <c r="S1139" s="73"/>
      <c r="T1139" s="77"/>
      <c r="U1139" s="72"/>
      <c r="V1139" s="73"/>
      <c r="W1139" s="77"/>
      <c r="X1139" s="72"/>
      <c r="Y1139" s="73"/>
      <c r="Z1139" s="77"/>
      <c r="AA1139" s="72"/>
      <c r="AB1139" s="73"/>
      <c r="AC1139" s="77"/>
      <c r="AD1139" s="78"/>
      <c r="AE1139" s="78">
        <f t="shared" si="353"/>
        <v>1</v>
      </c>
      <c r="AF1139" s="73">
        <f t="shared" si="343"/>
        <v>0</v>
      </c>
      <c r="AG1139" s="73">
        <f t="shared" si="344"/>
        <v>0</v>
      </c>
      <c r="AH1139" s="79">
        <f t="shared" si="345"/>
        <v>0</v>
      </c>
      <c r="AI1139" s="36"/>
      <c r="AJ1139" s="36">
        <f t="shared" si="354"/>
        <v>0</v>
      </c>
      <c r="AK1139" s="36">
        <f t="shared" si="355"/>
        <v>0</v>
      </c>
      <c r="AL1139" s="36">
        <f t="shared" si="356"/>
        <v>0</v>
      </c>
      <c r="AM1139" s="36" t="str">
        <f t="shared" si="346"/>
        <v>ok</v>
      </c>
      <c r="AN1139" s="36" t="str">
        <f t="shared" si="346"/>
        <v>ok</v>
      </c>
      <c r="AO1139" s="36" t="str">
        <f t="shared" si="346"/>
        <v>ok</v>
      </c>
      <c r="AP1139" s="5">
        <f t="shared" si="347"/>
        <v>0</v>
      </c>
      <c r="AQ1139" s="5">
        <f t="shared" si="348"/>
        <v>0</v>
      </c>
      <c r="AR1139" s="5">
        <f t="shared" si="349"/>
        <v>0</v>
      </c>
      <c r="AS1139" s="5">
        <f t="shared" si="357"/>
        <v>0</v>
      </c>
      <c r="AT1139" s="5" t="str">
        <f t="shared" si="358"/>
        <v>okokok</v>
      </c>
      <c r="AV1139" s="5">
        <f t="shared" si="350"/>
        <v>0</v>
      </c>
      <c r="AW1139" s="5">
        <f t="shared" si="351"/>
        <v>0</v>
      </c>
      <c r="AX1139" s="5">
        <f t="shared" si="352"/>
        <v>0</v>
      </c>
      <c r="AY1139" s="5">
        <f t="shared" si="359"/>
        <v>0</v>
      </c>
      <c r="AZ1139" s="5">
        <f t="shared" si="360"/>
        <v>0</v>
      </c>
      <c r="BF1139" s="36"/>
      <c r="BG1139" s="36"/>
      <c r="BH1139" s="36"/>
      <c r="BI1139" s="36"/>
      <c r="BJ1139" s="36"/>
      <c r="BK1139" s="36"/>
      <c r="BL1139" s="36"/>
      <c r="BM1139" s="36"/>
      <c r="BN1139" s="36" t="str">
        <f t="shared" si="361"/>
        <v>____________</v>
      </c>
      <c r="BO1139" s="36"/>
      <c r="BP1139" s="36">
        <v>1127</v>
      </c>
      <c r="BW1139" s="36"/>
      <c r="BX1139" s="36"/>
      <c r="BY1139" s="36"/>
      <c r="BZ1139" s="36"/>
      <c r="CA1139" s="36"/>
      <c r="CB1139" s="36"/>
      <c r="CC1139" s="36"/>
      <c r="CD1139" s="36"/>
      <c r="CE1139" s="36"/>
    </row>
    <row r="1140" spans="1:83" ht="23.25" customHeight="1" x14ac:dyDescent="0.2">
      <c r="A1140" s="72" t="str">
        <f>IF(C1140="","",SUBTOTAL(3,$C$14:C1140))</f>
        <v/>
      </c>
      <c r="B1140" s="73"/>
      <c r="C1140" s="74"/>
      <c r="D1140" s="72"/>
      <c r="E1140" s="73"/>
      <c r="F1140" s="74"/>
      <c r="G1140" s="75"/>
      <c r="H1140" s="76"/>
      <c r="I1140" s="72"/>
      <c r="J1140" s="73"/>
      <c r="K1140" s="77"/>
      <c r="L1140" s="72"/>
      <c r="M1140" s="73"/>
      <c r="N1140" s="77"/>
      <c r="O1140" s="72"/>
      <c r="P1140" s="73"/>
      <c r="Q1140" s="77"/>
      <c r="R1140" s="72"/>
      <c r="S1140" s="73"/>
      <c r="T1140" s="77"/>
      <c r="U1140" s="72"/>
      <c r="V1140" s="73"/>
      <c r="W1140" s="77"/>
      <c r="X1140" s="72"/>
      <c r="Y1140" s="73"/>
      <c r="Z1140" s="77"/>
      <c r="AA1140" s="72"/>
      <c r="AB1140" s="73"/>
      <c r="AC1140" s="77"/>
      <c r="AD1140" s="78"/>
      <c r="AE1140" s="78">
        <f t="shared" si="353"/>
        <v>1</v>
      </c>
      <c r="AF1140" s="72">
        <f t="shared" si="343"/>
        <v>0</v>
      </c>
      <c r="AG1140" s="73">
        <f t="shared" si="344"/>
        <v>0</v>
      </c>
      <c r="AH1140" s="79">
        <f t="shared" si="345"/>
        <v>0</v>
      </c>
      <c r="AI1140" s="36"/>
      <c r="AJ1140" s="36">
        <f t="shared" si="354"/>
        <v>0</v>
      </c>
      <c r="AK1140" s="36">
        <f t="shared" si="355"/>
        <v>0</v>
      </c>
      <c r="AL1140" s="36">
        <f t="shared" si="356"/>
        <v>0</v>
      </c>
      <c r="AM1140" s="36" t="str">
        <f t="shared" si="346"/>
        <v>ok</v>
      </c>
      <c r="AN1140" s="36" t="str">
        <f t="shared" si="346"/>
        <v>ok</v>
      </c>
      <c r="AO1140" s="36" t="str">
        <f t="shared" si="346"/>
        <v>ok</v>
      </c>
      <c r="AP1140" s="5">
        <f t="shared" si="347"/>
        <v>0</v>
      </c>
      <c r="AQ1140" s="5">
        <f t="shared" si="348"/>
        <v>0</v>
      </c>
      <c r="AR1140" s="5">
        <f t="shared" si="349"/>
        <v>0</v>
      </c>
      <c r="AS1140" s="5">
        <f t="shared" si="357"/>
        <v>0</v>
      </c>
      <c r="AT1140" s="5" t="str">
        <f t="shared" si="358"/>
        <v>okokok</v>
      </c>
      <c r="AV1140" s="5">
        <f t="shared" si="350"/>
        <v>0</v>
      </c>
      <c r="AW1140" s="5">
        <f t="shared" si="351"/>
        <v>0</v>
      </c>
      <c r="AX1140" s="5">
        <f t="shared" si="352"/>
        <v>0</v>
      </c>
      <c r="AY1140" s="5">
        <f t="shared" si="359"/>
        <v>0</v>
      </c>
      <c r="AZ1140" s="5">
        <f t="shared" si="360"/>
        <v>0</v>
      </c>
      <c r="BF1140" s="36"/>
      <c r="BG1140" s="36"/>
      <c r="BH1140" s="36"/>
      <c r="BI1140" s="36"/>
      <c r="BJ1140" s="36"/>
      <c r="BK1140" s="36"/>
      <c r="BL1140" s="36"/>
      <c r="BM1140" s="36"/>
      <c r="BN1140" s="36" t="str">
        <f t="shared" si="361"/>
        <v>____________</v>
      </c>
      <c r="BO1140" s="36"/>
      <c r="BP1140" s="36">
        <v>1128</v>
      </c>
      <c r="BW1140" s="36"/>
      <c r="BX1140" s="36"/>
      <c r="BY1140" s="36"/>
      <c r="BZ1140" s="36"/>
      <c r="CA1140" s="36"/>
      <c r="CB1140" s="36"/>
      <c r="CC1140" s="36"/>
      <c r="CD1140" s="36"/>
      <c r="CE1140" s="36"/>
    </row>
    <row r="1141" spans="1:83" ht="23.25" customHeight="1" x14ac:dyDescent="0.2">
      <c r="A1141" s="72" t="str">
        <f>IF(C1141="","",SUBTOTAL(3,$C$14:C1141))</f>
        <v/>
      </c>
      <c r="B1141" s="73"/>
      <c r="C1141" s="74"/>
      <c r="D1141" s="72"/>
      <c r="E1141" s="73"/>
      <c r="F1141" s="74"/>
      <c r="G1141" s="75"/>
      <c r="H1141" s="76"/>
      <c r="I1141" s="72"/>
      <c r="J1141" s="73"/>
      <c r="K1141" s="77"/>
      <c r="L1141" s="72"/>
      <c r="M1141" s="73"/>
      <c r="N1141" s="77"/>
      <c r="O1141" s="72"/>
      <c r="P1141" s="73"/>
      <c r="Q1141" s="77"/>
      <c r="R1141" s="72"/>
      <c r="S1141" s="73"/>
      <c r="T1141" s="77"/>
      <c r="U1141" s="72"/>
      <c r="V1141" s="73"/>
      <c r="W1141" s="77"/>
      <c r="X1141" s="72"/>
      <c r="Y1141" s="73"/>
      <c r="Z1141" s="77"/>
      <c r="AA1141" s="72"/>
      <c r="AB1141" s="73"/>
      <c r="AC1141" s="77"/>
      <c r="AD1141" s="78"/>
      <c r="AE1141" s="78">
        <f t="shared" si="353"/>
        <v>1</v>
      </c>
      <c r="AF1141" s="73">
        <f t="shared" si="343"/>
        <v>0</v>
      </c>
      <c r="AG1141" s="73">
        <f t="shared" si="344"/>
        <v>0</v>
      </c>
      <c r="AH1141" s="79">
        <f t="shared" si="345"/>
        <v>0</v>
      </c>
      <c r="AI1141" s="36"/>
      <c r="AJ1141" s="36">
        <f t="shared" si="354"/>
        <v>0</v>
      </c>
      <c r="AK1141" s="36">
        <f t="shared" si="355"/>
        <v>0</v>
      </c>
      <c r="AL1141" s="36">
        <f t="shared" si="356"/>
        <v>0</v>
      </c>
      <c r="AM1141" s="36" t="str">
        <f t="shared" si="346"/>
        <v>ok</v>
      </c>
      <c r="AN1141" s="36" t="str">
        <f t="shared" si="346"/>
        <v>ok</v>
      </c>
      <c r="AO1141" s="36" t="str">
        <f t="shared" si="346"/>
        <v>ok</v>
      </c>
      <c r="AP1141" s="5">
        <f t="shared" si="347"/>
        <v>0</v>
      </c>
      <c r="AQ1141" s="5">
        <f t="shared" si="348"/>
        <v>0</v>
      </c>
      <c r="AR1141" s="5">
        <f t="shared" si="349"/>
        <v>0</v>
      </c>
      <c r="AS1141" s="5">
        <f t="shared" si="357"/>
        <v>0</v>
      </c>
      <c r="AT1141" s="5" t="str">
        <f t="shared" si="358"/>
        <v>okokok</v>
      </c>
      <c r="AV1141" s="5">
        <f t="shared" si="350"/>
        <v>0</v>
      </c>
      <c r="AW1141" s="5">
        <f t="shared" si="351"/>
        <v>0</v>
      </c>
      <c r="AX1141" s="5">
        <f t="shared" si="352"/>
        <v>0</v>
      </c>
      <c r="AY1141" s="5">
        <f t="shared" si="359"/>
        <v>0</v>
      </c>
      <c r="AZ1141" s="5">
        <f t="shared" si="360"/>
        <v>0</v>
      </c>
      <c r="BF1141" s="36"/>
      <c r="BG1141" s="36"/>
      <c r="BH1141" s="36"/>
      <c r="BI1141" s="36"/>
      <c r="BJ1141" s="36"/>
      <c r="BK1141" s="36"/>
      <c r="BL1141" s="36"/>
      <c r="BM1141" s="36"/>
      <c r="BN1141" s="36" t="str">
        <f t="shared" si="361"/>
        <v>____________</v>
      </c>
      <c r="BO1141" s="36"/>
      <c r="BP1141" s="36">
        <v>1129</v>
      </c>
      <c r="BW1141" s="36"/>
      <c r="BX1141" s="36"/>
      <c r="BY1141" s="36"/>
      <c r="BZ1141" s="36"/>
      <c r="CA1141" s="36"/>
      <c r="CB1141" s="36"/>
      <c r="CC1141" s="36"/>
      <c r="CD1141" s="36"/>
      <c r="CE1141" s="36"/>
    </row>
    <row r="1142" spans="1:83" ht="23.25" customHeight="1" x14ac:dyDescent="0.2">
      <c r="A1142" s="72" t="str">
        <f>IF(C1142="","",SUBTOTAL(3,$C$14:C1142))</f>
        <v/>
      </c>
      <c r="B1142" s="73"/>
      <c r="C1142" s="74"/>
      <c r="D1142" s="72"/>
      <c r="E1142" s="73"/>
      <c r="F1142" s="74"/>
      <c r="G1142" s="75"/>
      <c r="H1142" s="76"/>
      <c r="I1142" s="72"/>
      <c r="J1142" s="73"/>
      <c r="K1142" s="77"/>
      <c r="L1142" s="72"/>
      <c r="M1142" s="73"/>
      <c r="N1142" s="77"/>
      <c r="O1142" s="72"/>
      <c r="P1142" s="73"/>
      <c r="Q1142" s="77"/>
      <c r="R1142" s="72"/>
      <c r="S1142" s="73"/>
      <c r="T1142" s="77"/>
      <c r="U1142" s="72"/>
      <c r="V1142" s="73"/>
      <c r="W1142" s="77"/>
      <c r="X1142" s="72"/>
      <c r="Y1142" s="73"/>
      <c r="Z1142" s="77"/>
      <c r="AA1142" s="72"/>
      <c r="AB1142" s="73"/>
      <c r="AC1142" s="77"/>
      <c r="AD1142" s="78"/>
      <c r="AE1142" s="78">
        <f t="shared" si="353"/>
        <v>1</v>
      </c>
      <c r="AF1142" s="72">
        <f t="shared" si="343"/>
        <v>0</v>
      </c>
      <c r="AG1142" s="73">
        <f t="shared" si="344"/>
        <v>0</v>
      </c>
      <c r="AH1142" s="79">
        <f t="shared" si="345"/>
        <v>0</v>
      </c>
      <c r="AI1142" s="36"/>
      <c r="AJ1142" s="36">
        <f t="shared" si="354"/>
        <v>0</v>
      </c>
      <c r="AK1142" s="36">
        <f t="shared" si="355"/>
        <v>0</v>
      </c>
      <c r="AL1142" s="36">
        <f t="shared" si="356"/>
        <v>0</v>
      </c>
      <c r="AM1142" s="36" t="str">
        <f t="shared" si="346"/>
        <v>ok</v>
      </c>
      <c r="AN1142" s="36" t="str">
        <f t="shared" si="346"/>
        <v>ok</v>
      </c>
      <c r="AO1142" s="36" t="str">
        <f t="shared" si="346"/>
        <v>ok</v>
      </c>
      <c r="AP1142" s="5">
        <f t="shared" si="347"/>
        <v>0</v>
      </c>
      <c r="AQ1142" s="5">
        <f t="shared" si="348"/>
        <v>0</v>
      </c>
      <c r="AR1142" s="5">
        <f t="shared" si="349"/>
        <v>0</v>
      </c>
      <c r="AS1142" s="5">
        <f t="shared" si="357"/>
        <v>0</v>
      </c>
      <c r="AT1142" s="5" t="str">
        <f t="shared" si="358"/>
        <v>okokok</v>
      </c>
      <c r="AV1142" s="5">
        <f t="shared" si="350"/>
        <v>0</v>
      </c>
      <c r="AW1142" s="5">
        <f t="shared" si="351"/>
        <v>0</v>
      </c>
      <c r="AX1142" s="5">
        <f t="shared" si="352"/>
        <v>0</v>
      </c>
      <c r="AY1142" s="5">
        <f t="shared" si="359"/>
        <v>0</v>
      </c>
      <c r="AZ1142" s="5">
        <f t="shared" si="360"/>
        <v>0</v>
      </c>
      <c r="BF1142" s="36"/>
      <c r="BG1142" s="36"/>
      <c r="BH1142" s="36"/>
      <c r="BI1142" s="36"/>
      <c r="BJ1142" s="36"/>
      <c r="BK1142" s="36"/>
      <c r="BL1142" s="36"/>
      <c r="BM1142" s="36"/>
      <c r="BN1142" s="36" t="str">
        <f t="shared" si="361"/>
        <v>____________</v>
      </c>
      <c r="BO1142" s="36"/>
      <c r="BP1142" s="36">
        <v>1130</v>
      </c>
      <c r="BW1142" s="36"/>
      <c r="BX1142" s="36"/>
      <c r="BY1142" s="36"/>
      <c r="BZ1142" s="36"/>
      <c r="CA1142" s="36"/>
      <c r="CB1142" s="36"/>
      <c r="CC1142" s="36"/>
      <c r="CD1142" s="36"/>
      <c r="CE1142" s="36"/>
    </row>
    <row r="1143" spans="1:83" ht="23.25" customHeight="1" x14ac:dyDescent="0.2">
      <c r="A1143" s="72" t="str">
        <f>IF(C1143="","",SUBTOTAL(3,$C$14:C1143))</f>
        <v/>
      </c>
      <c r="B1143" s="73"/>
      <c r="C1143" s="74"/>
      <c r="D1143" s="72"/>
      <c r="E1143" s="73"/>
      <c r="F1143" s="74"/>
      <c r="G1143" s="75"/>
      <c r="H1143" s="76"/>
      <c r="I1143" s="72"/>
      <c r="J1143" s="73"/>
      <c r="K1143" s="77"/>
      <c r="L1143" s="72"/>
      <c r="M1143" s="73"/>
      <c r="N1143" s="77"/>
      <c r="O1143" s="72"/>
      <c r="P1143" s="73"/>
      <c r="Q1143" s="77"/>
      <c r="R1143" s="72"/>
      <c r="S1143" s="73"/>
      <c r="T1143" s="77"/>
      <c r="U1143" s="72"/>
      <c r="V1143" s="73"/>
      <c r="W1143" s="77"/>
      <c r="X1143" s="72"/>
      <c r="Y1143" s="73"/>
      <c r="Z1143" s="77"/>
      <c r="AA1143" s="72"/>
      <c r="AB1143" s="73"/>
      <c r="AC1143" s="77"/>
      <c r="AD1143" s="78"/>
      <c r="AE1143" s="78">
        <f t="shared" si="353"/>
        <v>1</v>
      </c>
      <c r="AF1143" s="73">
        <f t="shared" si="343"/>
        <v>0</v>
      </c>
      <c r="AG1143" s="73">
        <f t="shared" si="344"/>
        <v>0</v>
      </c>
      <c r="AH1143" s="79">
        <f t="shared" si="345"/>
        <v>0</v>
      </c>
      <c r="AI1143" s="36"/>
      <c r="AJ1143" s="36">
        <f t="shared" si="354"/>
        <v>0</v>
      </c>
      <c r="AK1143" s="36">
        <f t="shared" si="355"/>
        <v>0</v>
      </c>
      <c r="AL1143" s="36">
        <f t="shared" si="356"/>
        <v>0</v>
      </c>
      <c r="AM1143" s="36" t="str">
        <f t="shared" si="346"/>
        <v>ok</v>
      </c>
      <c r="AN1143" s="36" t="str">
        <f t="shared" si="346"/>
        <v>ok</v>
      </c>
      <c r="AO1143" s="36" t="str">
        <f t="shared" si="346"/>
        <v>ok</v>
      </c>
      <c r="AP1143" s="5">
        <f t="shared" si="347"/>
        <v>0</v>
      </c>
      <c r="AQ1143" s="5">
        <f t="shared" si="348"/>
        <v>0</v>
      </c>
      <c r="AR1143" s="5">
        <f t="shared" si="349"/>
        <v>0</v>
      </c>
      <c r="AS1143" s="5">
        <f t="shared" si="357"/>
        <v>0</v>
      </c>
      <c r="AT1143" s="5" t="str">
        <f t="shared" si="358"/>
        <v>okokok</v>
      </c>
      <c r="AV1143" s="5">
        <f t="shared" si="350"/>
        <v>0</v>
      </c>
      <c r="AW1143" s="5">
        <f t="shared" si="351"/>
        <v>0</v>
      </c>
      <c r="AX1143" s="5">
        <f t="shared" si="352"/>
        <v>0</v>
      </c>
      <c r="AY1143" s="5">
        <f t="shared" si="359"/>
        <v>0</v>
      </c>
      <c r="AZ1143" s="5">
        <f t="shared" si="360"/>
        <v>0</v>
      </c>
      <c r="BF1143" s="36"/>
      <c r="BG1143" s="36"/>
      <c r="BH1143" s="36"/>
      <c r="BI1143" s="36"/>
      <c r="BJ1143" s="36"/>
      <c r="BK1143" s="36"/>
      <c r="BL1143" s="36"/>
      <c r="BM1143" s="36"/>
      <c r="BN1143" s="36" t="str">
        <f t="shared" si="361"/>
        <v>____________</v>
      </c>
      <c r="BO1143" s="36"/>
      <c r="BP1143" s="36">
        <v>1131</v>
      </c>
      <c r="BW1143" s="36"/>
      <c r="BX1143" s="36"/>
      <c r="BY1143" s="36"/>
      <c r="BZ1143" s="36"/>
      <c r="CA1143" s="36"/>
      <c r="CB1143" s="36"/>
      <c r="CC1143" s="36"/>
      <c r="CD1143" s="36"/>
      <c r="CE1143" s="36"/>
    </row>
    <row r="1144" spans="1:83" ht="23.25" customHeight="1" x14ac:dyDescent="0.2">
      <c r="A1144" s="72" t="str">
        <f>IF(C1144="","",SUBTOTAL(3,$C$14:C1144))</f>
        <v/>
      </c>
      <c r="B1144" s="73"/>
      <c r="C1144" s="74"/>
      <c r="D1144" s="72"/>
      <c r="E1144" s="73"/>
      <c r="F1144" s="74"/>
      <c r="G1144" s="75"/>
      <c r="H1144" s="76"/>
      <c r="I1144" s="72"/>
      <c r="J1144" s="73"/>
      <c r="K1144" s="77"/>
      <c r="L1144" s="72"/>
      <c r="M1144" s="73"/>
      <c r="N1144" s="77"/>
      <c r="O1144" s="72"/>
      <c r="P1144" s="73"/>
      <c r="Q1144" s="77"/>
      <c r="R1144" s="72"/>
      <c r="S1144" s="73"/>
      <c r="T1144" s="77"/>
      <c r="U1144" s="72"/>
      <c r="V1144" s="73"/>
      <c r="W1144" s="77"/>
      <c r="X1144" s="72"/>
      <c r="Y1144" s="73"/>
      <c r="Z1144" s="77"/>
      <c r="AA1144" s="72"/>
      <c r="AB1144" s="73"/>
      <c r="AC1144" s="77"/>
      <c r="AD1144" s="78"/>
      <c r="AE1144" s="78">
        <f t="shared" si="353"/>
        <v>1</v>
      </c>
      <c r="AF1144" s="72">
        <f t="shared" si="343"/>
        <v>0</v>
      </c>
      <c r="AG1144" s="73">
        <f t="shared" si="344"/>
        <v>0</v>
      </c>
      <c r="AH1144" s="79">
        <f t="shared" si="345"/>
        <v>0</v>
      </c>
      <c r="AI1144" s="36"/>
      <c r="AJ1144" s="36">
        <f t="shared" si="354"/>
        <v>0</v>
      </c>
      <c r="AK1144" s="36">
        <f t="shared" si="355"/>
        <v>0</v>
      </c>
      <c r="AL1144" s="36">
        <f t="shared" si="356"/>
        <v>0</v>
      </c>
      <c r="AM1144" s="36" t="str">
        <f t="shared" si="346"/>
        <v>ok</v>
      </c>
      <c r="AN1144" s="36" t="str">
        <f t="shared" si="346"/>
        <v>ok</v>
      </c>
      <c r="AO1144" s="36" t="str">
        <f t="shared" si="346"/>
        <v>ok</v>
      </c>
      <c r="AP1144" s="5">
        <f t="shared" si="347"/>
        <v>0</v>
      </c>
      <c r="AQ1144" s="5">
        <f t="shared" si="348"/>
        <v>0</v>
      </c>
      <c r="AR1144" s="5">
        <f t="shared" si="349"/>
        <v>0</v>
      </c>
      <c r="AS1144" s="5">
        <f t="shared" si="357"/>
        <v>0</v>
      </c>
      <c r="AT1144" s="5" t="str">
        <f t="shared" si="358"/>
        <v>okokok</v>
      </c>
      <c r="AV1144" s="5">
        <f t="shared" si="350"/>
        <v>0</v>
      </c>
      <c r="AW1144" s="5">
        <f t="shared" si="351"/>
        <v>0</v>
      </c>
      <c r="AX1144" s="5">
        <f t="shared" si="352"/>
        <v>0</v>
      </c>
      <c r="AY1144" s="5">
        <f t="shared" si="359"/>
        <v>0</v>
      </c>
      <c r="AZ1144" s="5">
        <f t="shared" si="360"/>
        <v>0</v>
      </c>
      <c r="BF1144" s="36"/>
      <c r="BG1144" s="36"/>
      <c r="BH1144" s="36"/>
      <c r="BI1144" s="36"/>
      <c r="BJ1144" s="36"/>
      <c r="BK1144" s="36"/>
      <c r="BL1144" s="36"/>
      <c r="BM1144" s="36"/>
      <c r="BN1144" s="36" t="str">
        <f t="shared" si="361"/>
        <v>____________</v>
      </c>
      <c r="BO1144" s="36"/>
      <c r="BP1144" s="36">
        <v>1132</v>
      </c>
      <c r="BW1144" s="36"/>
      <c r="BX1144" s="36"/>
      <c r="BY1144" s="36"/>
      <c r="BZ1144" s="36"/>
      <c r="CA1144" s="36"/>
      <c r="CB1144" s="36"/>
      <c r="CC1144" s="36"/>
      <c r="CD1144" s="36"/>
      <c r="CE1144" s="36"/>
    </row>
    <row r="1145" spans="1:83" ht="23.25" customHeight="1" x14ac:dyDescent="0.2">
      <c r="A1145" s="72" t="str">
        <f>IF(C1145="","",SUBTOTAL(3,$C$14:C1145))</f>
        <v/>
      </c>
      <c r="B1145" s="73"/>
      <c r="C1145" s="74"/>
      <c r="D1145" s="72"/>
      <c r="E1145" s="73"/>
      <c r="F1145" s="74"/>
      <c r="G1145" s="75"/>
      <c r="H1145" s="76"/>
      <c r="I1145" s="72"/>
      <c r="J1145" s="73"/>
      <c r="K1145" s="77"/>
      <c r="L1145" s="72"/>
      <c r="M1145" s="73"/>
      <c r="N1145" s="77"/>
      <c r="O1145" s="72"/>
      <c r="P1145" s="73"/>
      <c r="Q1145" s="77"/>
      <c r="R1145" s="72"/>
      <c r="S1145" s="73"/>
      <c r="T1145" s="77"/>
      <c r="U1145" s="72"/>
      <c r="V1145" s="73"/>
      <c r="W1145" s="77"/>
      <c r="X1145" s="72"/>
      <c r="Y1145" s="73"/>
      <c r="Z1145" s="77"/>
      <c r="AA1145" s="72"/>
      <c r="AB1145" s="73"/>
      <c r="AC1145" s="77"/>
      <c r="AD1145" s="78"/>
      <c r="AE1145" s="78">
        <f t="shared" si="353"/>
        <v>1</v>
      </c>
      <c r="AF1145" s="73">
        <f t="shared" si="343"/>
        <v>0</v>
      </c>
      <c r="AG1145" s="73">
        <f t="shared" si="344"/>
        <v>0</v>
      </c>
      <c r="AH1145" s="79">
        <f t="shared" si="345"/>
        <v>0</v>
      </c>
      <c r="AI1145" s="36"/>
      <c r="AJ1145" s="36">
        <f t="shared" si="354"/>
        <v>0</v>
      </c>
      <c r="AK1145" s="36">
        <f t="shared" si="355"/>
        <v>0</v>
      </c>
      <c r="AL1145" s="36">
        <f t="shared" si="356"/>
        <v>0</v>
      </c>
      <c r="AM1145" s="36" t="str">
        <f t="shared" si="346"/>
        <v>ok</v>
      </c>
      <c r="AN1145" s="36" t="str">
        <f t="shared" si="346"/>
        <v>ok</v>
      </c>
      <c r="AO1145" s="36" t="str">
        <f t="shared" si="346"/>
        <v>ok</v>
      </c>
      <c r="AP1145" s="5">
        <f t="shared" si="347"/>
        <v>0</v>
      </c>
      <c r="AQ1145" s="5">
        <f t="shared" si="348"/>
        <v>0</v>
      </c>
      <c r="AR1145" s="5">
        <f t="shared" si="349"/>
        <v>0</v>
      </c>
      <c r="AS1145" s="5">
        <f t="shared" si="357"/>
        <v>0</v>
      </c>
      <c r="AT1145" s="5" t="str">
        <f t="shared" si="358"/>
        <v>okokok</v>
      </c>
      <c r="AV1145" s="5">
        <f t="shared" si="350"/>
        <v>0</v>
      </c>
      <c r="AW1145" s="5">
        <f t="shared" si="351"/>
        <v>0</v>
      </c>
      <c r="AX1145" s="5">
        <f t="shared" si="352"/>
        <v>0</v>
      </c>
      <c r="AY1145" s="5">
        <f t="shared" si="359"/>
        <v>0</v>
      </c>
      <c r="AZ1145" s="5">
        <f t="shared" si="360"/>
        <v>0</v>
      </c>
      <c r="BF1145" s="36"/>
      <c r="BG1145" s="36"/>
      <c r="BH1145" s="36"/>
      <c r="BI1145" s="36"/>
      <c r="BJ1145" s="36"/>
      <c r="BK1145" s="36"/>
      <c r="BL1145" s="36"/>
      <c r="BM1145" s="36"/>
      <c r="BN1145" s="36" t="str">
        <f t="shared" si="361"/>
        <v>____________</v>
      </c>
      <c r="BO1145" s="36"/>
      <c r="BP1145" s="36">
        <v>1133</v>
      </c>
      <c r="BW1145" s="36"/>
      <c r="BX1145" s="36"/>
      <c r="BY1145" s="36"/>
      <c r="BZ1145" s="36"/>
      <c r="CA1145" s="36"/>
      <c r="CB1145" s="36"/>
      <c r="CC1145" s="36"/>
      <c r="CD1145" s="36"/>
      <c r="CE1145" s="36"/>
    </row>
    <row r="1146" spans="1:83" ht="23.25" customHeight="1" x14ac:dyDescent="0.2">
      <c r="A1146" s="72" t="str">
        <f>IF(C1146="","",SUBTOTAL(3,$C$14:C1146))</f>
        <v/>
      </c>
      <c r="B1146" s="73"/>
      <c r="C1146" s="74"/>
      <c r="D1146" s="72"/>
      <c r="E1146" s="73"/>
      <c r="F1146" s="74"/>
      <c r="G1146" s="75"/>
      <c r="H1146" s="76"/>
      <c r="I1146" s="72"/>
      <c r="J1146" s="73"/>
      <c r="K1146" s="77"/>
      <c r="L1146" s="72"/>
      <c r="M1146" s="73"/>
      <c r="N1146" s="77"/>
      <c r="O1146" s="72"/>
      <c r="P1146" s="73"/>
      <c r="Q1146" s="77"/>
      <c r="R1146" s="72"/>
      <c r="S1146" s="73"/>
      <c r="T1146" s="77"/>
      <c r="U1146" s="72"/>
      <c r="V1146" s="73"/>
      <c r="W1146" s="77"/>
      <c r="X1146" s="72"/>
      <c r="Y1146" s="73"/>
      <c r="Z1146" s="77"/>
      <c r="AA1146" s="72"/>
      <c r="AB1146" s="73"/>
      <c r="AC1146" s="77"/>
      <c r="AD1146" s="78"/>
      <c r="AE1146" s="78">
        <f t="shared" si="353"/>
        <v>1</v>
      </c>
      <c r="AF1146" s="72">
        <f t="shared" si="343"/>
        <v>0</v>
      </c>
      <c r="AG1146" s="73">
        <f t="shared" si="344"/>
        <v>0</v>
      </c>
      <c r="AH1146" s="79">
        <f t="shared" si="345"/>
        <v>0</v>
      </c>
      <c r="AI1146" s="36"/>
      <c r="AJ1146" s="36">
        <f t="shared" si="354"/>
        <v>0</v>
      </c>
      <c r="AK1146" s="36">
        <f t="shared" si="355"/>
        <v>0</v>
      </c>
      <c r="AL1146" s="36">
        <f t="shared" si="356"/>
        <v>0</v>
      </c>
      <c r="AM1146" s="36" t="str">
        <f t="shared" si="346"/>
        <v>ok</v>
      </c>
      <c r="AN1146" s="36" t="str">
        <f t="shared" si="346"/>
        <v>ok</v>
      </c>
      <c r="AO1146" s="36" t="str">
        <f t="shared" si="346"/>
        <v>ok</v>
      </c>
      <c r="AP1146" s="5">
        <f t="shared" si="347"/>
        <v>0</v>
      </c>
      <c r="AQ1146" s="5">
        <f t="shared" si="348"/>
        <v>0</v>
      </c>
      <c r="AR1146" s="5">
        <f t="shared" si="349"/>
        <v>0</v>
      </c>
      <c r="AS1146" s="5">
        <f t="shared" si="357"/>
        <v>0</v>
      </c>
      <c r="AT1146" s="5" t="str">
        <f t="shared" si="358"/>
        <v>okokok</v>
      </c>
      <c r="AV1146" s="5">
        <f t="shared" si="350"/>
        <v>0</v>
      </c>
      <c r="AW1146" s="5">
        <f t="shared" si="351"/>
        <v>0</v>
      </c>
      <c r="AX1146" s="5">
        <f t="shared" si="352"/>
        <v>0</v>
      </c>
      <c r="AY1146" s="5">
        <f t="shared" si="359"/>
        <v>0</v>
      </c>
      <c r="AZ1146" s="5">
        <f t="shared" si="360"/>
        <v>0</v>
      </c>
      <c r="BF1146" s="36"/>
      <c r="BG1146" s="36"/>
      <c r="BH1146" s="36"/>
      <c r="BI1146" s="36"/>
      <c r="BJ1146" s="36"/>
      <c r="BK1146" s="36"/>
      <c r="BL1146" s="36"/>
      <c r="BM1146" s="36"/>
      <c r="BN1146" s="36" t="str">
        <f t="shared" si="361"/>
        <v>____________</v>
      </c>
      <c r="BO1146" s="36"/>
      <c r="BP1146" s="36">
        <v>1134</v>
      </c>
      <c r="BW1146" s="36"/>
      <c r="BX1146" s="36"/>
      <c r="BY1146" s="36"/>
      <c r="BZ1146" s="36"/>
      <c r="CA1146" s="36"/>
      <c r="CB1146" s="36"/>
      <c r="CC1146" s="36"/>
      <c r="CD1146" s="36"/>
      <c r="CE1146" s="36"/>
    </row>
    <row r="1147" spans="1:83" ht="23.25" customHeight="1" x14ac:dyDescent="0.2">
      <c r="A1147" s="72" t="str">
        <f>IF(C1147="","",SUBTOTAL(3,$C$14:C1147))</f>
        <v/>
      </c>
      <c r="B1147" s="73"/>
      <c r="C1147" s="74"/>
      <c r="D1147" s="72"/>
      <c r="E1147" s="73"/>
      <c r="F1147" s="74"/>
      <c r="G1147" s="75"/>
      <c r="H1147" s="76"/>
      <c r="I1147" s="72"/>
      <c r="J1147" s="73"/>
      <c r="K1147" s="77"/>
      <c r="L1147" s="72"/>
      <c r="M1147" s="73"/>
      <c r="N1147" s="77"/>
      <c r="O1147" s="72"/>
      <c r="P1147" s="73"/>
      <c r="Q1147" s="77"/>
      <c r="R1147" s="72"/>
      <c r="S1147" s="73"/>
      <c r="T1147" s="77"/>
      <c r="U1147" s="72"/>
      <c r="V1147" s="73"/>
      <c r="W1147" s="77"/>
      <c r="X1147" s="72"/>
      <c r="Y1147" s="73"/>
      <c r="Z1147" s="77"/>
      <c r="AA1147" s="72"/>
      <c r="AB1147" s="73"/>
      <c r="AC1147" s="77"/>
      <c r="AD1147" s="78"/>
      <c r="AE1147" s="78">
        <f t="shared" si="353"/>
        <v>1</v>
      </c>
      <c r="AF1147" s="73">
        <f t="shared" si="343"/>
        <v>0</v>
      </c>
      <c r="AG1147" s="73">
        <f t="shared" si="344"/>
        <v>0</v>
      </c>
      <c r="AH1147" s="79">
        <f t="shared" si="345"/>
        <v>0</v>
      </c>
      <c r="AI1147" s="36"/>
      <c r="AJ1147" s="36">
        <f t="shared" si="354"/>
        <v>0</v>
      </c>
      <c r="AK1147" s="36">
        <f t="shared" si="355"/>
        <v>0</v>
      </c>
      <c r="AL1147" s="36">
        <f t="shared" si="356"/>
        <v>0</v>
      </c>
      <c r="AM1147" s="36" t="str">
        <f t="shared" si="346"/>
        <v>ok</v>
      </c>
      <c r="AN1147" s="36" t="str">
        <f t="shared" si="346"/>
        <v>ok</v>
      </c>
      <c r="AO1147" s="36" t="str">
        <f t="shared" si="346"/>
        <v>ok</v>
      </c>
      <c r="AP1147" s="5">
        <f t="shared" si="347"/>
        <v>0</v>
      </c>
      <c r="AQ1147" s="5">
        <f t="shared" si="348"/>
        <v>0</v>
      </c>
      <c r="AR1147" s="5">
        <f t="shared" si="349"/>
        <v>0</v>
      </c>
      <c r="AS1147" s="5">
        <f t="shared" si="357"/>
        <v>0</v>
      </c>
      <c r="AT1147" s="5" t="str">
        <f t="shared" si="358"/>
        <v>okokok</v>
      </c>
      <c r="AV1147" s="5">
        <f t="shared" si="350"/>
        <v>0</v>
      </c>
      <c r="AW1147" s="5">
        <f t="shared" si="351"/>
        <v>0</v>
      </c>
      <c r="AX1147" s="5">
        <f t="shared" si="352"/>
        <v>0</v>
      </c>
      <c r="AY1147" s="5">
        <f t="shared" si="359"/>
        <v>0</v>
      </c>
      <c r="AZ1147" s="5">
        <f t="shared" si="360"/>
        <v>0</v>
      </c>
      <c r="BF1147" s="36"/>
      <c r="BG1147" s="36"/>
      <c r="BH1147" s="36"/>
      <c r="BI1147" s="36"/>
      <c r="BJ1147" s="36"/>
      <c r="BK1147" s="36"/>
      <c r="BL1147" s="36"/>
      <c r="BM1147" s="36"/>
      <c r="BN1147" s="36" t="str">
        <f t="shared" si="361"/>
        <v>____________</v>
      </c>
      <c r="BO1147" s="36"/>
      <c r="BP1147" s="36">
        <v>1135</v>
      </c>
      <c r="BW1147" s="36"/>
      <c r="BX1147" s="36"/>
      <c r="BY1147" s="36"/>
      <c r="BZ1147" s="36"/>
      <c r="CA1147" s="36"/>
      <c r="CB1147" s="36"/>
      <c r="CC1147" s="36"/>
      <c r="CD1147" s="36"/>
      <c r="CE1147" s="36"/>
    </row>
    <row r="1148" spans="1:83" ht="23.25" customHeight="1" x14ac:dyDescent="0.2">
      <c r="A1148" s="72" t="str">
        <f>IF(C1148="","",SUBTOTAL(3,$C$14:C1148))</f>
        <v/>
      </c>
      <c r="B1148" s="73"/>
      <c r="C1148" s="74"/>
      <c r="D1148" s="72"/>
      <c r="E1148" s="73"/>
      <c r="F1148" s="74"/>
      <c r="G1148" s="75"/>
      <c r="H1148" s="76"/>
      <c r="I1148" s="72"/>
      <c r="J1148" s="73"/>
      <c r="K1148" s="77"/>
      <c r="L1148" s="72"/>
      <c r="M1148" s="73"/>
      <c r="N1148" s="77"/>
      <c r="O1148" s="72"/>
      <c r="P1148" s="73"/>
      <c r="Q1148" s="77"/>
      <c r="R1148" s="72"/>
      <c r="S1148" s="73"/>
      <c r="T1148" s="77"/>
      <c r="U1148" s="72"/>
      <c r="V1148" s="73"/>
      <c r="W1148" s="77"/>
      <c r="X1148" s="72"/>
      <c r="Y1148" s="73"/>
      <c r="Z1148" s="77"/>
      <c r="AA1148" s="72"/>
      <c r="AB1148" s="73"/>
      <c r="AC1148" s="77"/>
      <c r="AD1148" s="78"/>
      <c r="AE1148" s="78">
        <f t="shared" si="353"/>
        <v>1</v>
      </c>
      <c r="AF1148" s="72">
        <f t="shared" si="343"/>
        <v>0</v>
      </c>
      <c r="AG1148" s="73">
        <f t="shared" si="344"/>
        <v>0</v>
      </c>
      <c r="AH1148" s="79">
        <f t="shared" si="345"/>
        <v>0</v>
      </c>
      <c r="AI1148" s="36"/>
      <c r="AJ1148" s="36">
        <f t="shared" si="354"/>
        <v>0</v>
      </c>
      <c r="AK1148" s="36">
        <f t="shared" si="355"/>
        <v>0</v>
      </c>
      <c r="AL1148" s="36">
        <f t="shared" si="356"/>
        <v>0</v>
      </c>
      <c r="AM1148" s="36" t="str">
        <f t="shared" si="346"/>
        <v>ok</v>
      </c>
      <c r="AN1148" s="36" t="str">
        <f t="shared" si="346"/>
        <v>ok</v>
      </c>
      <c r="AO1148" s="36" t="str">
        <f t="shared" si="346"/>
        <v>ok</v>
      </c>
      <c r="AP1148" s="5">
        <f t="shared" si="347"/>
        <v>0</v>
      </c>
      <c r="AQ1148" s="5">
        <f t="shared" si="348"/>
        <v>0</v>
      </c>
      <c r="AR1148" s="5">
        <f t="shared" si="349"/>
        <v>0</v>
      </c>
      <c r="AS1148" s="5">
        <f t="shared" si="357"/>
        <v>0</v>
      </c>
      <c r="AT1148" s="5" t="str">
        <f t="shared" si="358"/>
        <v>okokok</v>
      </c>
      <c r="AV1148" s="5">
        <f t="shared" si="350"/>
        <v>0</v>
      </c>
      <c r="AW1148" s="5">
        <f t="shared" si="351"/>
        <v>0</v>
      </c>
      <c r="AX1148" s="5">
        <f t="shared" si="352"/>
        <v>0</v>
      </c>
      <c r="AY1148" s="5">
        <f t="shared" si="359"/>
        <v>0</v>
      </c>
      <c r="AZ1148" s="5">
        <f t="shared" si="360"/>
        <v>0</v>
      </c>
      <c r="BF1148" s="36"/>
      <c r="BG1148" s="36"/>
      <c r="BH1148" s="36"/>
      <c r="BI1148" s="36"/>
      <c r="BJ1148" s="36"/>
      <c r="BK1148" s="36"/>
      <c r="BL1148" s="36"/>
      <c r="BM1148" s="36"/>
      <c r="BN1148" s="36" t="str">
        <f t="shared" si="361"/>
        <v>____________</v>
      </c>
      <c r="BO1148" s="36"/>
      <c r="BP1148" s="36">
        <v>1136</v>
      </c>
      <c r="BW1148" s="36"/>
      <c r="BX1148" s="36"/>
      <c r="BY1148" s="36"/>
      <c r="BZ1148" s="36"/>
      <c r="CA1148" s="36"/>
      <c r="CB1148" s="36"/>
      <c r="CC1148" s="36"/>
      <c r="CD1148" s="36"/>
      <c r="CE1148" s="36"/>
    </row>
    <row r="1149" spans="1:83" ht="23.25" customHeight="1" x14ac:dyDescent="0.2">
      <c r="A1149" s="72" t="str">
        <f>IF(C1149="","",SUBTOTAL(3,$C$14:C1149))</f>
        <v/>
      </c>
      <c r="B1149" s="73"/>
      <c r="C1149" s="74"/>
      <c r="D1149" s="72"/>
      <c r="E1149" s="73"/>
      <c r="F1149" s="74"/>
      <c r="G1149" s="75"/>
      <c r="H1149" s="76"/>
      <c r="I1149" s="72"/>
      <c r="J1149" s="73"/>
      <c r="K1149" s="77"/>
      <c r="L1149" s="72"/>
      <c r="M1149" s="73"/>
      <c r="N1149" s="77"/>
      <c r="O1149" s="72"/>
      <c r="P1149" s="73"/>
      <c r="Q1149" s="77"/>
      <c r="R1149" s="72"/>
      <c r="S1149" s="73"/>
      <c r="T1149" s="77"/>
      <c r="U1149" s="72"/>
      <c r="V1149" s="73"/>
      <c r="W1149" s="77"/>
      <c r="X1149" s="72"/>
      <c r="Y1149" s="73"/>
      <c r="Z1149" s="77"/>
      <c r="AA1149" s="72"/>
      <c r="AB1149" s="73"/>
      <c r="AC1149" s="77"/>
      <c r="AD1149" s="78"/>
      <c r="AE1149" s="78">
        <f t="shared" si="353"/>
        <v>1</v>
      </c>
      <c r="AF1149" s="73">
        <f t="shared" si="343"/>
        <v>0</v>
      </c>
      <c r="AG1149" s="73">
        <f t="shared" si="344"/>
        <v>0</v>
      </c>
      <c r="AH1149" s="79">
        <f t="shared" si="345"/>
        <v>0</v>
      </c>
      <c r="AI1149" s="36"/>
      <c r="AJ1149" s="36">
        <f t="shared" si="354"/>
        <v>0</v>
      </c>
      <c r="AK1149" s="36">
        <f t="shared" si="355"/>
        <v>0</v>
      </c>
      <c r="AL1149" s="36">
        <f t="shared" si="356"/>
        <v>0</v>
      </c>
      <c r="AM1149" s="36" t="str">
        <f t="shared" si="346"/>
        <v>ok</v>
      </c>
      <c r="AN1149" s="36" t="str">
        <f t="shared" si="346"/>
        <v>ok</v>
      </c>
      <c r="AO1149" s="36" t="str">
        <f t="shared" si="346"/>
        <v>ok</v>
      </c>
      <c r="AP1149" s="5">
        <f t="shared" si="347"/>
        <v>0</v>
      </c>
      <c r="AQ1149" s="5">
        <f t="shared" si="348"/>
        <v>0</v>
      </c>
      <c r="AR1149" s="5">
        <f t="shared" si="349"/>
        <v>0</v>
      </c>
      <c r="AS1149" s="5">
        <f t="shared" si="357"/>
        <v>0</v>
      </c>
      <c r="AT1149" s="5" t="str">
        <f t="shared" si="358"/>
        <v>okokok</v>
      </c>
      <c r="AV1149" s="5">
        <f t="shared" si="350"/>
        <v>0</v>
      </c>
      <c r="AW1149" s="5">
        <f t="shared" si="351"/>
        <v>0</v>
      </c>
      <c r="AX1149" s="5">
        <f t="shared" si="352"/>
        <v>0</v>
      </c>
      <c r="AY1149" s="5">
        <f t="shared" si="359"/>
        <v>0</v>
      </c>
      <c r="AZ1149" s="5">
        <f t="shared" si="360"/>
        <v>0</v>
      </c>
      <c r="BF1149" s="36"/>
      <c r="BG1149" s="36"/>
      <c r="BH1149" s="36"/>
      <c r="BI1149" s="36"/>
      <c r="BJ1149" s="36"/>
      <c r="BK1149" s="36"/>
      <c r="BL1149" s="36"/>
      <c r="BM1149" s="36"/>
      <c r="BN1149" s="36" t="str">
        <f t="shared" si="361"/>
        <v>____________</v>
      </c>
      <c r="BO1149" s="36"/>
      <c r="BP1149" s="36">
        <v>1137</v>
      </c>
      <c r="BW1149" s="36"/>
      <c r="BX1149" s="36"/>
      <c r="BY1149" s="36"/>
      <c r="BZ1149" s="36"/>
      <c r="CA1149" s="36"/>
      <c r="CB1149" s="36"/>
      <c r="CC1149" s="36"/>
      <c r="CD1149" s="36"/>
      <c r="CE1149" s="36"/>
    </row>
    <row r="1150" spans="1:83" ht="23.25" customHeight="1" x14ac:dyDescent="0.2">
      <c r="A1150" s="72" t="str">
        <f>IF(C1150="","",SUBTOTAL(3,$C$14:C1150))</f>
        <v/>
      </c>
      <c r="B1150" s="73"/>
      <c r="C1150" s="74"/>
      <c r="D1150" s="72"/>
      <c r="E1150" s="73"/>
      <c r="F1150" s="74"/>
      <c r="G1150" s="75"/>
      <c r="H1150" s="76"/>
      <c r="I1150" s="72"/>
      <c r="J1150" s="73"/>
      <c r="K1150" s="77"/>
      <c r="L1150" s="72"/>
      <c r="M1150" s="73"/>
      <c r="N1150" s="77"/>
      <c r="O1150" s="72"/>
      <c r="P1150" s="73"/>
      <c r="Q1150" s="77"/>
      <c r="R1150" s="72"/>
      <c r="S1150" s="73"/>
      <c r="T1150" s="77"/>
      <c r="U1150" s="72"/>
      <c r="V1150" s="73"/>
      <c r="W1150" s="77"/>
      <c r="X1150" s="72"/>
      <c r="Y1150" s="73"/>
      <c r="Z1150" s="77"/>
      <c r="AA1150" s="72"/>
      <c r="AB1150" s="73"/>
      <c r="AC1150" s="77"/>
      <c r="AD1150" s="78"/>
      <c r="AE1150" s="78">
        <f t="shared" si="353"/>
        <v>1</v>
      </c>
      <c r="AF1150" s="72">
        <f t="shared" si="343"/>
        <v>0</v>
      </c>
      <c r="AG1150" s="73">
        <f t="shared" si="344"/>
        <v>0</v>
      </c>
      <c r="AH1150" s="79">
        <f t="shared" si="345"/>
        <v>0</v>
      </c>
      <c r="AI1150" s="36"/>
      <c r="AJ1150" s="36">
        <f t="shared" si="354"/>
        <v>0</v>
      </c>
      <c r="AK1150" s="36">
        <f t="shared" si="355"/>
        <v>0</v>
      </c>
      <c r="AL1150" s="36">
        <f t="shared" si="356"/>
        <v>0</v>
      </c>
      <c r="AM1150" s="36" t="str">
        <f t="shared" si="346"/>
        <v>ok</v>
      </c>
      <c r="AN1150" s="36" t="str">
        <f t="shared" si="346"/>
        <v>ok</v>
      </c>
      <c r="AO1150" s="36" t="str">
        <f t="shared" si="346"/>
        <v>ok</v>
      </c>
      <c r="AP1150" s="5">
        <f t="shared" si="347"/>
        <v>0</v>
      </c>
      <c r="AQ1150" s="5">
        <f t="shared" si="348"/>
        <v>0</v>
      </c>
      <c r="AR1150" s="5">
        <f t="shared" si="349"/>
        <v>0</v>
      </c>
      <c r="AS1150" s="5">
        <f t="shared" si="357"/>
        <v>0</v>
      </c>
      <c r="AT1150" s="5" t="str">
        <f t="shared" si="358"/>
        <v>okokok</v>
      </c>
      <c r="AV1150" s="5">
        <f t="shared" si="350"/>
        <v>0</v>
      </c>
      <c r="AW1150" s="5">
        <f t="shared" si="351"/>
        <v>0</v>
      </c>
      <c r="AX1150" s="5">
        <f t="shared" si="352"/>
        <v>0</v>
      </c>
      <c r="AY1150" s="5">
        <f t="shared" si="359"/>
        <v>0</v>
      </c>
      <c r="AZ1150" s="5">
        <f t="shared" si="360"/>
        <v>0</v>
      </c>
      <c r="BF1150" s="36"/>
      <c r="BG1150" s="36"/>
      <c r="BH1150" s="36"/>
      <c r="BI1150" s="36"/>
      <c r="BJ1150" s="36"/>
      <c r="BK1150" s="36"/>
      <c r="BL1150" s="36"/>
      <c r="BM1150" s="36"/>
      <c r="BN1150" s="36" t="str">
        <f t="shared" si="361"/>
        <v>____________</v>
      </c>
      <c r="BO1150" s="36"/>
      <c r="BP1150" s="36">
        <v>1138</v>
      </c>
      <c r="BW1150" s="36"/>
      <c r="BX1150" s="36"/>
      <c r="BY1150" s="36"/>
      <c r="BZ1150" s="36"/>
      <c r="CA1150" s="36"/>
      <c r="CB1150" s="36"/>
      <c r="CC1150" s="36"/>
      <c r="CD1150" s="36"/>
      <c r="CE1150" s="36"/>
    </row>
    <row r="1151" spans="1:83" ht="23.25" customHeight="1" x14ac:dyDescent="0.2">
      <c r="A1151" s="72" t="str">
        <f>IF(C1151="","",SUBTOTAL(3,$C$14:C1151))</f>
        <v/>
      </c>
      <c r="B1151" s="73"/>
      <c r="C1151" s="74"/>
      <c r="D1151" s="72"/>
      <c r="E1151" s="73"/>
      <c r="F1151" s="74"/>
      <c r="G1151" s="75"/>
      <c r="H1151" s="76"/>
      <c r="I1151" s="72"/>
      <c r="J1151" s="73"/>
      <c r="K1151" s="77"/>
      <c r="L1151" s="72"/>
      <c r="M1151" s="73"/>
      <c r="N1151" s="77"/>
      <c r="O1151" s="72"/>
      <c r="P1151" s="73"/>
      <c r="Q1151" s="77"/>
      <c r="R1151" s="72"/>
      <c r="S1151" s="73"/>
      <c r="T1151" s="77"/>
      <c r="U1151" s="72"/>
      <c r="V1151" s="73"/>
      <c r="W1151" s="77"/>
      <c r="X1151" s="72"/>
      <c r="Y1151" s="73"/>
      <c r="Z1151" s="77"/>
      <c r="AA1151" s="72"/>
      <c r="AB1151" s="73"/>
      <c r="AC1151" s="77"/>
      <c r="AD1151" s="78"/>
      <c r="AE1151" s="78">
        <f t="shared" si="353"/>
        <v>1</v>
      </c>
      <c r="AF1151" s="73">
        <f t="shared" si="343"/>
        <v>0</v>
      </c>
      <c r="AG1151" s="73">
        <f t="shared" si="344"/>
        <v>0</v>
      </c>
      <c r="AH1151" s="79">
        <f t="shared" si="345"/>
        <v>0</v>
      </c>
      <c r="AI1151" s="36"/>
      <c r="AJ1151" s="36">
        <f t="shared" si="354"/>
        <v>0</v>
      </c>
      <c r="AK1151" s="36">
        <f t="shared" si="355"/>
        <v>0</v>
      </c>
      <c r="AL1151" s="36">
        <f t="shared" si="356"/>
        <v>0</v>
      </c>
      <c r="AM1151" s="36" t="str">
        <f t="shared" si="346"/>
        <v>ok</v>
      </c>
      <c r="AN1151" s="36" t="str">
        <f t="shared" si="346"/>
        <v>ok</v>
      </c>
      <c r="AO1151" s="36" t="str">
        <f t="shared" si="346"/>
        <v>ok</v>
      </c>
      <c r="AP1151" s="5">
        <f t="shared" si="347"/>
        <v>0</v>
      </c>
      <c r="AQ1151" s="5">
        <f t="shared" si="348"/>
        <v>0</v>
      </c>
      <c r="AR1151" s="5">
        <f t="shared" si="349"/>
        <v>0</v>
      </c>
      <c r="AS1151" s="5">
        <f t="shared" si="357"/>
        <v>0</v>
      </c>
      <c r="AT1151" s="5" t="str">
        <f t="shared" si="358"/>
        <v>okokok</v>
      </c>
      <c r="AV1151" s="5">
        <f t="shared" si="350"/>
        <v>0</v>
      </c>
      <c r="AW1151" s="5">
        <f t="shared" si="351"/>
        <v>0</v>
      </c>
      <c r="AX1151" s="5">
        <f t="shared" si="352"/>
        <v>0</v>
      </c>
      <c r="AY1151" s="5">
        <f t="shared" si="359"/>
        <v>0</v>
      </c>
      <c r="AZ1151" s="5">
        <f t="shared" si="360"/>
        <v>0</v>
      </c>
      <c r="BF1151" s="36"/>
      <c r="BG1151" s="36"/>
      <c r="BH1151" s="36"/>
      <c r="BI1151" s="36"/>
      <c r="BJ1151" s="36"/>
      <c r="BK1151" s="36"/>
      <c r="BL1151" s="36"/>
      <c r="BM1151" s="36"/>
      <c r="BN1151" s="36" t="str">
        <f t="shared" si="361"/>
        <v>____________</v>
      </c>
      <c r="BO1151" s="36"/>
      <c r="BP1151" s="36">
        <v>1139</v>
      </c>
      <c r="BW1151" s="36"/>
      <c r="BX1151" s="36"/>
      <c r="BY1151" s="36"/>
      <c r="BZ1151" s="36"/>
      <c r="CA1151" s="36"/>
      <c r="CB1151" s="36"/>
      <c r="CC1151" s="36"/>
      <c r="CD1151" s="36"/>
      <c r="CE1151" s="36"/>
    </row>
    <row r="1152" spans="1:83" ht="23.25" customHeight="1" x14ac:dyDescent="0.2">
      <c r="A1152" s="72" t="str">
        <f>IF(C1152="","",SUBTOTAL(3,$C$14:C1152))</f>
        <v/>
      </c>
      <c r="B1152" s="73"/>
      <c r="C1152" s="74"/>
      <c r="D1152" s="72"/>
      <c r="E1152" s="73"/>
      <c r="F1152" s="74"/>
      <c r="G1152" s="75"/>
      <c r="H1152" s="76"/>
      <c r="I1152" s="72"/>
      <c r="J1152" s="73"/>
      <c r="K1152" s="77"/>
      <c r="L1152" s="72"/>
      <c r="M1152" s="73"/>
      <c r="N1152" s="77"/>
      <c r="O1152" s="72"/>
      <c r="P1152" s="73"/>
      <c r="Q1152" s="77"/>
      <c r="R1152" s="72"/>
      <c r="S1152" s="73"/>
      <c r="T1152" s="77"/>
      <c r="U1152" s="72"/>
      <c r="V1152" s="73"/>
      <c r="W1152" s="77"/>
      <c r="X1152" s="72"/>
      <c r="Y1152" s="73"/>
      <c r="Z1152" s="77"/>
      <c r="AA1152" s="72"/>
      <c r="AB1152" s="73"/>
      <c r="AC1152" s="77"/>
      <c r="AD1152" s="78"/>
      <c r="AE1152" s="78">
        <f t="shared" si="353"/>
        <v>1</v>
      </c>
      <c r="AF1152" s="72">
        <f t="shared" si="343"/>
        <v>0</v>
      </c>
      <c r="AG1152" s="73">
        <f t="shared" si="344"/>
        <v>0</v>
      </c>
      <c r="AH1152" s="79">
        <f t="shared" si="345"/>
        <v>0</v>
      </c>
      <c r="AI1152" s="36"/>
      <c r="AJ1152" s="36">
        <f t="shared" si="354"/>
        <v>0</v>
      </c>
      <c r="AK1152" s="36">
        <f t="shared" si="355"/>
        <v>0</v>
      </c>
      <c r="AL1152" s="36">
        <f t="shared" si="356"/>
        <v>0</v>
      </c>
      <c r="AM1152" s="36" t="str">
        <f t="shared" si="346"/>
        <v>ok</v>
      </c>
      <c r="AN1152" s="36" t="str">
        <f t="shared" si="346"/>
        <v>ok</v>
      </c>
      <c r="AO1152" s="36" t="str">
        <f t="shared" si="346"/>
        <v>ok</v>
      </c>
      <c r="AP1152" s="5">
        <f t="shared" si="347"/>
        <v>0</v>
      </c>
      <c r="AQ1152" s="5">
        <f t="shared" si="348"/>
        <v>0</v>
      </c>
      <c r="AR1152" s="5">
        <f t="shared" si="349"/>
        <v>0</v>
      </c>
      <c r="AS1152" s="5">
        <f t="shared" si="357"/>
        <v>0</v>
      </c>
      <c r="AT1152" s="5" t="str">
        <f t="shared" si="358"/>
        <v>okokok</v>
      </c>
      <c r="AV1152" s="5">
        <f t="shared" si="350"/>
        <v>0</v>
      </c>
      <c r="AW1152" s="5">
        <f t="shared" si="351"/>
        <v>0</v>
      </c>
      <c r="AX1152" s="5">
        <f t="shared" si="352"/>
        <v>0</v>
      </c>
      <c r="AY1152" s="5">
        <f t="shared" si="359"/>
        <v>0</v>
      </c>
      <c r="AZ1152" s="5">
        <f t="shared" si="360"/>
        <v>0</v>
      </c>
      <c r="BF1152" s="36"/>
      <c r="BG1152" s="36"/>
      <c r="BH1152" s="36"/>
      <c r="BI1152" s="36"/>
      <c r="BJ1152" s="36"/>
      <c r="BK1152" s="36"/>
      <c r="BL1152" s="36"/>
      <c r="BM1152" s="36"/>
      <c r="BN1152" s="36" t="str">
        <f t="shared" si="361"/>
        <v>____________</v>
      </c>
      <c r="BO1152" s="36"/>
      <c r="BP1152" s="36">
        <v>1140</v>
      </c>
      <c r="BW1152" s="36"/>
      <c r="BX1152" s="36"/>
      <c r="BY1152" s="36"/>
      <c r="BZ1152" s="36"/>
      <c r="CA1152" s="36"/>
      <c r="CB1152" s="36"/>
      <c r="CC1152" s="36"/>
      <c r="CD1152" s="36"/>
      <c r="CE1152" s="36"/>
    </row>
    <row r="1153" spans="1:83" ht="23.25" customHeight="1" x14ac:dyDescent="0.2">
      <c r="A1153" s="72" t="str">
        <f>IF(C1153="","",SUBTOTAL(3,$C$14:C1153))</f>
        <v/>
      </c>
      <c r="B1153" s="73"/>
      <c r="C1153" s="74"/>
      <c r="D1153" s="72"/>
      <c r="E1153" s="73"/>
      <c r="F1153" s="74"/>
      <c r="G1153" s="75"/>
      <c r="H1153" s="76"/>
      <c r="I1153" s="72"/>
      <c r="J1153" s="73"/>
      <c r="K1153" s="77"/>
      <c r="L1153" s="72"/>
      <c r="M1153" s="73"/>
      <c r="N1153" s="77"/>
      <c r="O1153" s="72"/>
      <c r="P1153" s="73"/>
      <c r="Q1153" s="77"/>
      <c r="R1153" s="72"/>
      <c r="S1153" s="73"/>
      <c r="T1153" s="77"/>
      <c r="U1153" s="72"/>
      <c r="V1153" s="73"/>
      <c r="W1153" s="77"/>
      <c r="X1153" s="72"/>
      <c r="Y1153" s="73"/>
      <c r="Z1153" s="77"/>
      <c r="AA1153" s="72"/>
      <c r="AB1153" s="73"/>
      <c r="AC1153" s="77"/>
      <c r="AD1153" s="78"/>
      <c r="AE1153" s="78">
        <f t="shared" si="353"/>
        <v>1</v>
      </c>
      <c r="AF1153" s="73">
        <f t="shared" si="343"/>
        <v>0</v>
      </c>
      <c r="AG1153" s="73">
        <f t="shared" si="344"/>
        <v>0</v>
      </c>
      <c r="AH1153" s="79">
        <f t="shared" si="345"/>
        <v>0</v>
      </c>
      <c r="AI1153" s="36"/>
      <c r="AJ1153" s="36">
        <f t="shared" si="354"/>
        <v>0</v>
      </c>
      <c r="AK1153" s="36">
        <f t="shared" si="355"/>
        <v>0</v>
      </c>
      <c r="AL1153" s="36">
        <f t="shared" si="356"/>
        <v>0</v>
      </c>
      <c r="AM1153" s="36" t="str">
        <f t="shared" si="346"/>
        <v>ok</v>
      </c>
      <c r="AN1153" s="36" t="str">
        <f t="shared" si="346"/>
        <v>ok</v>
      </c>
      <c r="AO1153" s="36" t="str">
        <f t="shared" si="346"/>
        <v>ok</v>
      </c>
      <c r="AP1153" s="5">
        <f t="shared" si="347"/>
        <v>0</v>
      </c>
      <c r="AQ1153" s="5">
        <f t="shared" si="348"/>
        <v>0</v>
      </c>
      <c r="AR1153" s="5">
        <f t="shared" si="349"/>
        <v>0</v>
      </c>
      <c r="AS1153" s="5">
        <f t="shared" si="357"/>
        <v>0</v>
      </c>
      <c r="AT1153" s="5" t="str">
        <f t="shared" si="358"/>
        <v>okokok</v>
      </c>
      <c r="AV1153" s="5">
        <f t="shared" si="350"/>
        <v>0</v>
      </c>
      <c r="AW1153" s="5">
        <f t="shared" si="351"/>
        <v>0</v>
      </c>
      <c r="AX1153" s="5">
        <f t="shared" si="352"/>
        <v>0</v>
      </c>
      <c r="AY1153" s="5">
        <f t="shared" si="359"/>
        <v>0</v>
      </c>
      <c r="AZ1153" s="5">
        <f t="shared" si="360"/>
        <v>0</v>
      </c>
      <c r="BF1153" s="36"/>
      <c r="BG1153" s="36"/>
      <c r="BH1153" s="36"/>
      <c r="BI1153" s="36"/>
      <c r="BJ1153" s="36"/>
      <c r="BK1153" s="36"/>
      <c r="BL1153" s="36"/>
      <c r="BM1153" s="36"/>
      <c r="BN1153" s="36" t="str">
        <f t="shared" si="361"/>
        <v>____________</v>
      </c>
      <c r="BO1153" s="36"/>
      <c r="BP1153" s="36">
        <v>1141</v>
      </c>
      <c r="BW1153" s="36"/>
      <c r="BX1153" s="36"/>
      <c r="BY1153" s="36"/>
      <c r="BZ1153" s="36"/>
      <c r="CA1153" s="36"/>
      <c r="CB1153" s="36"/>
      <c r="CC1153" s="36"/>
      <c r="CD1153" s="36"/>
      <c r="CE1153" s="36"/>
    </row>
    <row r="1154" spans="1:83" ht="23.25" customHeight="1" x14ac:dyDescent="0.2">
      <c r="A1154" s="72" t="str">
        <f>IF(C1154="","",SUBTOTAL(3,$C$14:C1154))</f>
        <v/>
      </c>
      <c r="B1154" s="73"/>
      <c r="C1154" s="74"/>
      <c r="D1154" s="72"/>
      <c r="E1154" s="73"/>
      <c r="F1154" s="74"/>
      <c r="G1154" s="75"/>
      <c r="H1154" s="76"/>
      <c r="I1154" s="72"/>
      <c r="J1154" s="73"/>
      <c r="K1154" s="77"/>
      <c r="L1154" s="72"/>
      <c r="M1154" s="73"/>
      <c r="N1154" s="77"/>
      <c r="O1154" s="72"/>
      <c r="P1154" s="73"/>
      <c r="Q1154" s="77"/>
      <c r="R1154" s="72"/>
      <c r="S1154" s="73"/>
      <c r="T1154" s="77"/>
      <c r="U1154" s="72"/>
      <c r="V1154" s="73"/>
      <c r="W1154" s="77"/>
      <c r="X1154" s="72"/>
      <c r="Y1154" s="73"/>
      <c r="Z1154" s="77"/>
      <c r="AA1154" s="72"/>
      <c r="AB1154" s="73"/>
      <c r="AC1154" s="77"/>
      <c r="AD1154" s="78"/>
      <c r="AE1154" s="78">
        <f t="shared" si="353"/>
        <v>1</v>
      </c>
      <c r="AF1154" s="72">
        <f t="shared" si="343"/>
        <v>0</v>
      </c>
      <c r="AG1154" s="73">
        <f t="shared" si="344"/>
        <v>0</v>
      </c>
      <c r="AH1154" s="79">
        <f t="shared" si="345"/>
        <v>0</v>
      </c>
      <c r="AI1154" s="36"/>
      <c r="AJ1154" s="36">
        <f t="shared" si="354"/>
        <v>0</v>
      </c>
      <c r="AK1154" s="36">
        <f t="shared" si="355"/>
        <v>0</v>
      </c>
      <c r="AL1154" s="36">
        <f t="shared" si="356"/>
        <v>0</v>
      </c>
      <c r="AM1154" s="36" t="str">
        <f t="shared" si="346"/>
        <v>ok</v>
      </c>
      <c r="AN1154" s="36" t="str">
        <f t="shared" si="346"/>
        <v>ok</v>
      </c>
      <c r="AO1154" s="36" t="str">
        <f t="shared" si="346"/>
        <v>ok</v>
      </c>
      <c r="AP1154" s="5">
        <f t="shared" si="347"/>
        <v>0</v>
      </c>
      <c r="AQ1154" s="5">
        <f t="shared" si="348"/>
        <v>0</v>
      </c>
      <c r="AR1154" s="5">
        <f t="shared" si="349"/>
        <v>0</v>
      </c>
      <c r="AS1154" s="5">
        <f t="shared" si="357"/>
        <v>0</v>
      </c>
      <c r="AT1154" s="5" t="str">
        <f t="shared" si="358"/>
        <v>okokok</v>
      </c>
      <c r="AV1154" s="5">
        <f t="shared" si="350"/>
        <v>0</v>
      </c>
      <c r="AW1154" s="5">
        <f t="shared" si="351"/>
        <v>0</v>
      </c>
      <c r="AX1154" s="5">
        <f t="shared" si="352"/>
        <v>0</v>
      </c>
      <c r="AY1154" s="5">
        <f t="shared" si="359"/>
        <v>0</v>
      </c>
      <c r="AZ1154" s="5">
        <f t="shared" si="360"/>
        <v>0</v>
      </c>
      <c r="BF1154" s="36"/>
      <c r="BG1154" s="36"/>
      <c r="BH1154" s="36"/>
      <c r="BI1154" s="36"/>
      <c r="BJ1154" s="36"/>
      <c r="BK1154" s="36"/>
      <c r="BL1154" s="36"/>
      <c r="BM1154" s="36"/>
      <c r="BN1154" s="36" t="str">
        <f t="shared" si="361"/>
        <v>____________</v>
      </c>
      <c r="BO1154" s="36"/>
      <c r="BP1154" s="36">
        <v>1142</v>
      </c>
      <c r="BW1154" s="36"/>
      <c r="BX1154" s="36"/>
      <c r="BY1154" s="36"/>
      <c r="BZ1154" s="36"/>
      <c r="CA1154" s="36"/>
      <c r="CB1154" s="36"/>
      <c r="CC1154" s="36"/>
      <c r="CD1154" s="36"/>
      <c r="CE1154" s="36"/>
    </row>
    <row r="1155" spans="1:83" ht="23.25" customHeight="1" x14ac:dyDescent="0.2">
      <c r="A1155" s="72" t="str">
        <f>IF(C1155="","",SUBTOTAL(3,$C$14:C1155))</f>
        <v/>
      </c>
      <c r="B1155" s="73"/>
      <c r="C1155" s="74"/>
      <c r="D1155" s="72"/>
      <c r="E1155" s="73"/>
      <c r="F1155" s="74"/>
      <c r="G1155" s="75"/>
      <c r="H1155" s="76"/>
      <c r="I1155" s="72"/>
      <c r="J1155" s="73"/>
      <c r="K1155" s="77"/>
      <c r="L1155" s="72"/>
      <c r="M1155" s="73"/>
      <c r="N1155" s="77"/>
      <c r="O1155" s="72"/>
      <c r="P1155" s="73"/>
      <c r="Q1155" s="77"/>
      <c r="R1155" s="72"/>
      <c r="S1155" s="73"/>
      <c r="T1155" s="77"/>
      <c r="U1155" s="72"/>
      <c r="V1155" s="73"/>
      <c r="W1155" s="77"/>
      <c r="X1155" s="72"/>
      <c r="Y1155" s="73"/>
      <c r="Z1155" s="77"/>
      <c r="AA1155" s="72"/>
      <c r="AB1155" s="73"/>
      <c r="AC1155" s="77"/>
      <c r="AD1155" s="78"/>
      <c r="AE1155" s="78">
        <f t="shared" si="353"/>
        <v>1</v>
      </c>
      <c r="AF1155" s="73">
        <f t="shared" si="343"/>
        <v>0</v>
      </c>
      <c r="AG1155" s="73">
        <f t="shared" si="344"/>
        <v>0</v>
      </c>
      <c r="AH1155" s="79">
        <f t="shared" si="345"/>
        <v>0</v>
      </c>
      <c r="AI1155" s="36"/>
      <c r="AJ1155" s="36">
        <f t="shared" si="354"/>
        <v>0</v>
      </c>
      <c r="AK1155" s="36">
        <f t="shared" si="355"/>
        <v>0</v>
      </c>
      <c r="AL1155" s="36">
        <f t="shared" si="356"/>
        <v>0</v>
      </c>
      <c r="AM1155" s="36" t="str">
        <f t="shared" si="346"/>
        <v>ok</v>
      </c>
      <c r="AN1155" s="36" t="str">
        <f t="shared" si="346"/>
        <v>ok</v>
      </c>
      <c r="AO1155" s="36" t="str">
        <f t="shared" si="346"/>
        <v>ok</v>
      </c>
      <c r="AP1155" s="5">
        <f t="shared" si="347"/>
        <v>0</v>
      </c>
      <c r="AQ1155" s="5">
        <f t="shared" si="348"/>
        <v>0</v>
      </c>
      <c r="AR1155" s="5">
        <f t="shared" si="349"/>
        <v>0</v>
      </c>
      <c r="AS1155" s="5">
        <f t="shared" si="357"/>
        <v>0</v>
      </c>
      <c r="AT1155" s="5" t="str">
        <f t="shared" si="358"/>
        <v>okokok</v>
      </c>
      <c r="AV1155" s="5">
        <f t="shared" si="350"/>
        <v>0</v>
      </c>
      <c r="AW1155" s="5">
        <f t="shared" si="351"/>
        <v>0</v>
      </c>
      <c r="AX1155" s="5">
        <f t="shared" si="352"/>
        <v>0</v>
      </c>
      <c r="AY1155" s="5">
        <f t="shared" si="359"/>
        <v>0</v>
      </c>
      <c r="AZ1155" s="5">
        <f t="shared" si="360"/>
        <v>0</v>
      </c>
      <c r="BF1155" s="36"/>
      <c r="BG1155" s="36"/>
      <c r="BH1155" s="36"/>
      <c r="BI1155" s="36"/>
      <c r="BJ1155" s="36"/>
      <c r="BK1155" s="36"/>
      <c r="BL1155" s="36"/>
      <c r="BM1155" s="36"/>
      <c r="BN1155" s="36" t="str">
        <f t="shared" si="361"/>
        <v>____________</v>
      </c>
      <c r="BO1155" s="36"/>
      <c r="BP1155" s="36">
        <v>1143</v>
      </c>
      <c r="BW1155" s="36"/>
      <c r="BX1155" s="36"/>
      <c r="BY1155" s="36"/>
      <c r="BZ1155" s="36"/>
      <c r="CA1155" s="36"/>
      <c r="CB1155" s="36"/>
      <c r="CC1155" s="36"/>
      <c r="CD1155" s="36"/>
      <c r="CE1155" s="36"/>
    </row>
    <row r="1156" spans="1:83" ht="23.25" customHeight="1" x14ac:dyDescent="0.2">
      <c r="A1156" s="72" t="str">
        <f>IF(C1156="","",SUBTOTAL(3,$C$14:C1156))</f>
        <v/>
      </c>
      <c r="B1156" s="73"/>
      <c r="C1156" s="74"/>
      <c r="D1156" s="72"/>
      <c r="E1156" s="73"/>
      <c r="F1156" s="74"/>
      <c r="G1156" s="75"/>
      <c r="H1156" s="76"/>
      <c r="I1156" s="72"/>
      <c r="J1156" s="73"/>
      <c r="K1156" s="77"/>
      <c r="L1156" s="72"/>
      <c r="M1156" s="73"/>
      <c r="N1156" s="77"/>
      <c r="O1156" s="72"/>
      <c r="P1156" s="73"/>
      <c r="Q1156" s="77"/>
      <c r="R1156" s="72"/>
      <c r="S1156" s="73"/>
      <c r="T1156" s="77"/>
      <c r="U1156" s="72"/>
      <c r="V1156" s="73"/>
      <c r="W1156" s="77"/>
      <c r="X1156" s="72"/>
      <c r="Y1156" s="73"/>
      <c r="Z1156" s="77"/>
      <c r="AA1156" s="72"/>
      <c r="AB1156" s="73"/>
      <c r="AC1156" s="77"/>
      <c r="AD1156" s="78"/>
      <c r="AE1156" s="78">
        <f t="shared" si="353"/>
        <v>1</v>
      </c>
      <c r="AF1156" s="72">
        <f t="shared" si="343"/>
        <v>0</v>
      </c>
      <c r="AG1156" s="73">
        <f t="shared" si="344"/>
        <v>0</v>
      </c>
      <c r="AH1156" s="79">
        <f t="shared" si="345"/>
        <v>0</v>
      </c>
      <c r="AI1156" s="36"/>
      <c r="AJ1156" s="36">
        <f t="shared" si="354"/>
        <v>0</v>
      </c>
      <c r="AK1156" s="36">
        <f t="shared" si="355"/>
        <v>0</v>
      </c>
      <c r="AL1156" s="36">
        <f t="shared" si="356"/>
        <v>0</v>
      </c>
      <c r="AM1156" s="36" t="str">
        <f t="shared" si="346"/>
        <v>ok</v>
      </c>
      <c r="AN1156" s="36" t="str">
        <f t="shared" si="346"/>
        <v>ok</v>
      </c>
      <c r="AO1156" s="36" t="str">
        <f t="shared" si="346"/>
        <v>ok</v>
      </c>
      <c r="AP1156" s="5">
        <f t="shared" si="347"/>
        <v>0</v>
      </c>
      <c r="AQ1156" s="5">
        <f t="shared" si="348"/>
        <v>0</v>
      </c>
      <c r="AR1156" s="5">
        <f t="shared" si="349"/>
        <v>0</v>
      </c>
      <c r="AS1156" s="5">
        <f t="shared" si="357"/>
        <v>0</v>
      </c>
      <c r="AT1156" s="5" t="str">
        <f t="shared" si="358"/>
        <v>okokok</v>
      </c>
      <c r="AV1156" s="5">
        <f t="shared" si="350"/>
        <v>0</v>
      </c>
      <c r="AW1156" s="5">
        <f t="shared" si="351"/>
        <v>0</v>
      </c>
      <c r="AX1156" s="5">
        <f t="shared" si="352"/>
        <v>0</v>
      </c>
      <c r="AY1156" s="5">
        <f t="shared" si="359"/>
        <v>0</v>
      </c>
      <c r="AZ1156" s="5">
        <f t="shared" si="360"/>
        <v>0</v>
      </c>
      <c r="BF1156" s="36"/>
      <c r="BG1156" s="36"/>
      <c r="BH1156" s="36"/>
      <c r="BI1156" s="36"/>
      <c r="BJ1156" s="36"/>
      <c r="BK1156" s="36"/>
      <c r="BL1156" s="36"/>
      <c r="BM1156" s="36"/>
      <c r="BN1156" s="36" t="str">
        <f t="shared" si="361"/>
        <v>____________</v>
      </c>
      <c r="BO1156" s="36"/>
      <c r="BP1156" s="36">
        <v>1144</v>
      </c>
      <c r="BW1156" s="36"/>
      <c r="BX1156" s="36"/>
      <c r="BY1156" s="36"/>
      <c r="BZ1156" s="36"/>
      <c r="CA1156" s="36"/>
      <c r="CB1156" s="36"/>
      <c r="CC1156" s="36"/>
      <c r="CD1156" s="36"/>
      <c r="CE1156" s="36"/>
    </row>
    <row r="1157" spans="1:83" ht="23.25" customHeight="1" x14ac:dyDescent="0.2">
      <c r="A1157" s="72" t="str">
        <f>IF(C1157="","",SUBTOTAL(3,$C$14:C1157))</f>
        <v/>
      </c>
      <c r="B1157" s="73"/>
      <c r="C1157" s="74"/>
      <c r="D1157" s="72"/>
      <c r="E1157" s="73"/>
      <c r="F1157" s="74"/>
      <c r="G1157" s="75"/>
      <c r="H1157" s="76"/>
      <c r="I1157" s="72"/>
      <c r="J1157" s="73"/>
      <c r="K1157" s="77"/>
      <c r="L1157" s="72"/>
      <c r="M1157" s="73"/>
      <c r="N1157" s="77"/>
      <c r="O1157" s="72"/>
      <c r="P1157" s="73"/>
      <c r="Q1157" s="77"/>
      <c r="R1157" s="72"/>
      <c r="S1157" s="73"/>
      <c r="T1157" s="77"/>
      <c r="U1157" s="72"/>
      <c r="V1157" s="73"/>
      <c r="W1157" s="77"/>
      <c r="X1157" s="72"/>
      <c r="Y1157" s="73"/>
      <c r="Z1157" s="77"/>
      <c r="AA1157" s="72"/>
      <c r="AB1157" s="73"/>
      <c r="AC1157" s="77"/>
      <c r="AD1157" s="78"/>
      <c r="AE1157" s="78">
        <f t="shared" si="353"/>
        <v>1</v>
      </c>
      <c r="AF1157" s="73">
        <f t="shared" si="343"/>
        <v>0</v>
      </c>
      <c r="AG1157" s="73">
        <f t="shared" si="344"/>
        <v>0</v>
      </c>
      <c r="AH1157" s="79">
        <f t="shared" si="345"/>
        <v>0</v>
      </c>
      <c r="AI1157" s="36"/>
      <c r="AJ1157" s="36">
        <f t="shared" si="354"/>
        <v>0</v>
      </c>
      <c r="AK1157" s="36">
        <f t="shared" si="355"/>
        <v>0</v>
      </c>
      <c r="AL1157" s="36">
        <f t="shared" si="356"/>
        <v>0</v>
      </c>
      <c r="AM1157" s="36" t="str">
        <f t="shared" si="346"/>
        <v>ok</v>
      </c>
      <c r="AN1157" s="36" t="str">
        <f t="shared" si="346"/>
        <v>ok</v>
      </c>
      <c r="AO1157" s="36" t="str">
        <f t="shared" si="346"/>
        <v>ok</v>
      </c>
      <c r="AP1157" s="5">
        <f t="shared" si="347"/>
        <v>0</v>
      </c>
      <c r="AQ1157" s="5">
        <f t="shared" si="348"/>
        <v>0</v>
      </c>
      <c r="AR1157" s="5">
        <f t="shared" si="349"/>
        <v>0</v>
      </c>
      <c r="AS1157" s="5">
        <f t="shared" si="357"/>
        <v>0</v>
      </c>
      <c r="AT1157" s="5" t="str">
        <f t="shared" si="358"/>
        <v>okokok</v>
      </c>
      <c r="AV1157" s="5">
        <f t="shared" si="350"/>
        <v>0</v>
      </c>
      <c r="AW1157" s="5">
        <f t="shared" si="351"/>
        <v>0</v>
      </c>
      <c r="AX1157" s="5">
        <f t="shared" si="352"/>
        <v>0</v>
      </c>
      <c r="AY1157" s="5">
        <f t="shared" si="359"/>
        <v>0</v>
      </c>
      <c r="AZ1157" s="5">
        <f t="shared" si="360"/>
        <v>0</v>
      </c>
      <c r="BF1157" s="36"/>
      <c r="BG1157" s="36"/>
      <c r="BH1157" s="36"/>
      <c r="BI1157" s="36"/>
      <c r="BJ1157" s="36"/>
      <c r="BK1157" s="36"/>
      <c r="BL1157" s="36"/>
      <c r="BM1157" s="36"/>
      <c r="BN1157" s="36" t="str">
        <f t="shared" si="361"/>
        <v>____________</v>
      </c>
      <c r="BO1157" s="36"/>
      <c r="BP1157" s="36">
        <v>1145</v>
      </c>
      <c r="BW1157" s="36"/>
      <c r="BX1157" s="36"/>
      <c r="BY1157" s="36"/>
      <c r="BZ1157" s="36"/>
      <c r="CA1157" s="36"/>
      <c r="CB1157" s="36"/>
      <c r="CC1157" s="36"/>
      <c r="CD1157" s="36"/>
      <c r="CE1157" s="36"/>
    </row>
    <row r="1158" spans="1:83" ht="23.25" customHeight="1" x14ac:dyDescent="0.2">
      <c r="A1158" s="72" t="str">
        <f>IF(C1158="","",SUBTOTAL(3,$C$14:C1158))</f>
        <v/>
      </c>
      <c r="B1158" s="73"/>
      <c r="C1158" s="74"/>
      <c r="D1158" s="72"/>
      <c r="E1158" s="73"/>
      <c r="F1158" s="74"/>
      <c r="G1158" s="75"/>
      <c r="H1158" s="76"/>
      <c r="I1158" s="72"/>
      <c r="J1158" s="73"/>
      <c r="K1158" s="77"/>
      <c r="L1158" s="72"/>
      <c r="M1158" s="73"/>
      <c r="N1158" s="77"/>
      <c r="O1158" s="72"/>
      <c r="P1158" s="73"/>
      <c r="Q1158" s="77"/>
      <c r="R1158" s="72"/>
      <c r="S1158" s="73"/>
      <c r="T1158" s="77"/>
      <c r="U1158" s="72"/>
      <c r="V1158" s="73"/>
      <c r="W1158" s="77"/>
      <c r="X1158" s="72"/>
      <c r="Y1158" s="73"/>
      <c r="Z1158" s="77"/>
      <c r="AA1158" s="72"/>
      <c r="AB1158" s="73"/>
      <c r="AC1158" s="77"/>
      <c r="AD1158" s="78"/>
      <c r="AE1158" s="78">
        <f t="shared" si="353"/>
        <v>1</v>
      </c>
      <c r="AF1158" s="72">
        <f t="shared" si="343"/>
        <v>0</v>
      </c>
      <c r="AG1158" s="73">
        <f t="shared" si="344"/>
        <v>0</v>
      </c>
      <c r="AH1158" s="79">
        <f t="shared" si="345"/>
        <v>0</v>
      </c>
      <c r="AI1158" s="36"/>
      <c r="AJ1158" s="36">
        <f t="shared" si="354"/>
        <v>0</v>
      </c>
      <c r="AK1158" s="36">
        <f t="shared" si="355"/>
        <v>0</v>
      </c>
      <c r="AL1158" s="36">
        <f t="shared" si="356"/>
        <v>0</v>
      </c>
      <c r="AM1158" s="36" t="str">
        <f t="shared" si="346"/>
        <v>ok</v>
      </c>
      <c r="AN1158" s="36" t="str">
        <f t="shared" si="346"/>
        <v>ok</v>
      </c>
      <c r="AO1158" s="36" t="str">
        <f t="shared" si="346"/>
        <v>ok</v>
      </c>
      <c r="AP1158" s="5">
        <f t="shared" si="347"/>
        <v>0</v>
      </c>
      <c r="AQ1158" s="5">
        <f t="shared" si="348"/>
        <v>0</v>
      </c>
      <c r="AR1158" s="5">
        <f t="shared" si="349"/>
        <v>0</v>
      </c>
      <c r="AS1158" s="5">
        <f t="shared" si="357"/>
        <v>0</v>
      </c>
      <c r="AT1158" s="5" t="str">
        <f t="shared" si="358"/>
        <v>okokok</v>
      </c>
      <c r="AV1158" s="5">
        <f t="shared" si="350"/>
        <v>0</v>
      </c>
      <c r="AW1158" s="5">
        <f t="shared" si="351"/>
        <v>0</v>
      </c>
      <c r="AX1158" s="5">
        <f t="shared" si="352"/>
        <v>0</v>
      </c>
      <c r="AY1158" s="5">
        <f t="shared" si="359"/>
        <v>0</v>
      </c>
      <c r="AZ1158" s="5">
        <f t="shared" si="360"/>
        <v>0</v>
      </c>
      <c r="BF1158" s="36"/>
      <c r="BG1158" s="36"/>
      <c r="BH1158" s="36"/>
      <c r="BI1158" s="36"/>
      <c r="BJ1158" s="36"/>
      <c r="BK1158" s="36"/>
      <c r="BL1158" s="36"/>
      <c r="BM1158" s="36"/>
      <c r="BN1158" s="36" t="str">
        <f t="shared" si="361"/>
        <v>____________</v>
      </c>
      <c r="BO1158" s="36"/>
      <c r="BP1158" s="36">
        <v>1146</v>
      </c>
      <c r="BW1158" s="36"/>
      <c r="BX1158" s="36"/>
      <c r="BY1158" s="36"/>
      <c r="BZ1158" s="36"/>
      <c r="CA1158" s="36"/>
      <c r="CB1158" s="36"/>
      <c r="CC1158" s="36"/>
      <c r="CD1158" s="36"/>
      <c r="CE1158" s="36"/>
    </row>
    <row r="1159" spans="1:83" ht="23.25" customHeight="1" x14ac:dyDescent="0.2">
      <c r="A1159" s="72" t="str">
        <f>IF(C1159="","",SUBTOTAL(3,$C$14:C1159))</f>
        <v/>
      </c>
      <c r="B1159" s="73"/>
      <c r="C1159" s="74"/>
      <c r="D1159" s="72"/>
      <c r="E1159" s="73"/>
      <c r="F1159" s="74"/>
      <c r="G1159" s="75"/>
      <c r="H1159" s="76"/>
      <c r="I1159" s="72"/>
      <c r="J1159" s="73"/>
      <c r="K1159" s="77"/>
      <c r="L1159" s="72"/>
      <c r="M1159" s="73"/>
      <c r="N1159" s="77"/>
      <c r="O1159" s="72"/>
      <c r="P1159" s="73"/>
      <c r="Q1159" s="77"/>
      <c r="R1159" s="72"/>
      <c r="S1159" s="73"/>
      <c r="T1159" s="77"/>
      <c r="U1159" s="72"/>
      <c r="V1159" s="73"/>
      <c r="W1159" s="77"/>
      <c r="X1159" s="72"/>
      <c r="Y1159" s="73"/>
      <c r="Z1159" s="77"/>
      <c r="AA1159" s="72"/>
      <c r="AB1159" s="73"/>
      <c r="AC1159" s="77"/>
      <c r="AD1159" s="78"/>
      <c r="AE1159" s="78">
        <f t="shared" si="353"/>
        <v>1</v>
      </c>
      <c r="AF1159" s="73">
        <f t="shared" si="343"/>
        <v>0</v>
      </c>
      <c r="AG1159" s="73">
        <f t="shared" si="344"/>
        <v>0</v>
      </c>
      <c r="AH1159" s="79">
        <f t="shared" si="345"/>
        <v>0</v>
      </c>
      <c r="AI1159" s="36"/>
      <c r="AJ1159" s="36">
        <f t="shared" si="354"/>
        <v>0</v>
      </c>
      <c r="AK1159" s="36">
        <f t="shared" si="355"/>
        <v>0</v>
      </c>
      <c r="AL1159" s="36">
        <f t="shared" si="356"/>
        <v>0</v>
      </c>
      <c r="AM1159" s="36" t="str">
        <f t="shared" si="346"/>
        <v>ok</v>
      </c>
      <c r="AN1159" s="36" t="str">
        <f t="shared" si="346"/>
        <v>ok</v>
      </c>
      <c r="AO1159" s="36" t="str">
        <f t="shared" si="346"/>
        <v>ok</v>
      </c>
      <c r="AP1159" s="5">
        <f t="shared" si="347"/>
        <v>0</v>
      </c>
      <c r="AQ1159" s="5">
        <f t="shared" si="348"/>
        <v>0</v>
      </c>
      <c r="AR1159" s="5">
        <f t="shared" si="349"/>
        <v>0</v>
      </c>
      <c r="AS1159" s="5">
        <f t="shared" si="357"/>
        <v>0</v>
      </c>
      <c r="AT1159" s="5" t="str">
        <f t="shared" si="358"/>
        <v>okokok</v>
      </c>
      <c r="AV1159" s="5">
        <f t="shared" si="350"/>
        <v>0</v>
      </c>
      <c r="AW1159" s="5">
        <f t="shared" si="351"/>
        <v>0</v>
      </c>
      <c r="AX1159" s="5">
        <f t="shared" si="352"/>
        <v>0</v>
      </c>
      <c r="AY1159" s="5">
        <f t="shared" si="359"/>
        <v>0</v>
      </c>
      <c r="AZ1159" s="5">
        <f t="shared" si="360"/>
        <v>0</v>
      </c>
      <c r="BF1159" s="36"/>
      <c r="BG1159" s="36"/>
      <c r="BH1159" s="36"/>
      <c r="BI1159" s="36"/>
      <c r="BJ1159" s="36"/>
      <c r="BK1159" s="36"/>
      <c r="BL1159" s="36"/>
      <c r="BM1159" s="36"/>
      <c r="BN1159" s="36" t="str">
        <f t="shared" si="361"/>
        <v>____________</v>
      </c>
      <c r="BO1159" s="36"/>
      <c r="BP1159" s="36">
        <v>1147</v>
      </c>
      <c r="BW1159" s="36"/>
      <c r="BX1159" s="36"/>
      <c r="BY1159" s="36"/>
      <c r="BZ1159" s="36"/>
      <c r="CA1159" s="36"/>
      <c r="CB1159" s="36"/>
      <c r="CC1159" s="36"/>
      <c r="CD1159" s="36"/>
      <c r="CE1159" s="36"/>
    </row>
    <row r="1160" spans="1:83" ht="23.25" customHeight="1" x14ac:dyDescent="0.2">
      <c r="A1160" s="72" t="str">
        <f>IF(C1160="","",SUBTOTAL(3,$C$14:C1160))</f>
        <v/>
      </c>
      <c r="B1160" s="73"/>
      <c r="C1160" s="74"/>
      <c r="D1160" s="72"/>
      <c r="E1160" s="73"/>
      <c r="F1160" s="74"/>
      <c r="G1160" s="75"/>
      <c r="H1160" s="76"/>
      <c r="I1160" s="72"/>
      <c r="J1160" s="73"/>
      <c r="K1160" s="77"/>
      <c r="L1160" s="72"/>
      <c r="M1160" s="73"/>
      <c r="N1160" s="77"/>
      <c r="O1160" s="72"/>
      <c r="P1160" s="73"/>
      <c r="Q1160" s="77"/>
      <c r="R1160" s="72"/>
      <c r="S1160" s="73"/>
      <c r="T1160" s="77"/>
      <c r="U1160" s="72"/>
      <c r="V1160" s="73"/>
      <c r="W1160" s="77"/>
      <c r="X1160" s="72"/>
      <c r="Y1160" s="73"/>
      <c r="Z1160" s="77"/>
      <c r="AA1160" s="72"/>
      <c r="AB1160" s="73"/>
      <c r="AC1160" s="77"/>
      <c r="AD1160" s="78"/>
      <c r="AE1160" s="78">
        <f t="shared" si="353"/>
        <v>1</v>
      </c>
      <c r="AF1160" s="72">
        <f t="shared" si="343"/>
        <v>0</v>
      </c>
      <c r="AG1160" s="73">
        <f t="shared" si="344"/>
        <v>0</v>
      </c>
      <c r="AH1160" s="79">
        <f t="shared" si="345"/>
        <v>0</v>
      </c>
      <c r="AI1160" s="36"/>
      <c r="AJ1160" s="36">
        <f t="shared" si="354"/>
        <v>0</v>
      </c>
      <c r="AK1160" s="36">
        <f t="shared" si="355"/>
        <v>0</v>
      </c>
      <c r="AL1160" s="36">
        <f t="shared" si="356"/>
        <v>0</v>
      </c>
      <c r="AM1160" s="36" t="str">
        <f t="shared" si="346"/>
        <v>ok</v>
      </c>
      <c r="AN1160" s="36" t="str">
        <f t="shared" si="346"/>
        <v>ok</v>
      </c>
      <c r="AO1160" s="36" t="str">
        <f t="shared" si="346"/>
        <v>ok</v>
      </c>
      <c r="AP1160" s="5">
        <f t="shared" si="347"/>
        <v>0</v>
      </c>
      <c r="AQ1160" s="5">
        <f t="shared" si="348"/>
        <v>0</v>
      </c>
      <c r="AR1160" s="5">
        <f t="shared" si="349"/>
        <v>0</v>
      </c>
      <c r="AS1160" s="5">
        <f t="shared" si="357"/>
        <v>0</v>
      </c>
      <c r="AT1160" s="5" t="str">
        <f t="shared" si="358"/>
        <v>okokok</v>
      </c>
      <c r="AV1160" s="5">
        <f t="shared" si="350"/>
        <v>0</v>
      </c>
      <c r="AW1160" s="5">
        <f t="shared" si="351"/>
        <v>0</v>
      </c>
      <c r="AX1160" s="5">
        <f t="shared" si="352"/>
        <v>0</v>
      </c>
      <c r="AY1160" s="5">
        <f t="shared" si="359"/>
        <v>0</v>
      </c>
      <c r="AZ1160" s="5">
        <f t="shared" si="360"/>
        <v>0</v>
      </c>
      <c r="BF1160" s="36"/>
      <c r="BG1160" s="36"/>
      <c r="BH1160" s="36"/>
      <c r="BI1160" s="36"/>
      <c r="BJ1160" s="36"/>
      <c r="BK1160" s="36"/>
      <c r="BL1160" s="36"/>
      <c r="BM1160" s="36"/>
      <c r="BN1160" s="36" t="str">
        <f t="shared" si="361"/>
        <v>____________</v>
      </c>
      <c r="BO1160" s="36"/>
      <c r="BP1160" s="36">
        <v>1148</v>
      </c>
      <c r="BW1160" s="36"/>
      <c r="BX1160" s="36"/>
      <c r="BY1160" s="36"/>
      <c r="BZ1160" s="36"/>
      <c r="CA1160" s="36"/>
      <c r="CB1160" s="36"/>
      <c r="CC1160" s="36"/>
      <c r="CD1160" s="36"/>
      <c r="CE1160" s="36"/>
    </row>
    <row r="1161" spans="1:83" ht="23.25" customHeight="1" x14ac:dyDescent="0.2">
      <c r="A1161" s="72" t="str">
        <f>IF(C1161="","",SUBTOTAL(3,$C$14:C1161))</f>
        <v/>
      </c>
      <c r="B1161" s="73"/>
      <c r="C1161" s="74"/>
      <c r="D1161" s="72"/>
      <c r="E1161" s="73"/>
      <c r="F1161" s="74"/>
      <c r="G1161" s="75"/>
      <c r="H1161" s="76"/>
      <c r="I1161" s="72"/>
      <c r="J1161" s="73"/>
      <c r="K1161" s="77"/>
      <c r="L1161" s="72"/>
      <c r="M1161" s="73"/>
      <c r="N1161" s="77"/>
      <c r="O1161" s="72"/>
      <c r="P1161" s="73"/>
      <c r="Q1161" s="77"/>
      <c r="R1161" s="72"/>
      <c r="S1161" s="73"/>
      <c r="T1161" s="77"/>
      <c r="U1161" s="72"/>
      <c r="V1161" s="73"/>
      <c r="W1161" s="77"/>
      <c r="X1161" s="72"/>
      <c r="Y1161" s="73"/>
      <c r="Z1161" s="77"/>
      <c r="AA1161" s="72"/>
      <c r="AB1161" s="73"/>
      <c r="AC1161" s="77"/>
      <c r="AD1161" s="78"/>
      <c r="AE1161" s="78">
        <f t="shared" si="353"/>
        <v>1</v>
      </c>
      <c r="AF1161" s="73">
        <f t="shared" si="343"/>
        <v>0</v>
      </c>
      <c r="AG1161" s="73">
        <f t="shared" si="344"/>
        <v>0</v>
      </c>
      <c r="AH1161" s="79">
        <f t="shared" si="345"/>
        <v>0</v>
      </c>
      <c r="AI1161" s="36"/>
      <c r="AJ1161" s="36">
        <f t="shared" si="354"/>
        <v>0</v>
      </c>
      <c r="AK1161" s="36">
        <f t="shared" si="355"/>
        <v>0</v>
      </c>
      <c r="AL1161" s="36">
        <f t="shared" si="356"/>
        <v>0</v>
      </c>
      <c r="AM1161" s="36" t="str">
        <f t="shared" si="346"/>
        <v>ok</v>
      </c>
      <c r="AN1161" s="36" t="str">
        <f t="shared" si="346"/>
        <v>ok</v>
      </c>
      <c r="AO1161" s="36" t="str">
        <f t="shared" si="346"/>
        <v>ok</v>
      </c>
      <c r="AP1161" s="5">
        <f t="shared" si="347"/>
        <v>0</v>
      </c>
      <c r="AQ1161" s="5">
        <f t="shared" si="348"/>
        <v>0</v>
      </c>
      <c r="AR1161" s="5">
        <f t="shared" si="349"/>
        <v>0</v>
      </c>
      <c r="AS1161" s="5">
        <f t="shared" si="357"/>
        <v>0</v>
      </c>
      <c r="AT1161" s="5" t="str">
        <f t="shared" si="358"/>
        <v>okokok</v>
      </c>
      <c r="AV1161" s="5">
        <f t="shared" si="350"/>
        <v>0</v>
      </c>
      <c r="AW1161" s="5">
        <f t="shared" si="351"/>
        <v>0</v>
      </c>
      <c r="AX1161" s="5">
        <f t="shared" si="352"/>
        <v>0</v>
      </c>
      <c r="AY1161" s="5">
        <f t="shared" si="359"/>
        <v>0</v>
      </c>
      <c r="AZ1161" s="5">
        <f t="shared" si="360"/>
        <v>0</v>
      </c>
      <c r="BF1161" s="36"/>
      <c r="BG1161" s="36"/>
      <c r="BH1161" s="36"/>
      <c r="BI1161" s="36"/>
      <c r="BJ1161" s="36"/>
      <c r="BK1161" s="36"/>
      <c r="BL1161" s="36"/>
      <c r="BM1161" s="36"/>
      <c r="BN1161" s="36" t="str">
        <f t="shared" si="361"/>
        <v>____________</v>
      </c>
      <c r="BO1161" s="36"/>
      <c r="BP1161" s="36">
        <v>1149</v>
      </c>
      <c r="BW1161" s="36"/>
      <c r="BX1161" s="36"/>
      <c r="BY1161" s="36"/>
      <c r="BZ1161" s="36"/>
      <c r="CA1161" s="36"/>
      <c r="CB1161" s="36"/>
      <c r="CC1161" s="36"/>
      <c r="CD1161" s="36"/>
      <c r="CE1161" s="36"/>
    </row>
    <row r="1162" spans="1:83" ht="23.25" customHeight="1" x14ac:dyDescent="0.2">
      <c r="A1162" s="72" t="str">
        <f>IF(C1162="","",SUBTOTAL(3,$C$14:C1162))</f>
        <v/>
      </c>
      <c r="B1162" s="73"/>
      <c r="C1162" s="74"/>
      <c r="D1162" s="72"/>
      <c r="E1162" s="73"/>
      <c r="F1162" s="74"/>
      <c r="G1162" s="75"/>
      <c r="H1162" s="76"/>
      <c r="I1162" s="72"/>
      <c r="J1162" s="73"/>
      <c r="K1162" s="77"/>
      <c r="L1162" s="72"/>
      <c r="M1162" s="73"/>
      <c r="N1162" s="77"/>
      <c r="O1162" s="72"/>
      <c r="P1162" s="73"/>
      <c r="Q1162" s="77"/>
      <c r="R1162" s="72"/>
      <c r="S1162" s="73"/>
      <c r="T1162" s="77"/>
      <c r="U1162" s="72"/>
      <c r="V1162" s="73"/>
      <c r="W1162" s="77"/>
      <c r="X1162" s="72"/>
      <c r="Y1162" s="73"/>
      <c r="Z1162" s="77"/>
      <c r="AA1162" s="72"/>
      <c r="AB1162" s="73"/>
      <c r="AC1162" s="77"/>
      <c r="AD1162" s="78"/>
      <c r="AE1162" s="78">
        <f t="shared" si="353"/>
        <v>1</v>
      </c>
      <c r="AF1162" s="72">
        <f t="shared" si="343"/>
        <v>0</v>
      </c>
      <c r="AG1162" s="73">
        <f t="shared" si="344"/>
        <v>0</v>
      </c>
      <c r="AH1162" s="79">
        <f t="shared" si="345"/>
        <v>0</v>
      </c>
      <c r="AI1162" s="36"/>
      <c r="AJ1162" s="36">
        <f t="shared" si="354"/>
        <v>0</v>
      </c>
      <c r="AK1162" s="36">
        <f t="shared" si="355"/>
        <v>0</v>
      </c>
      <c r="AL1162" s="36">
        <f t="shared" si="356"/>
        <v>0</v>
      </c>
      <c r="AM1162" s="36" t="str">
        <f t="shared" si="346"/>
        <v>ok</v>
      </c>
      <c r="AN1162" s="36" t="str">
        <f t="shared" si="346"/>
        <v>ok</v>
      </c>
      <c r="AO1162" s="36" t="str">
        <f t="shared" si="346"/>
        <v>ok</v>
      </c>
      <c r="AP1162" s="5">
        <f t="shared" si="347"/>
        <v>0</v>
      </c>
      <c r="AQ1162" s="5">
        <f t="shared" si="348"/>
        <v>0</v>
      </c>
      <c r="AR1162" s="5">
        <f t="shared" si="349"/>
        <v>0</v>
      </c>
      <c r="AS1162" s="5">
        <f t="shared" si="357"/>
        <v>0</v>
      </c>
      <c r="AT1162" s="5" t="str">
        <f t="shared" si="358"/>
        <v>okokok</v>
      </c>
      <c r="AV1162" s="5">
        <f t="shared" si="350"/>
        <v>0</v>
      </c>
      <c r="AW1162" s="5">
        <f t="shared" si="351"/>
        <v>0</v>
      </c>
      <c r="AX1162" s="5">
        <f t="shared" si="352"/>
        <v>0</v>
      </c>
      <c r="AY1162" s="5">
        <f t="shared" si="359"/>
        <v>0</v>
      </c>
      <c r="AZ1162" s="5">
        <f t="shared" si="360"/>
        <v>0</v>
      </c>
      <c r="BF1162" s="36"/>
      <c r="BG1162" s="36"/>
      <c r="BH1162" s="36"/>
      <c r="BI1162" s="36"/>
      <c r="BJ1162" s="36"/>
      <c r="BK1162" s="36"/>
      <c r="BL1162" s="36"/>
      <c r="BM1162" s="36"/>
      <c r="BN1162" s="36" t="str">
        <f t="shared" si="361"/>
        <v>____________</v>
      </c>
      <c r="BO1162" s="36"/>
      <c r="BP1162" s="36">
        <v>1150</v>
      </c>
      <c r="BW1162" s="36"/>
      <c r="BX1162" s="36"/>
      <c r="BY1162" s="36"/>
      <c r="BZ1162" s="36"/>
      <c r="CA1162" s="36"/>
      <c r="CB1162" s="36"/>
      <c r="CC1162" s="36"/>
      <c r="CD1162" s="36"/>
      <c r="CE1162" s="36"/>
    </row>
    <row r="1163" spans="1:83" ht="23.25" customHeight="1" x14ac:dyDescent="0.2">
      <c r="A1163" s="72" t="str">
        <f>IF(C1163="","",SUBTOTAL(3,$C$14:C1163))</f>
        <v/>
      </c>
      <c r="B1163" s="73"/>
      <c r="C1163" s="74"/>
      <c r="D1163" s="72"/>
      <c r="E1163" s="73"/>
      <c r="F1163" s="74"/>
      <c r="G1163" s="75"/>
      <c r="H1163" s="76"/>
      <c r="I1163" s="72"/>
      <c r="J1163" s="73"/>
      <c r="K1163" s="77"/>
      <c r="L1163" s="72"/>
      <c r="M1163" s="73"/>
      <c r="N1163" s="77"/>
      <c r="O1163" s="72"/>
      <c r="P1163" s="73"/>
      <c r="Q1163" s="77"/>
      <c r="R1163" s="72"/>
      <c r="S1163" s="73"/>
      <c r="T1163" s="77"/>
      <c r="U1163" s="72"/>
      <c r="V1163" s="73"/>
      <c r="W1163" s="77"/>
      <c r="X1163" s="72"/>
      <c r="Y1163" s="73"/>
      <c r="Z1163" s="77"/>
      <c r="AA1163" s="72"/>
      <c r="AB1163" s="73"/>
      <c r="AC1163" s="77"/>
      <c r="AD1163" s="78"/>
      <c r="AE1163" s="78">
        <f t="shared" si="353"/>
        <v>1</v>
      </c>
      <c r="AF1163" s="73">
        <f t="shared" si="343"/>
        <v>0</v>
      </c>
      <c r="AG1163" s="73">
        <f t="shared" si="344"/>
        <v>0</v>
      </c>
      <c r="AH1163" s="79">
        <f t="shared" si="345"/>
        <v>0</v>
      </c>
      <c r="AI1163" s="36"/>
      <c r="AJ1163" s="36">
        <f t="shared" si="354"/>
        <v>0</v>
      </c>
      <c r="AK1163" s="36">
        <f t="shared" si="355"/>
        <v>0</v>
      </c>
      <c r="AL1163" s="36">
        <f t="shared" si="356"/>
        <v>0</v>
      </c>
      <c r="AM1163" s="36" t="str">
        <f t="shared" si="346"/>
        <v>ok</v>
      </c>
      <c r="AN1163" s="36" t="str">
        <f t="shared" si="346"/>
        <v>ok</v>
      </c>
      <c r="AO1163" s="36" t="str">
        <f t="shared" si="346"/>
        <v>ok</v>
      </c>
      <c r="AP1163" s="5">
        <f t="shared" si="347"/>
        <v>0</v>
      </c>
      <c r="AQ1163" s="5">
        <f t="shared" si="348"/>
        <v>0</v>
      </c>
      <c r="AR1163" s="5">
        <f t="shared" si="349"/>
        <v>0</v>
      </c>
      <c r="AS1163" s="5">
        <f t="shared" si="357"/>
        <v>0</v>
      </c>
      <c r="AT1163" s="5" t="str">
        <f t="shared" si="358"/>
        <v>okokok</v>
      </c>
      <c r="AV1163" s="5">
        <f t="shared" si="350"/>
        <v>0</v>
      </c>
      <c r="AW1163" s="5">
        <f t="shared" si="351"/>
        <v>0</v>
      </c>
      <c r="AX1163" s="5">
        <f t="shared" si="352"/>
        <v>0</v>
      </c>
      <c r="AY1163" s="5">
        <f t="shared" si="359"/>
        <v>0</v>
      </c>
      <c r="AZ1163" s="5">
        <f t="shared" si="360"/>
        <v>0</v>
      </c>
      <c r="BF1163" s="36"/>
      <c r="BG1163" s="36"/>
      <c r="BH1163" s="36"/>
      <c r="BI1163" s="36"/>
      <c r="BJ1163" s="36"/>
      <c r="BK1163" s="36"/>
      <c r="BL1163" s="36"/>
      <c r="BM1163" s="36"/>
      <c r="BN1163" s="36" t="str">
        <f t="shared" si="361"/>
        <v>____________</v>
      </c>
      <c r="BO1163" s="36"/>
      <c r="BP1163" s="36">
        <v>1151</v>
      </c>
      <c r="BW1163" s="36"/>
      <c r="BX1163" s="36"/>
      <c r="BY1163" s="36"/>
      <c r="BZ1163" s="36"/>
      <c r="CA1163" s="36"/>
      <c r="CB1163" s="36"/>
      <c r="CC1163" s="36"/>
      <c r="CD1163" s="36"/>
      <c r="CE1163" s="36"/>
    </row>
    <row r="1164" spans="1:83" ht="23.25" customHeight="1" x14ac:dyDescent="0.2">
      <c r="A1164" s="72" t="str">
        <f>IF(C1164="","",SUBTOTAL(3,$C$14:C1164))</f>
        <v/>
      </c>
      <c r="B1164" s="73"/>
      <c r="C1164" s="74"/>
      <c r="D1164" s="72"/>
      <c r="E1164" s="73"/>
      <c r="F1164" s="74"/>
      <c r="G1164" s="75"/>
      <c r="H1164" s="76"/>
      <c r="I1164" s="72"/>
      <c r="J1164" s="73"/>
      <c r="K1164" s="77"/>
      <c r="L1164" s="72"/>
      <c r="M1164" s="73"/>
      <c r="N1164" s="77"/>
      <c r="O1164" s="72"/>
      <c r="P1164" s="73"/>
      <c r="Q1164" s="77"/>
      <c r="R1164" s="72"/>
      <c r="S1164" s="73"/>
      <c r="T1164" s="77"/>
      <c r="U1164" s="72"/>
      <c r="V1164" s="73"/>
      <c r="W1164" s="77"/>
      <c r="X1164" s="72"/>
      <c r="Y1164" s="73"/>
      <c r="Z1164" s="77"/>
      <c r="AA1164" s="72"/>
      <c r="AB1164" s="73"/>
      <c r="AC1164" s="77"/>
      <c r="AD1164" s="78"/>
      <c r="AE1164" s="78">
        <f t="shared" si="353"/>
        <v>1</v>
      </c>
      <c r="AF1164" s="72">
        <f t="shared" si="343"/>
        <v>0</v>
      </c>
      <c r="AG1164" s="73">
        <f t="shared" si="344"/>
        <v>0</v>
      </c>
      <c r="AH1164" s="79">
        <f t="shared" si="345"/>
        <v>0</v>
      </c>
      <c r="AI1164" s="36"/>
      <c r="AJ1164" s="36">
        <f t="shared" si="354"/>
        <v>0</v>
      </c>
      <c r="AK1164" s="36">
        <f t="shared" si="355"/>
        <v>0</v>
      </c>
      <c r="AL1164" s="36">
        <f t="shared" si="356"/>
        <v>0</v>
      </c>
      <c r="AM1164" s="36" t="str">
        <f t="shared" si="346"/>
        <v>ok</v>
      </c>
      <c r="AN1164" s="36" t="str">
        <f t="shared" si="346"/>
        <v>ok</v>
      </c>
      <c r="AO1164" s="36" t="str">
        <f t="shared" si="346"/>
        <v>ok</v>
      </c>
      <c r="AP1164" s="5">
        <f t="shared" si="347"/>
        <v>0</v>
      </c>
      <c r="AQ1164" s="5">
        <f t="shared" si="348"/>
        <v>0</v>
      </c>
      <c r="AR1164" s="5">
        <f t="shared" si="349"/>
        <v>0</v>
      </c>
      <c r="AS1164" s="5">
        <f t="shared" si="357"/>
        <v>0</v>
      </c>
      <c r="AT1164" s="5" t="str">
        <f t="shared" si="358"/>
        <v>okokok</v>
      </c>
      <c r="AV1164" s="5">
        <f t="shared" si="350"/>
        <v>0</v>
      </c>
      <c r="AW1164" s="5">
        <f t="shared" si="351"/>
        <v>0</v>
      </c>
      <c r="AX1164" s="5">
        <f t="shared" si="352"/>
        <v>0</v>
      </c>
      <c r="AY1164" s="5">
        <f t="shared" si="359"/>
        <v>0</v>
      </c>
      <c r="AZ1164" s="5">
        <f t="shared" si="360"/>
        <v>0</v>
      </c>
      <c r="BF1164" s="36"/>
      <c r="BG1164" s="36"/>
      <c r="BH1164" s="36"/>
      <c r="BI1164" s="36"/>
      <c r="BJ1164" s="36"/>
      <c r="BK1164" s="36"/>
      <c r="BL1164" s="36"/>
      <c r="BM1164" s="36"/>
      <c r="BN1164" s="36" t="str">
        <f t="shared" si="361"/>
        <v>____________</v>
      </c>
      <c r="BO1164" s="36"/>
      <c r="BP1164" s="36">
        <v>1152</v>
      </c>
      <c r="BW1164" s="36"/>
      <c r="BX1164" s="36"/>
      <c r="BY1164" s="36"/>
      <c r="BZ1164" s="36"/>
      <c r="CA1164" s="36"/>
      <c r="CB1164" s="36"/>
      <c r="CC1164" s="36"/>
      <c r="CD1164" s="36"/>
      <c r="CE1164" s="36"/>
    </row>
    <row r="1165" spans="1:83" ht="23.25" customHeight="1" x14ac:dyDescent="0.2">
      <c r="A1165" s="72" t="str">
        <f>IF(C1165="","",SUBTOTAL(3,$C$14:C1165))</f>
        <v/>
      </c>
      <c r="B1165" s="73"/>
      <c r="C1165" s="74"/>
      <c r="D1165" s="72"/>
      <c r="E1165" s="73"/>
      <c r="F1165" s="74"/>
      <c r="G1165" s="75"/>
      <c r="H1165" s="76"/>
      <c r="I1165" s="72"/>
      <c r="J1165" s="73"/>
      <c r="K1165" s="77"/>
      <c r="L1165" s="72"/>
      <c r="M1165" s="73"/>
      <c r="N1165" s="77"/>
      <c r="O1165" s="72"/>
      <c r="P1165" s="73"/>
      <c r="Q1165" s="77"/>
      <c r="R1165" s="72"/>
      <c r="S1165" s="73"/>
      <c r="T1165" s="77"/>
      <c r="U1165" s="72"/>
      <c r="V1165" s="73"/>
      <c r="W1165" s="77"/>
      <c r="X1165" s="72"/>
      <c r="Y1165" s="73"/>
      <c r="Z1165" s="77"/>
      <c r="AA1165" s="72"/>
      <c r="AB1165" s="73"/>
      <c r="AC1165" s="77"/>
      <c r="AD1165" s="78"/>
      <c r="AE1165" s="78">
        <f t="shared" si="353"/>
        <v>1</v>
      </c>
      <c r="AF1165" s="73">
        <f t="shared" si="343"/>
        <v>0</v>
      </c>
      <c r="AG1165" s="73">
        <f t="shared" si="344"/>
        <v>0</v>
      </c>
      <c r="AH1165" s="79">
        <f t="shared" si="345"/>
        <v>0</v>
      </c>
      <c r="AI1165" s="36"/>
      <c r="AJ1165" s="36">
        <f t="shared" si="354"/>
        <v>0</v>
      </c>
      <c r="AK1165" s="36">
        <f t="shared" si="355"/>
        <v>0</v>
      </c>
      <c r="AL1165" s="36">
        <f t="shared" si="356"/>
        <v>0</v>
      </c>
      <c r="AM1165" s="36" t="str">
        <f t="shared" si="346"/>
        <v>ok</v>
      </c>
      <c r="AN1165" s="36" t="str">
        <f t="shared" si="346"/>
        <v>ok</v>
      </c>
      <c r="AO1165" s="36" t="str">
        <f t="shared" si="346"/>
        <v>ok</v>
      </c>
      <c r="AP1165" s="5">
        <f t="shared" si="347"/>
        <v>0</v>
      </c>
      <c r="AQ1165" s="5">
        <f t="shared" si="348"/>
        <v>0</v>
      </c>
      <c r="AR1165" s="5">
        <f t="shared" si="349"/>
        <v>0</v>
      </c>
      <c r="AS1165" s="5">
        <f t="shared" si="357"/>
        <v>0</v>
      </c>
      <c r="AT1165" s="5" t="str">
        <f t="shared" si="358"/>
        <v>okokok</v>
      </c>
      <c r="AV1165" s="5">
        <f t="shared" si="350"/>
        <v>0</v>
      </c>
      <c r="AW1165" s="5">
        <f t="shared" si="351"/>
        <v>0</v>
      </c>
      <c r="AX1165" s="5">
        <f t="shared" si="352"/>
        <v>0</v>
      </c>
      <c r="AY1165" s="5">
        <f t="shared" si="359"/>
        <v>0</v>
      </c>
      <c r="AZ1165" s="5">
        <f t="shared" si="360"/>
        <v>0</v>
      </c>
      <c r="BF1165" s="36"/>
      <c r="BG1165" s="36"/>
      <c r="BH1165" s="36"/>
      <c r="BI1165" s="36"/>
      <c r="BJ1165" s="36"/>
      <c r="BK1165" s="36"/>
      <c r="BL1165" s="36"/>
      <c r="BM1165" s="36"/>
      <c r="BN1165" s="36" t="str">
        <f t="shared" si="361"/>
        <v>____________</v>
      </c>
      <c r="BO1165" s="36"/>
      <c r="BP1165" s="36">
        <v>1153</v>
      </c>
      <c r="BW1165" s="36"/>
      <c r="BX1165" s="36"/>
      <c r="BY1165" s="36"/>
      <c r="BZ1165" s="36"/>
      <c r="CA1165" s="36"/>
      <c r="CB1165" s="36"/>
      <c r="CC1165" s="36"/>
      <c r="CD1165" s="36"/>
      <c r="CE1165" s="36"/>
    </row>
    <row r="1166" spans="1:83" ht="23.25" customHeight="1" x14ac:dyDescent="0.2">
      <c r="A1166" s="72" t="str">
        <f>IF(C1166="","",SUBTOTAL(3,$C$14:C1166))</f>
        <v/>
      </c>
      <c r="B1166" s="73"/>
      <c r="C1166" s="74"/>
      <c r="D1166" s="72"/>
      <c r="E1166" s="73"/>
      <c r="F1166" s="74"/>
      <c r="G1166" s="75"/>
      <c r="H1166" s="76"/>
      <c r="I1166" s="72"/>
      <c r="J1166" s="73"/>
      <c r="K1166" s="77"/>
      <c r="L1166" s="72"/>
      <c r="M1166" s="73"/>
      <c r="N1166" s="77"/>
      <c r="O1166" s="72"/>
      <c r="P1166" s="73"/>
      <c r="Q1166" s="77"/>
      <c r="R1166" s="72"/>
      <c r="S1166" s="73"/>
      <c r="T1166" s="77"/>
      <c r="U1166" s="72"/>
      <c r="V1166" s="73"/>
      <c r="W1166" s="77"/>
      <c r="X1166" s="72"/>
      <c r="Y1166" s="73"/>
      <c r="Z1166" s="77"/>
      <c r="AA1166" s="72"/>
      <c r="AB1166" s="73"/>
      <c r="AC1166" s="77"/>
      <c r="AD1166" s="78"/>
      <c r="AE1166" s="78">
        <f t="shared" si="353"/>
        <v>1</v>
      </c>
      <c r="AF1166" s="72">
        <f t="shared" ref="AF1166:AF1229" si="362">INT(MOD(AZ1166,24))</f>
        <v>0</v>
      </c>
      <c r="AG1166" s="73">
        <f t="shared" ref="AG1166:AG1229" si="363">INT(MOD(AZ1166/24,24))</f>
        <v>0</v>
      </c>
      <c r="AH1166" s="79">
        <f t="shared" ref="AH1166:AH1229" si="364">INT(AZ1166/576)</f>
        <v>0</v>
      </c>
      <c r="AI1166" s="36"/>
      <c r="AJ1166" s="36">
        <f t="shared" si="354"/>
        <v>0</v>
      </c>
      <c r="AK1166" s="36">
        <f t="shared" si="355"/>
        <v>0</v>
      </c>
      <c r="AL1166" s="36">
        <f t="shared" si="356"/>
        <v>0</v>
      </c>
      <c r="AM1166" s="36" t="str">
        <f t="shared" ref="AM1166:AO1229" si="365">IF(AJ1166=D1166,"ok","X")</f>
        <v>ok</v>
      </c>
      <c r="AN1166" s="36" t="str">
        <f t="shared" si="365"/>
        <v>ok</v>
      </c>
      <c r="AO1166" s="36" t="str">
        <f t="shared" si="365"/>
        <v>ok</v>
      </c>
      <c r="AP1166" s="5">
        <f t="shared" ref="AP1166:AP1229" si="366">SUM(CC1166+BZ1166+U1166+BW1166+L1166+I1166+X1166+AA1166)</f>
        <v>0</v>
      </c>
      <c r="AQ1166" s="5">
        <f t="shared" ref="AQ1166:AQ1229" si="367">SUM(CD1166+CA1166+V1166+BX1166+M1166+J1166+Y1166+AB1166)*24</f>
        <v>0</v>
      </c>
      <c r="AR1166" s="5">
        <f t="shared" ref="AR1166:AR1229" si="368">SUM(CE1166+CB1166+W1166+N1166+BY1166+K1166+Z1166+AC1166)*576</f>
        <v>0</v>
      </c>
      <c r="AS1166" s="5">
        <f t="shared" si="357"/>
        <v>0</v>
      </c>
      <c r="AT1166" s="5" t="str">
        <f t="shared" si="358"/>
        <v>okokok</v>
      </c>
      <c r="AV1166" s="5">
        <f t="shared" ref="AV1166:AV1229" si="369">D1166</f>
        <v>0</v>
      </c>
      <c r="AW1166" s="5">
        <f t="shared" ref="AW1166:AW1229" si="370">E1166*24</f>
        <v>0</v>
      </c>
      <c r="AX1166" s="5">
        <f t="shared" ref="AX1166:AX1229" si="371">F1166*24*24</f>
        <v>0</v>
      </c>
      <c r="AY1166" s="5">
        <f t="shared" si="359"/>
        <v>0</v>
      </c>
      <c r="AZ1166" s="5">
        <f t="shared" si="360"/>
        <v>0</v>
      </c>
      <c r="BF1166" s="36"/>
      <c r="BG1166" s="36"/>
      <c r="BH1166" s="36"/>
      <c r="BI1166" s="36"/>
      <c r="BJ1166" s="36"/>
      <c r="BK1166" s="36"/>
      <c r="BL1166" s="36"/>
      <c r="BM1166" s="36"/>
      <c r="BN1166" s="36" t="str">
        <f t="shared" si="361"/>
        <v>____________</v>
      </c>
      <c r="BO1166" s="36"/>
      <c r="BP1166" s="36">
        <v>1154</v>
      </c>
      <c r="BW1166" s="36"/>
      <c r="BX1166" s="36"/>
      <c r="BY1166" s="36"/>
      <c r="BZ1166" s="36"/>
      <c r="CA1166" s="36"/>
      <c r="CB1166" s="36"/>
      <c r="CC1166" s="36"/>
      <c r="CD1166" s="36"/>
      <c r="CE1166" s="36"/>
    </row>
    <row r="1167" spans="1:83" ht="23.25" customHeight="1" x14ac:dyDescent="0.2">
      <c r="A1167" s="72" t="str">
        <f>IF(C1167="","",SUBTOTAL(3,$C$14:C1167))</f>
        <v/>
      </c>
      <c r="B1167" s="73"/>
      <c r="C1167" s="74"/>
      <c r="D1167" s="72"/>
      <c r="E1167" s="73"/>
      <c r="F1167" s="74"/>
      <c r="G1167" s="75"/>
      <c r="H1167" s="76"/>
      <c r="I1167" s="72"/>
      <c r="J1167" s="73"/>
      <c r="K1167" s="77"/>
      <c r="L1167" s="72"/>
      <c r="M1167" s="73"/>
      <c r="N1167" s="77"/>
      <c r="O1167" s="72"/>
      <c r="P1167" s="73"/>
      <c r="Q1167" s="77"/>
      <c r="R1167" s="72"/>
      <c r="S1167" s="73"/>
      <c r="T1167" s="77"/>
      <c r="U1167" s="72"/>
      <c r="V1167" s="73"/>
      <c r="W1167" s="77"/>
      <c r="X1167" s="72"/>
      <c r="Y1167" s="73"/>
      <c r="Z1167" s="77"/>
      <c r="AA1167" s="72"/>
      <c r="AB1167" s="73"/>
      <c r="AC1167" s="77"/>
      <c r="AD1167" s="78"/>
      <c r="AE1167" s="78">
        <f t="shared" ref="AE1167:AE1230" si="372">IF(AT1167=$AT$5,1)</f>
        <v>1</v>
      </c>
      <c r="AF1167" s="73">
        <f t="shared" si="362"/>
        <v>0</v>
      </c>
      <c r="AG1167" s="73">
        <f t="shared" si="363"/>
        <v>0</v>
      </c>
      <c r="AH1167" s="79">
        <f t="shared" si="364"/>
        <v>0</v>
      </c>
      <c r="AI1167" s="36"/>
      <c r="AJ1167" s="36">
        <f t="shared" ref="AJ1167:AJ1230" si="373">INT(MOD(AS1167,24))</f>
        <v>0</v>
      </c>
      <c r="AK1167" s="36">
        <f t="shared" ref="AK1167:AK1230" si="374">INT(MOD(AS1167/24,24))</f>
        <v>0</v>
      </c>
      <c r="AL1167" s="36">
        <f t="shared" ref="AL1167:AL1230" si="375">INT(AS1167/576)</f>
        <v>0</v>
      </c>
      <c r="AM1167" s="36" t="str">
        <f t="shared" si="365"/>
        <v>ok</v>
      </c>
      <c r="AN1167" s="36" t="str">
        <f t="shared" si="365"/>
        <v>ok</v>
      </c>
      <c r="AO1167" s="36" t="str">
        <f t="shared" si="365"/>
        <v>ok</v>
      </c>
      <c r="AP1167" s="5">
        <f t="shared" si="366"/>
        <v>0</v>
      </c>
      <c r="AQ1167" s="5">
        <f t="shared" si="367"/>
        <v>0</v>
      </c>
      <c r="AR1167" s="5">
        <f t="shared" si="368"/>
        <v>0</v>
      </c>
      <c r="AS1167" s="5">
        <f t="shared" ref="AS1167:AS1230" si="376">AR1167+AQ1167+AP1167</f>
        <v>0</v>
      </c>
      <c r="AT1167" s="5" t="str">
        <f t="shared" ref="AT1167:AT1230" si="377">AO1167&amp;AN1167&amp;AM1167</f>
        <v>okokok</v>
      </c>
      <c r="AV1167" s="5">
        <f t="shared" si="369"/>
        <v>0</v>
      </c>
      <c r="AW1167" s="5">
        <f t="shared" si="370"/>
        <v>0</v>
      </c>
      <c r="AX1167" s="5">
        <f t="shared" si="371"/>
        <v>0</v>
      </c>
      <c r="AY1167" s="5">
        <f t="shared" ref="AY1167:AY1230" si="378">AX1167+AW1167+AV1167</f>
        <v>0</v>
      </c>
      <c r="AZ1167" s="5">
        <f t="shared" ref="AZ1167:AZ1230" si="379">AY1167-AS1167</f>
        <v>0</v>
      </c>
      <c r="BF1167" s="36"/>
      <c r="BG1167" s="36"/>
      <c r="BH1167" s="36"/>
      <c r="BI1167" s="36"/>
      <c r="BJ1167" s="36"/>
      <c r="BK1167" s="36"/>
      <c r="BL1167" s="36"/>
      <c r="BM1167" s="36"/>
      <c r="BN1167" s="36" t="str">
        <f t="shared" ref="BN1167:BN1230" si="380">BL1167&amp;"__" &amp;BK1167&amp;"__" &amp;BJ1167&amp;"__" &amp;BI1167&amp;"__" &amp;BH1167&amp;"__" &amp;BG1167&amp;"__" &amp;BF1167</f>
        <v>____________</v>
      </c>
      <c r="BO1167" s="36"/>
      <c r="BP1167" s="36">
        <v>1155</v>
      </c>
      <c r="BW1167" s="36"/>
      <c r="BX1167" s="36"/>
      <c r="BY1167" s="36"/>
      <c r="BZ1167" s="36"/>
      <c r="CA1167" s="36"/>
      <c r="CB1167" s="36"/>
      <c r="CC1167" s="36"/>
      <c r="CD1167" s="36"/>
      <c r="CE1167" s="36"/>
    </row>
    <row r="1168" spans="1:83" ht="23.25" customHeight="1" x14ac:dyDescent="0.2">
      <c r="A1168" s="72" t="str">
        <f>IF(C1168="","",SUBTOTAL(3,$C$14:C1168))</f>
        <v/>
      </c>
      <c r="B1168" s="73"/>
      <c r="C1168" s="74"/>
      <c r="D1168" s="72"/>
      <c r="E1168" s="73"/>
      <c r="F1168" s="74"/>
      <c r="G1168" s="75"/>
      <c r="H1168" s="76"/>
      <c r="I1168" s="72"/>
      <c r="J1168" s="73"/>
      <c r="K1168" s="77"/>
      <c r="L1168" s="72"/>
      <c r="M1168" s="73"/>
      <c r="N1168" s="77"/>
      <c r="O1168" s="72"/>
      <c r="P1168" s="73"/>
      <c r="Q1168" s="77"/>
      <c r="R1168" s="72"/>
      <c r="S1168" s="73"/>
      <c r="T1168" s="77"/>
      <c r="U1168" s="72"/>
      <c r="V1168" s="73"/>
      <c r="W1168" s="77"/>
      <c r="X1168" s="72"/>
      <c r="Y1168" s="73"/>
      <c r="Z1168" s="77"/>
      <c r="AA1168" s="72"/>
      <c r="AB1168" s="73"/>
      <c r="AC1168" s="77"/>
      <c r="AD1168" s="78"/>
      <c r="AE1168" s="78">
        <f t="shared" si="372"/>
        <v>1</v>
      </c>
      <c r="AF1168" s="72">
        <f t="shared" si="362"/>
        <v>0</v>
      </c>
      <c r="AG1168" s="73">
        <f t="shared" si="363"/>
        <v>0</v>
      </c>
      <c r="AH1168" s="79">
        <f t="shared" si="364"/>
        <v>0</v>
      </c>
      <c r="AI1168" s="36"/>
      <c r="AJ1168" s="36">
        <f t="shared" si="373"/>
        <v>0</v>
      </c>
      <c r="AK1168" s="36">
        <f t="shared" si="374"/>
        <v>0</v>
      </c>
      <c r="AL1168" s="36">
        <f t="shared" si="375"/>
        <v>0</v>
      </c>
      <c r="AM1168" s="36" t="str">
        <f t="shared" si="365"/>
        <v>ok</v>
      </c>
      <c r="AN1168" s="36" t="str">
        <f t="shared" si="365"/>
        <v>ok</v>
      </c>
      <c r="AO1168" s="36" t="str">
        <f t="shared" si="365"/>
        <v>ok</v>
      </c>
      <c r="AP1168" s="5">
        <f t="shared" si="366"/>
        <v>0</v>
      </c>
      <c r="AQ1168" s="5">
        <f t="shared" si="367"/>
        <v>0</v>
      </c>
      <c r="AR1168" s="5">
        <f t="shared" si="368"/>
        <v>0</v>
      </c>
      <c r="AS1168" s="5">
        <f t="shared" si="376"/>
        <v>0</v>
      </c>
      <c r="AT1168" s="5" t="str">
        <f t="shared" si="377"/>
        <v>okokok</v>
      </c>
      <c r="AV1168" s="5">
        <f t="shared" si="369"/>
        <v>0</v>
      </c>
      <c r="AW1168" s="5">
        <f t="shared" si="370"/>
        <v>0</v>
      </c>
      <c r="AX1168" s="5">
        <f t="shared" si="371"/>
        <v>0</v>
      </c>
      <c r="AY1168" s="5">
        <f t="shared" si="378"/>
        <v>0</v>
      </c>
      <c r="AZ1168" s="5">
        <f t="shared" si="379"/>
        <v>0</v>
      </c>
      <c r="BF1168" s="36"/>
      <c r="BG1168" s="36"/>
      <c r="BH1168" s="36"/>
      <c r="BI1168" s="36"/>
      <c r="BJ1168" s="36"/>
      <c r="BK1168" s="36"/>
      <c r="BL1168" s="36"/>
      <c r="BM1168" s="36"/>
      <c r="BN1168" s="36" t="str">
        <f t="shared" si="380"/>
        <v>____________</v>
      </c>
      <c r="BO1168" s="36"/>
      <c r="BP1168" s="36">
        <v>1156</v>
      </c>
      <c r="BW1168" s="36"/>
      <c r="BX1168" s="36"/>
      <c r="BY1168" s="36"/>
      <c r="BZ1168" s="36"/>
      <c r="CA1168" s="36"/>
      <c r="CB1168" s="36"/>
      <c r="CC1168" s="36"/>
      <c r="CD1168" s="36"/>
      <c r="CE1168" s="36"/>
    </row>
    <row r="1169" spans="1:83" ht="23.25" customHeight="1" x14ac:dyDescent="0.2">
      <c r="A1169" s="72" t="str">
        <f>IF(C1169="","",SUBTOTAL(3,$C$14:C1169))</f>
        <v/>
      </c>
      <c r="B1169" s="73"/>
      <c r="C1169" s="74"/>
      <c r="D1169" s="72"/>
      <c r="E1169" s="73"/>
      <c r="F1169" s="74"/>
      <c r="G1169" s="75"/>
      <c r="H1169" s="76"/>
      <c r="I1169" s="72"/>
      <c r="J1169" s="73"/>
      <c r="K1169" s="77"/>
      <c r="L1169" s="72"/>
      <c r="M1169" s="73"/>
      <c r="N1169" s="77"/>
      <c r="O1169" s="72"/>
      <c r="P1169" s="73"/>
      <c r="Q1169" s="77"/>
      <c r="R1169" s="72"/>
      <c r="S1169" s="73"/>
      <c r="T1169" s="77"/>
      <c r="U1169" s="72"/>
      <c r="V1169" s="73"/>
      <c r="W1169" s="77"/>
      <c r="X1169" s="72"/>
      <c r="Y1169" s="73"/>
      <c r="Z1169" s="77"/>
      <c r="AA1169" s="72"/>
      <c r="AB1169" s="73"/>
      <c r="AC1169" s="77"/>
      <c r="AD1169" s="78"/>
      <c r="AE1169" s="78">
        <f t="shared" si="372"/>
        <v>1</v>
      </c>
      <c r="AF1169" s="73">
        <f t="shared" si="362"/>
        <v>0</v>
      </c>
      <c r="AG1169" s="73">
        <f t="shared" si="363"/>
        <v>0</v>
      </c>
      <c r="AH1169" s="79">
        <f t="shared" si="364"/>
        <v>0</v>
      </c>
      <c r="AI1169" s="36"/>
      <c r="AJ1169" s="36">
        <f t="shared" si="373"/>
        <v>0</v>
      </c>
      <c r="AK1169" s="36">
        <f t="shared" si="374"/>
        <v>0</v>
      </c>
      <c r="AL1169" s="36">
        <f t="shared" si="375"/>
        <v>0</v>
      </c>
      <c r="AM1169" s="36" t="str">
        <f t="shared" si="365"/>
        <v>ok</v>
      </c>
      <c r="AN1169" s="36" t="str">
        <f t="shared" si="365"/>
        <v>ok</v>
      </c>
      <c r="AO1169" s="36" t="str">
        <f t="shared" si="365"/>
        <v>ok</v>
      </c>
      <c r="AP1169" s="5">
        <f t="shared" si="366"/>
        <v>0</v>
      </c>
      <c r="AQ1169" s="5">
        <f t="shared" si="367"/>
        <v>0</v>
      </c>
      <c r="AR1169" s="5">
        <f t="shared" si="368"/>
        <v>0</v>
      </c>
      <c r="AS1169" s="5">
        <f t="shared" si="376"/>
        <v>0</v>
      </c>
      <c r="AT1169" s="5" t="str">
        <f t="shared" si="377"/>
        <v>okokok</v>
      </c>
      <c r="AV1169" s="5">
        <f t="shared" si="369"/>
        <v>0</v>
      </c>
      <c r="AW1169" s="5">
        <f t="shared" si="370"/>
        <v>0</v>
      </c>
      <c r="AX1169" s="5">
        <f t="shared" si="371"/>
        <v>0</v>
      </c>
      <c r="AY1169" s="5">
        <f t="shared" si="378"/>
        <v>0</v>
      </c>
      <c r="AZ1169" s="5">
        <f t="shared" si="379"/>
        <v>0</v>
      </c>
      <c r="BF1169" s="36"/>
      <c r="BG1169" s="36"/>
      <c r="BH1169" s="36"/>
      <c r="BI1169" s="36"/>
      <c r="BJ1169" s="36"/>
      <c r="BK1169" s="36"/>
      <c r="BL1169" s="36"/>
      <c r="BM1169" s="36"/>
      <c r="BN1169" s="36" t="str">
        <f t="shared" si="380"/>
        <v>____________</v>
      </c>
      <c r="BO1169" s="36"/>
      <c r="BP1169" s="36">
        <v>1157</v>
      </c>
      <c r="BW1169" s="36"/>
      <c r="BX1169" s="36"/>
      <c r="BY1169" s="36"/>
      <c r="BZ1169" s="36"/>
      <c r="CA1169" s="36"/>
      <c r="CB1169" s="36"/>
      <c r="CC1169" s="36"/>
      <c r="CD1169" s="36"/>
      <c r="CE1169" s="36"/>
    </row>
    <row r="1170" spans="1:83" ht="23.25" customHeight="1" x14ac:dyDescent="0.2">
      <c r="A1170" s="72" t="str">
        <f>IF(C1170="","",SUBTOTAL(3,$C$14:C1170))</f>
        <v/>
      </c>
      <c r="B1170" s="73"/>
      <c r="C1170" s="74"/>
      <c r="D1170" s="72"/>
      <c r="E1170" s="73"/>
      <c r="F1170" s="74"/>
      <c r="G1170" s="75"/>
      <c r="H1170" s="76"/>
      <c r="I1170" s="72"/>
      <c r="J1170" s="73"/>
      <c r="K1170" s="77"/>
      <c r="L1170" s="72"/>
      <c r="M1170" s="73"/>
      <c r="N1170" s="77"/>
      <c r="O1170" s="72"/>
      <c r="P1170" s="73"/>
      <c r="Q1170" s="77"/>
      <c r="R1170" s="72"/>
      <c r="S1170" s="73"/>
      <c r="T1170" s="77"/>
      <c r="U1170" s="72"/>
      <c r="V1170" s="73"/>
      <c r="W1170" s="77"/>
      <c r="X1170" s="72"/>
      <c r="Y1170" s="73"/>
      <c r="Z1170" s="77"/>
      <c r="AA1170" s="72"/>
      <c r="AB1170" s="73"/>
      <c r="AC1170" s="77"/>
      <c r="AD1170" s="78"/>
      <c r="AE1170" s="78">
        <f t="shared" si="372"/>
        <v>1</v>
      </c>
      <c r="AF1170" s="72">
        <f t="shared" si="362"/>
        <v>0</v>
      </c>
      <c r="AG1170" s="73">
        <f t="shared" si="363"/>
        <v>0</v>
      </c>
      <c r="AH1170" s="79">
        <f t="shared" si="364"/>
        <v>0</v>
      </c>
      <c r="AI1170" s="36"/>
      <c r="AJ1170" s="36">
        <f t="shared" si="373"/>
        <v>0</v>
      </c>
      <c r="AK1170" s="36">
        <f t="shared" si="374"/>
        <v>0</v>
      </c>
      <c r="AL1170" s="36">
        <f t="shared" si="375"/>
        <v>0</v>
      </c>
      <c r="AM1170" s="36" t="str">
        <f t="shared" si="365"/>
        <v>ok</v>
      </c>
      <c r="AN1170" s="36" t="str">
        <f t="shared" si="365"/>
        <v>ok</v>
      </c>
      <c r="AO1170" s="36" t="str">
        <f t="shared" si="365"/>
        <v>ok</v>
      </c>
      <c r="AP1170" s="5">
        <f t="shared" si="366"/>
        <v>0</v>
      </c>
      <c r="AQ1170" s="5">
        <f t="shared" si="367"/>
        <v>0</v>
      </c>
      <c r="AR1170" s="5">
        <f t="shared" si="368"/>
        <v>0</v>
      </c>
      <c r="AS1170" s="5">
        <f t="shared" si="376"/>
        <v>0</v>
      </c>
      <c r="AT1170" s="5" t="str">
        <f t="shared" si="377"/>
        <v>okokok</v>
      </c>
      <c r="AV1170" s="5">
        <f t="shared" si="369"/>
        <v>0</v>
      </c>
      <c r="AW1170" s="5">
        <f t="shared" si="370"/>
        <v>0</v>
      </c>
      <c r="AX1170" s="5">
        <f t="shared" si="371"/>
        <v>0</v>
      </c>
      <c r="AY1170" s="5">
        <f t="shared" si="378"/>
        <v>0</v>
      </c>
      <c r="AZ1170" s="5">
        <f t="shared" si="379"/>
        <v>0</v>
      </c>
      <c r="BF1170" s="36"/>
      <c r="BG1170" s="36"/>
      <c r="BH1170" s="36"/>
      <c r="BI1170" s="36"/>
      <c r="BJ1170" s="36"/>
      <c r="BK1170" s="36"/>
      <c r="BL1170" s="36"/>
      <c r="BM1170" s="36"/>
      <c r="BN1170" s="36" t="str">
        <f t="shared" si="380"/>
        <v>____________</v>
      </c>
      <c r="BO1170" s="36"/>
      <c r="BP1170" s="36">
        <v>1158</v>
      </c>
      <c r="BW1170" s="36"/>
      <c r="BX1170" s="36"/>
      <c r="BY1170" s="36"/>
      <c r="BZ1170" s="36"/>
      <c r="CA1170" s="36"/>
      <c r="CB1170" s="36"/>
      <c r="CC1170" s="36"/>
      <c r="CD1170" s="36"/>
      <c r="CE1170" s="36"/>
    </row>
    <row r="1171" spans="1:83" ht="23.25" customHeight="1" x14ac:dyDescent="0.2">
      <c r="A1171" s="72" t="str">
        <f>IF(C1171="","",SUBTOTAL(3,$C$14:C1171))</f>
        <v/>
      </c>
      <c r="B1171" s="73"/>
      <c r="C1171" s="74"/>
      <c r="D1171" s="72"/>
      <c r="E1171" s="73"/>
      <c r="F1171" s="74"/>
      <c r="G1171" s="75"/>
      <c r="H1171" s="76"/>
      <c r="I1171" s="72"/>
      <c r="J1171" s="73"/>
      <c r="K1171" s="77"/>
      <c r="L1171" s="72"/>
      <c r="M1171" s="73"/>
      <c r="N1171" s="77"/>
      <c r="O1171" s="72"/>
      <c r="P1171" s="73"/>
      <c r="Q1171" s="77"/>
      <c r="R1171" s="72"/>
      <c r="S1171" s="73"/>
      <c r="T1171" s="77"/>
      <c r="U1171" s="72"/>
      <c r="V1171" s="73"/>
      <c r="W1171" s="77"/>
      <c r="X1171" s="72"/>
      <c r="Y1171" s="73"/>
      <c r="Z1171" s="77"/>
      <c r="AA1171" s="72"/>
      <c r="AB1171" s="73"/>
      <c r="AC1171" s="77"/>
      <c r="AD1171" s="78"/>
      <c r="AE1171" s="78">
        <f t="shared" si="372"/>
        <v>1</v>
      </c>
      <c r="AF1171" s="73">
        <f t="shared" si="362"/>
        <v>0</v>
      </c>
      <c r="AG1171" s="73">
        <f t="shared" si="363"/>
        <v>0</v>
      </c>
      <c r="AH1171" s="79">
        <f t="shared" si="364"/>
        <v>0</v>
      </c>
      <c r="AI1171" s="36"/>
      <c r="AJ1171" s="36">
        <f t="shared" si="373"/>
        <v>0</v>
      </c>
      <c r="AK1171" s="36">
        <f t="shared" si="374"/>
        <v>0</v>
      </c>
      <c r="AL1171" s="36">
        <f t="shared" si="375"/>
        <v>0</v>
      </c>
      <c r="AM1171" s="36" t="str">
        <f t="shared" si="365"/>
        <v>ok</v>
      </c>
      <c r="AN1171" s="36" t="str">
        <f t="shared" si="365"/>
        <v>ok</v>
      </c>
      <c r="AO1171" s="36" t="str">
        <f t="shared" si="365"/>
        <v>ok</v>
      </c>
      <c r="AP1171" s="5">
        <f t="shared" si="366"/>
        <v>0</v>
      </c>
      <c r="AQ1171" s="5">
        <f t="shared" si="367"/>
        <v>0</v>
      </c>
      <c r="AR1171" s="5">
        <f t="shared" si="368"/>
        <v>0</v>
      </c>
      <c r="AS1171" s="5">
        <f t="shared" si="376"/>
        <v>0</v>
      </c>
      <c r="AT1171" s="5" t="str">
        <f t="shared" si="377"/>
        <v>okokok</v>
      </c>
      <c r="AV1171" s="5">
        <f t="shared" si="369"/>
        <v>0</v>
      </c>
      <c r="AW1171" s="5">
        <f t="shared" si="370"/>
        <v>0</v>
      </c>
      <c r="AX1171" s="5">
        <f t="shared" si="371"/>
        <v>0</v>
      </c>
      <c r="AY1171" s="5">
        <f t="shared" si="378"/>
        <v>0</v>
      </c>
      <c r="AZ1171" s="5">
        <f t="shared" si="379"/>
        <v>0</v>
      </c>
      <c r="BF1171" s="36"/>
      <c r="BG1171" s="36"/>
      <c r="BH1171" s="36"/>
      <c r="BI1171" s="36"/>
      <c r="BJ1171" s="36"/>
      <c r="BK1171" s="36"/>
      <c r="BL1171" s="36"/>
      <c r="BM1171" s="36"/>
      <c r="BN1171" s="36" t="str">
        <f t="shared" si="380"/>
        <v>____________</v>
      </c>
      <c r="BO1171" s="36"/>
      <c r="BP1171" s="36">
        <v>1159</v>
      </c>
      <c r="BW1171" s="36"/>
      <c r="BX1171" s="36"/>
      <c r="BY1171" s="36"/>
      <c r="BZ1171" s="36"/>
      <c r="CA1171" s="36"/>
      <c r="CB1171" s="36"/>
      <c r="CC1171" s="36"/>
      <c r="CD1171" s="36"/>
      <c r="CE1171" s="36"/>
    </row>
    <row r="1172" spans="1:83" ht="23.25" customHeight="1" x14ac:dyDescent="0.2">
      <c r="A1172" s="72" t="str">
        <f>IF(C1172="","",SUBTOTAL(3,$C$14:C1172))</f>
        <v/>
      </c>
      <c r="B1172" s="73"/>
      <c r="C1172" s="74"/>
      <c r="D1172" s="72"/>
      <c r="E1172" s="73"/>
      <c r="F1172" s="74"/>
      <c r="G1172" s="75"/>
      <c r="H1172" s="76"/>
      <c r="I1172" s="72"/>
      <c r="J1172" s="73"/>
      <c r="K1172" s="77"/>
      <c r="L1172" s="72"/>
      <c r="M1172" s="73"/>
      <c r="N1172" s="77"/>
      <c r="O1172" s="72"/>
      <c r="P1172" s="73"/>
      <c r="Q1172" s="77"/>
      <c r="R1172" s="72"/>
      <c r="S1172" s="73"/>
      <c r="T1172" s="77"/>
      <c r="U1172" s="72"/>
      <c r="V1172" s="73"/>
      <c r="W1172" s="77"/>
      <c r="X1172" s="72"/>
      <c r="Y1172" s="73"/>
      <c r="Z1172" s="77"/>
      <c r="AA1172" s="72"/>
      <c r="AB1172" s="73"/>
      <c r="AC1172" s="77"/>
      <c r="AD1172" s="78"/>
      <c r="AE1172" s="78">
        <f t="shared" si="372"/>
        <v>1</v>
      </c>
      <c r="AF1172" s="72">
        <f t="shared" si="362"/>
        <v>0</v>
      </c>
      <c r="AG1172" s="73">
        <f t="shared" si="363"/>
        <v>0</v>
      </c>
      <c r="AH1172" s="79">
        <f t="shared" si="364"/>
        <v>0</v>
      </c>
      <c r="AI1172" s="36"/>
      <c r="AJ1172" s="36">
        <f t="shared" si="373"/>
        <v>0</v>
      </c>
      <c r="AK1172" s="36">
        <f t="shared" si="374"/>
        <v>0</v>
      </c>
      <c r="AL1172" s="36">
        <f t="shared" si="375"/>
        <v>0</v>
      </c>
      <c r="AM1172" s="36" t="str">
        <f t="shared" si="365"/>
        <v>ok</v>
      </c>
      <c r="AN1172" s="36" t="str">
        <f t="shared" si="365"/>
        <v>ok</v>
      </c>
      <c r="AO1172" s="36" t="str">
        <f t="shared" si="365"/>
        <v>ok</v>
      </c>
      <c r="AP1172" s="5">
        <f t="shared" si="366"/>
        <v>0</v>
      </c>
      <c r="AQ1172" s="5">
        <f t="shared" si="367"/>
        <v>0</v>
      </c>
      <c r="AR1172" s="5">
        <f t="shared" si="368"/>
        <v>0</v>
      </c>
      <c r="AS1172" s="5">
        <f t="shared" si="376"/>
        <v>0</v>
      </c>
      <c r="AT1172" s="5" t="str">
        <f t="shared" si="377"/>
        <v>okokok</v>
      </c>
      <c r="AV1172" s="5">
        <f t="shared" si="369"/>
        <v>0</v>
      </c>
      <c r="AW1172" s="5">
        <f t="shared" si="370"/>
        <v>0</v>
      </c>
      <c r="AX1172" s="5">
        <f t="shared" si="371"/>
        <v>0</v>
      </c>
      <c r="AY1172" s="5">
        <f t="shared" si="378"/>
        <v>0</v>
      </c>
      <c r="AZ1172" s="5">
        <f t="shared" si="379"/>
        <v>0</v>
      </c>
      <c r="BF1172" s="36"/>
      <c r="BG1172" s="36"/>
      <c r="BH1172" s="36"/>
      <c r="BI1172" s="36"/>
      <c r="BJ1172" s="36"/>
      <c r="BK1172" s="36"/>
      <c r="BL1172" s="36"/>
      <c r="BM1172" s="36"/>
      <c r="BN1172" s="36" t="str">
        <f t="shared" si="380"/>
        <v>____________</v>
      </c>
      <c r="BO1172" s="36"/>
      <c r="BP1172" s="36">
        <v>1160</v>
      </c>
      <c r="BW1172" s="36"/>
      <c r="BX1172" s="36"/>
      <c r="BY1172" s="36"/>
      <c r="BZ1172" s="36"/>
      <c r="CA1172" s="36"/>
      <c r="CB1172" s="36"/>
      <c r="CC1172" s="36"/>
      <c r="CD1172" s="36"/>
      <c r="CE1172" s="36"/>
    </row>
    <row r="1173" spans="1:83" ht="23.25" customHeight="1" x14ac:dyDescent="0.2">
      <c r="A1173" s="72" t="str">
        <f>IF(C1173="","",SUBTOTAL(3,$C$14:C1173))</f>
        <v/>
      </c>
      <c r="B1173" s="73"/>
      <c r="C1173" s="74"/>
      <c r="D1173" s="72"/>
      <c r="E1173" s="73"/>
      <c r="F1173" s="74"/>
      <c r="G1173" s="75"/>
      <c r="H1173" s="76"/>
      <c r="I1173" s="72"/>
      <c r="J1173" s="73"/>
      <c r="K1173" s="77"/>
      <c r="L1173" s="72"/>
      <c r="M1173" s="73"/>
      <c r="N1173" s="77"/>
      <c r="O1173" s="72"/>
      <c r="P1173" s="73"/>
      <c r="Q1173" s="77"/>
      <c r="R1173" s="72"/>
      <c r="S1173" s="73"/>
      <c r="T1173" s="77"/>
      <c r="U1173" s="72"/>
      <c r="V1173" s="73"/>
      <c r="W1173" s="77"/>
      <c r="X1173" s="72"/>
      <c r="Y1173" s="73"/>
      <c r="Z1173" s="77"/>
      <c r="AA1173" s="72"/>
      <c r="AB1173" s="73"/>
      <c r="AC1173" s="77"/>
      <c r="AD1173" s="78"/>
      <c r="AE1173" s="78">
        <f t="shared" si="372"/>
        <v>1</v>
      </c>
      <c r="AF1173" s="73">
        <f t="shared" si="362"/>
        <v>0</v>
      </c>
      <c r="AG1173" s="73">
        <f t="shared" si="363"/>
        <v>0</v>
      </c>
      <c r="AH1173" s="79">
        <f t="shared" si="364"/>
        <v>0</v>
      </c>
      <c r="AI1173" s="36"/>
      <c r="AJ1173" s="36">
        <f t="shared" si="373"/>
        <v>0</v>
      </c>
      <c r="AK1173" s="36">
        <f t="shared" si="374"/>
        <v>0</v>
      </c>
      <c r="AL1173" s="36">
        <f t="shared" si="375"/>
        <v>0</v>
      </c>
      <c r="AM1173" s="36" t="str">
        <f t="shared" si="365"/>
        <v>ok</v>
      </c>
      <c r="AN1173" s="36" t="str">
        <f t="shared" si="365"/>
        <v>ok</v>
      </c>
      <c r="AO1173" s="36" t="str">
        <f t="shared" si="365"/>
        <v>ok</v>
      </c>
      <c r="AP1173" s="5">
        <f t="shared" si="366"/>
        <v>0</v>
      </c>
      <c r="AQ1173" s="5">
        <f t="shared" si="367"/>
        <v>0</v>
      </c>
      <c r="AR1173" s="5">
        <f t="shared" si="368"/>
        <v>0</v>
      </c>
      <c r="AS1173" s="5">
        <f t="shared" si="376"/>
        <v>0</v>
      </c>
      <c r="AT1173" s="5" t="str">
        <f t="shared" si="377"/>
        <v>okokok</v>
      </c>
      <c r="AV1173" s="5">
        <f t="shared" si="369"/>
        <v>0</v>
      </c>
      <c r="AW1173" s="5">
        <f t="shared" si="370"/>
        <v>0</v>
      </c>
      <c r="AX1173" s="5">
        <f t="shared" si="371"/>
        <v>0</v>
      </c>
      <c r="AY1173" s="5">
        <f t="shared" si="378"/>
        <v>0</v>
      </c>
      <c r="AZ1173" s="5">
        <f t="shared" si="379"/>
        <v>0</v>
      </c>
      <c r="BF1173" s="36"/>
      <c r="BG1173" s="36"/>
      <c r="BH1173" s="36"/>
      <c r="BI1173" s="36"/>
      <c r="BJ1173" s="36"/>
      <c r="BK1173" s="36"/>
      <c r="BL1173" s="36"/>
      <c r="BM1173" s="36"/>
      <c r="BN1173" s="36" t="str">
        <f t="shared" si="380"/>
        <v>____________</v>
      </c>
      <c r="BO1173" s="36"/>
      <c r="BP1173" s="36">
        <v>1161</v>
      </c>
      <c r="BW1173" s="36"/>
      <c r="BX1173" s="36"/>
      <c r="BY1173" s="36"/>
      <c r="BZ1173" s="36"/>
      <c r="CA1173" s="36"/>
      <c r="CB1173" s="36"/>
      <c r="CC1173" s="36"/>
      <c r="CD1173" s="36"/>
      <c r="CE1173" s="36"/>
    </row>
    <row r="1174" spans="1:83" ht="23.25" customHeight="1" x14ac:dyDescent="0.2">
      <c r="A1174" s="72" t="str">
        <f>IF(C1174="","",SUBTOTAL(3,$C$14:C1174))</f>
        <v/>
      </c>
      <c r="B1174" s="73"/>
      <c r="C1174" s="74"/>
      <c r="D1174" s="72"/>
      <c r="E1174" s="73"/>
      <c r="F1174" s="74"/>
      <c r="G1174" s="75"/>
      <c r="H1174" s="76"/>
      <c r="I1174" s="72"/>
      <c r="J1174" s="73"/>
      <c r="K1174" s="77"/>
      <c r="L1174" s="72"/>
      <c r="M1174" s="73"/>
      <c r="N1174" s="77"/>
      <c r="O1174" s="72"/>
      <c r="P1174" s="73"/>
      <c r="Q1174" s="77"/>
      <c r="R1174" s="72"/>
      <c r="S1174" s="73"/>
      <c r="T1174" s="77"/>
      <c r="U1174" s="72"/>
      <c r="V1174" s="73"/>
      <c r="W1174" s="77"/>
      <c r="X1174" s="72"/>
      <c r="Y1174" s="73"/>
      <c r="Z1174" s="77"/>
      <c r="AA1174" s="72"/>
      <c r="AB1174" s="73"/>
      <c r="AC1174" s="77"/>
      <c r="AD1174" s="78"/>
      <c r="AE1174" s="78">
        <f t="shared" si="372"/>
        <v>1</v>
      </c>
      <c r="AF1174" s="72">
        <f t="shared" si="362"/>
        <v>0</v>
      </c>
      <c r="AG1174" s="73">
        <f t="shared" si="363"/>
        <v>0</v>
      </c>
      <c r="AH1174" s="79">
        <f t="shared" si="364"/>
        <v>0</v>
      </c>
      <c r="AI1174" s="36"/>
      <c r="AJ1174" s="36">
        <f t="shared" si="373"/>
        <v>0</v>
      </c>
      <c r="AK1174" s="36">
        <f t="shared" si="374"/>
        <v>0</v>
      </c>
      <c r="AL1174" s="36">
        <f t="shared" si="375"/>
        <v>0</v>
      </c>
      <c r="AM1174" s="36" t="str">
        <f t="shared" si="365"/>
        <v>ok</v>
      </c>
      <c r="AN1174" s="36" t="str">
        <f t="shared" si="365"/>
        <v>ok</v>
      </c>
      <c r="AO1174" s="36" t="str">
        <f t="shared" si="365"/>
        <v>ok</v>
      </c>
      <c r="AP1174" s="5">
        <f t="shared" si="366"/>
        <v>0</v>
      </c>
      <c r="AQ1174" s="5">
        <f t="shared" si="367"/>
        <v>0</v>
      </c>
      <c r="AR1174" s="5">
        <f t="shared" si="368"/>
        <v>0</v>
      </c>
      <c r="AS1174" s="5">
        <f t="shared" si="376"/>
        <v>0</v>
      </c>
      <c r="AT1174" s="5" t="str">
        <f t="shared" si="377"/>
        <v>okokok</v>
      </c>
      <c r="AV1174" s="5">
        <f t="shared" si="369"/>
        <v>0</v>
      </c>
      <c r="AW1174" s="5">
        <f t="shared" si="370"/>
        <v>0</v>
      </c>
      <c r="AX1174" s="5">
        <f t="shared" si="371"/>
        <v>0</v>
      </c>
      <c r="AY1174" s="5">
        <f t="shared" si="378"/>
        <v>0</v>
      </c>
      <c r="AZ1174" s="5">
        <f t="shared" si="379"/>
        <v>0</v>
      </c>
      <c r="BF1174" s="36"/>
      <c r="BG1174" s="36"/>
      <c r="BH1174" s="36"/>
      <c r="BI1174" s="36"/>
      <c r="BJ1174" s="36"/>
      <c r="BK1174" s="36"/>
      <c r="BL1174" s="36"/>
      <c r="BM1174" s="36"/>
      <c r="BN1174" s="36" t="str">
        <f t="shared" si="380"/>
        <v>____________</v>
      </c>
      <c r="BO1174" s="36"/>
      <c r="BP1174" s="36">
        <v>1162</v>
      </c>
      <c r="BW1174" s="36"/>
      <c r="BX1174" s="36"/>
      <c r="BY1174" s="36"/>
      <c r="BZ1174" s="36"/>
      <c r="CA1174" s="36"/>
      <c r="CB1174" s="36"/>
      <c r="CC1174" s="36"/>
      <c r="CD1174" s="36"/>
      <c r="CE1174" s="36"/>
    </row>
    <row r="1175" spans="1:83" ht="23.25" customHeight="1" x14ac:dyDescent="0.2">
      <c r="A1175" s="72" t="str">
        <f>IF(C1175="","",SUBTOTAL(3,$C$14:C1175))</f>
        <v/>
      </c>
      <c r="B1175" s="73"/>
      <c r="C1175" s="74"/>
      <c r="D1175" s="72"/>
      <c r="E1175" s="73"/>
      <c r="F1175" s="74"/>
      <c r="G1175" s="75"/>
      <c r="H1175" s="76"/>
      <c r="I1175" s="72"/>
      <c r="J1175" s="73"/>
      <c r="K1175" s="77"/>
      <c r="L1175" s="72"/>
      <c r="M1175" s="73"/>
      <c r="N1175" s="77"/>
      <c r="O1175" s="72"/>
      <c r="P1175" s="73"/>
      <c r="Q1175" s="77"/>
      <c r="R1175" s="72"/>
      <c r="S1175" s="73"/>
      <c r="T1175" s="77"/>
      <c r="U1175" s="72"/>
      <c r="V1175" s="73"/>
      <c r="W1175" s="77"/>
      <c r="X1175" s="72"/>
      <c r="Y1175" s="73"/>
      <c r="Z1175" s="77"/>
      <c r="AA1175" s="72"/>
      <c r="AB1175" s="73"/>
      <c r="AC1175" s="77"/>
      <c r="AD1175" s="78"/>
      <c r="AE1175" s="78">
        <f t="shared" si="372"/>
        <v>1</v>
      </c>
      <c r="AF1175" s="73">
        <f t="shared" si="362"/>
        <v>0</v>
      </c>
      <c r="AG1175" s="73">
        <f t="shared" si="363"/>
        <v>0</v>
      </c>
      <c r="AH1175" s="79">
        <f t="shared" si="364"/>
        <v>0</v>
      </c>
      <c r="AI1175" s="36"/>
      <c r="AJ1175" s="36">
        <f t="shared" si="373"/>
        <v>0</v>
      </c>
      <c r="AK1175" s="36">
        <f t="shared" si="374"/>
        <v>0</v>
      </c>
      <c r="AL1175" s="36">
        <f t="shared" si="375"/>
        <v>0</v>
      </c>
      <c r="AM1175" s="36" t="str">
        <f t="shared" si="365"/>
        <v>ok</v>
      </c>
      <c r="AN1175" s="36" t="str">
        <f t="shared" si="365"/>
        <v>ok</v>
      </c>
      <c r="AO1175" s="36" t="str">
        <f t="shared" si="365"/>
        <v>ok</v>
      </c>
      <c r="AP1175" s="5">
        <f t="shared" si="366"/>
        <v>0</v>
      </c>
      <c r="AQ1175" s="5">
        <f t="shared" si="367"/>
        <v>0</v>
      </c>
      <c r="AR1175" s="5">
        <f t="shared" si="368"/>
        <v>0</v>
      </c>
      <c r="AS1175" s="5">
        <f t="shared" si="376"/>
        <v>0</v>
      </c>
      <c r="AT1175" s="5" t="str">
        <f t="shared" si="377"/>
        <v>okokok</v>
      </c>
      <c r="AV1175" s="5">
        <f t="shared" si="369"/>
        <v>0</v>
      </c>
      <c r="AW1175" s="5">
        <f t="shared" si="370"/>
        <v>0</v>
      </c>
      <c r="AX1175" s="5">
        <f t="shared" si="371"/>
        <v>0</v>
      </c>
      <c r="AY1175" s="5">
        <f t="shared" si="378"/>
        <v>0</v>
      </c>
      <c r="AZ1175" s="5">
        <f t="shared" si="379"/>
        <v>0</v>
      </c>
      <c r="BF1175" s="36"/>
      <c r="BG1175" s="36"/>
      <c r="BH1175" s="36"/>
      <c r="BI1175" s="36"/>
      <c r="BJ1175" s="36"/>
      <c r="BK1175" s="36"/>
      <c r="BL1175" s="36"/>
      <c r="BM1175" s="36"/>
      <c r="BN1175" s="36" t="str">
        <f t="shared" si="380"/>
        <v>____________</v>
      </c>
      <c r="BO1175" s="36"/>
      <c r="BP1175" s="36">
        <v>1163</v>
      </c>
      <c r="BW1175" s="36"/>
      <c r="BX1175" s="36"/>
      <c r="BY1175" s="36"/>
      <c r="BZ1175" s="36"/>
      <c r="CA1175" s="36"/>
      <c r="CB1175" s="36"/>
      <c r="CC1175" s="36"/>
      <c r="CD1175" s="36"/>
      <c r="CE1175" s="36"/>
    </row>
    <row r="1176" spans="1:83" ht="23.25" customHeight="1" x14ac:dyDescent="0.2">
      <c r="A1176" s="72" t="str">
        <f>IF(C1176="","",SUBTOTAL(3,$C$14:C1176))</f>
        <v/>
      </c>
      <c r="B1176" s="73"/>
      <c r="C1176" s="74"/>
      <c r="D1176" s="72"/>
      <c r="E1176" s="73"/>
      <c r="F1176" s="74"/>
      <c r="G1176" s="75"/>
      <c r="H1176" s="76"/>
      <c r="I1176" s="72"/>
      <c r="J1176" s="73"/>
      <c r="K1176" s="77"/>
      <c r="L1176" s="72"/>
      <c r="M1176" s="73"/>
      <c r="N1176" s="77"/>
      <c r="O1176" s="72"/>
      <c r="P1176" s="73"/>
      <c r="Q1176" s="77"/>
      <c r="R1176" s="72"/>
      <c r="S1176" s="73"/>
      <c r="T1176" s="77"/>
      <c r="U1176" s="72"/>
      <c r="V1176" s="73"/>
      <c r="W1176" s="77"/>
      <c r="X1176" s="72"/>
      <c r="Y1176" s="73"/>
      <c r="Z1176" s="77"/>
      <c r="AA1176" s="72"/>
      <c r="AB1176" s="73"/>
      <c r="AC1176" s="77"/>
      <c r="AD1176" s="78"/>
      <c r="AE1176" s="78">
        <f t="shared" si="372"/>
        <v>1</v>
      </c>
      <c r="AF1176" s="72">
        <f t="shared" si="362"/>
        <v>0</v>
      </c>
      <c r="AG1176" s="73">
        <f t="shared" si="363"/>
        <v>0</v>
      </c>
      <c r="AH1176" s="79">
        <f t="shared" si="364"/>
        <v>0</v>
      </c>
      <c r="AI1176" s="36"/>
      <c r="AJ1176" s="36">
        <f t="shared" si="373"/>
        <v>0</v>
      </c>
      <c r="AK1176" s="36">
        <f t="shared" si="374"/>
        <v>0</v>
      </c>
      <c r="AL1176" s="36">
        <f t="shared" si="375"/>
        <v>0</v>
      </c>
      <c r="AM1176" s="36" t="str">
        <f t="shared" si="365"/>
        <v>ok</v>
      </c>
      <c r="AN1176" s="36" t="str">
        <f t="shared" si="365"/>
        <v>ok</v>
      </c>
      <c r="AO1176" s="36" t="str">
        <f t="shared" si="365"/>
        <v>ok</v>
      </c>
      <c r="AP1176" s="5">
        <f t="shared" si="366"/>
        <v>0</v>
      </c>
      <c r="AQ1176" s="5">
        <f t="shared" si="367"/>
        <v>0</v>
      </c>
      <c r="AR1176" s="5">
        <f t="shared" si="368"/>
        <v>0</v>
      </c>
      <c r="AS1176" s="5">
        <f t="shared" si="376"/>
        <v>0</v>
      </c>
      <c r="AT1176" s="5" t="str">
        <f t="shared" si="377"/>
        <v>okokok</v>
      </c>
      <c r="AV1176" s="5">
        <f t="shared" si="369"/>
        <v>0</v>
      </c>
      <c r="AW1176" s="5">
        <f t="shared" si="370"/>
        <v>0</v>
      </c>
      <c r="AX1176" s="5">
        <f t="shared" si="371"/>
        <v>0</v>
      </c>
      <c r="AY1176" s="5">
        <f t="shared" si="378"/>
        <v>0</v>
      </c>
      <c r="AZ1176" s="5">
        <f t="shared" si="379"/>
        <v>0</v>
      </c>
      <c r="BF1176" s="36"/>
      <c r="BG1176" s="36"/>
      <c r="BH1176" s="36"/>
      <c r="BI1176" s="36"/>
      <c r="BJ1176" s="36"/>
      <c r="BK1176" s="36"/>
      <c r="BL1176" s="36"/>
      <c r="BM1176" s="36"/>
      <c r="BN1176" s="36" t="str">
        <f t="shared" si="380"/>
        <v>____________</v>
      </c>
      <c r="BO1176" s="36"/>
      <c r="BP1176" s="36">
        <v>1164</v>
      </c>
      <c r="BW1176" s="36"/>
      <c r="BX1176" s="36"/>
      <c r="BY1176" s="36"/>
      <c r="BZ1176" s="36"/>
      <c r="CA1176" s="36"/>
      <c r="CB1176" s="36"/>
      <c r="CC1176" s="36"/>
      <c r="CD1176" s="36"/>
      <c r="CE1176" s="36"/>
    </row>
    <row r="1177" spans="1:83" ht="23.25" customHeight="1" x14ac:dyDescent="0.2">
      <c r="A1177" s="72" t="str">
        <f>IF(C1177="","",SUBTOTAL(3,$C$14:C1177))</f>
        <v/>
      </c>
      <c r="B1177" s="73"/>
      <c r="C1177" s="74"/>
      <c r="D1177" s="72"/>
      <c r="E1177" s="73"/>
      <c r="F1177" s="74"/>
      <c r="G1177" s="75"/>
      <c r="H1177" s="76"/>
      <c r="I1177" s="72"/>
      <c r="J1177" s="73"/>
      <c r="K1177" s="77"/>
      <c r="L1177" s="72"/>
      <c r="M1177" s="73"/>
      <c r="N1177" s="77"/>
      <c r="O1177" s="72"/>
      <c r="P1177" s="73"/>
      <c r="Q1177" s="77"/>
      <c r="R1177" s="72"/>
      <c r="S1177" s="73"/>
      <c r="T1177" s="77"/>
      <c r="U1177" s="72"/>
      <c r="V1177" s="73"/>
      <c r="W1177" s="77"/>
      <c r="X1177" s="72"/>
      <c r="Y1177" s="73"/>
      <c r="Z1177" s="77"/>
      <c r="AA1177" s="72"/>
      <c r="AB1177" s="73"/>
      <c r="AC1177" s="77"/>
      <c r="AD1177" s="78"/>
      <c r="AE1177" s="78">
        <f t="shared" si="372"/>
        <v>1</v>
      </c>
      <c r="AF1177" s="73">
        <f t="shared" si="362"/>
        <v>0</v>
      </c>
      <c r="AG1177" s="73">
        <f t="shared" si="363"/>
        <v>0</v>
      </c>
      <c r="AH1177" s="79">
        <f t="shared" si="364"/>
        <v>0</v>
      </c>
      <c r="AI1177" s="36"/>
      <c r="AJ1177" s="36">
        <f t="shared" si="373"/>
        <v>0</v>
      </c>
      <c r="AK1177" s="36">
        <f t="shared" si="374"/>
        <v>0</v>
      </c>
      <c r="AL1177" s="36">
        <f t="shared" si="375"/>
        <v>0</v>
      </c>
      <c r="AM1177" s="36" t="str">
        <f t="shared" si="365"/>
        <v>ok</v>
      </c>
      <c r="AN1177" s="36" t="str">
        <f t="shared" si="365"/>
        <v>ok</v>
      </c>
      <c r="AO1177" s="36" t="str">
        <f t="shared" si="365"/>
        <v>ok</v>
      </c>
      <c r="AP1177" s="5">
        <f t="shared" si="366"/>
        <v>0</v>
      </c>
      <c r="AQ1177" s="5">
        <f t="shared" si="367"/>
        <v>0</v>
      </c>
      <c r="AR1177" s="5">
        <f t="shared" si="368"/>
        <v>0</v>
      </c>
      <c r="AS1177" s="5">
        <f t="shared" si="376"/>
        <v>0</v>
      </c>
      <c r="AT1177" s="5" t="str">
        <f t="shared" si="377"/>
        <v>okokok</v>
      </c>
      <c r="AV1177" s="5">
        <f t="shared" si="369"/>
        <v>0</v>
      </c>
      <c r="AW1177" s="5">
        <f t="shared" si="370"/>
        <v>0</v>
      </c>
      <c r="AX1177" s="5">
        <f t="shared" si="371"/>
        <v>0</v>
      </c>
      <c r="AY1177" s="5">
        <f t="shared" si="378"/>
        <v>0</v>
      </c>
      <c r="AZ1177" s="5">
        <f t="shared" si="379"/>
        <v>0</v>
      </c>
      <c r="BF1177" s="36"/>
      <c r="BG1177" s="36"/>
      <c r="BH1177" s="36"/>
      <c r="BI1177" s="36"/>
      <c r="BJ1177" s="36"/>
      <c r="BK1177" s="36"/>
      <c r="BL1177" s="36"/>
      <c r="BM1177" s="36"/>
      <c r="BN1177" s="36" t="str">
        <f t="shared" si="380"/>
        <v>____________</v>
      </c>
      <c r="BO1177" s="36"/>
      <c r="BP1177" s="36">
        <v>1165</v>
      </c>
      <c r="BW1177" s="36"/>
      <c r="BX1177" s="36"/>
      <c r="BY1177" s="36"/>
      <c r="BZ1177" s="36"/>
      <c r="CA1177" s="36"/>
      <c r="CB1177" s="36"/>
      <c r="CC1177" s="36"/>
      <c r="CD1177" s="36"/>
      <c r="CE1177" s="36"/>
    </row>
    <row r="1178" spans="1:83" ht="23.25" customHeight="1" x14ac:dyDescent="0.2">
      <c r="A1178" s="72" t="str">
        <f>IF(C1178="","",SUBTOTAL(3,$C$14:C1178))</f>
        <v/>
      </c>
      <c r="B1178" s="73"/>
      <c r="C1178" s="74"/>
      <c r="D1178" s="72"/>
      <c r="E1178" s="73"/>
      <c r="F1178" s="74"/>
      <c r="G1178" s="75"/>
      <c r="H1178" s="76"/>
      <c r="I1178" s="72"/>
      <c r="J1178" s="73"/>
      <c r="K1178" s="77"/>
      <c r="L1178" s="72"/>
      <c r="M1178" s="73"/>
      <c r="N1178" s="77"/>
      <c r="O1178" s="72"/>
      <c r="P1178" s="73"/>
      <c r="Q1178" s="77"/>
      <c r="R1178" s="72"/>
      <c r="S1178" s="73"/>
      <c r="T1178" s="77"/>
      <c r="U1178" s="72"/>
      <c r="V1178" s="73"/>
      <c r="W1178" s="77"/>
      <c r="X1178" s="72"/>
      <c r="Y1178" s="73"/>
      <c r="Z1178" s="77"/>
      <c r="AA1178" s="72"/>
      <c r="AB1178" s="73"/>
      <c r="AC1178" s="77"/>
      <c r="AD1178" s="78"/>
      <c r="AE1178" s="78">
        <f t="shared" si="372"/>
        <v>1</v>
      </c>
      <c r="AF1178" s="72">
        <f t="shared" si="362"/>
        <v>0</v>
      </c>
      <c r="AG1178" s="73">
        <f t="shared" si="363"/>
        <v>0</v>
      </c>
      <c r="AH1178" s="79">
        <f t="shared" si="364"/>
        <v>0</v>
      </c>
      <c r="AI1178" s="36"/>
      <c r="AJ1178" s="36">
        <f t="shared" si="373"/>
        <v>0</v>
      </c>
      <c r="AK1178" s="36">
        <f t="shared" si="374"/>
        <v>0</v>
      </c>
      <c r="AL1178" s="36">
        <f t="shared" si="375"/>
        <v>0</v>
      </c>
      <c r="AM1178" s="36" t="str">
        <f t="shared" si="365"/>
        <v>ok</v>
      </c>
      <c r="AN1178" s="36" t="str">
        <f t="shared" si="365"/>
        <v>ok</v>
      </c>
      <c r="AO1178" s="36" t="str">
        <f t="shared" si="365"/>
        <v>ok</v>
      </c>
      <c r="AP1178" s="5">
        <f t="shared" si="366"/>
        <v>0</v>
      </c>
      <c r="AQ1178" s="5">
        <f t="shared" si="367"/>
        <v>0</v>
      </c>
      <c r="AR1178" s="5">
        <f t="shared" si="368"/>
        <v>0</v>
      </c>
      <c r="AS1178" s="5">
        <f t="shared" si="376"/>
        <v>0</v>
      </c>
      <c r="AT1178" s="5" t="str">
        <f t="shared" si="377"/>
        <v>okokok</v>
      </c>
      <c r="AV1178" s="5">
        <f t="shared" si="369"/>
        <v>0</v>
      </c>
      <c r="AW1178" s="5">
        <f t="shared" si="370"/>
        <v>0</v>
      </c>
      <c r="AX1178" s="5">
        <f t="shared" si="371"/>
        <v>0</v>
      </c>
      <c r="AY1178" s="5">
        <f t="shared" si="378"/>
        <v>0</v>
      </c>
      <c r="AZ1178" s="5">
        <f t="shared" si="379"/>
        <v>0</v>
      </c>
      <c r="BF1178" s="36"/>
      <c r="BG1178" s="36"/>
      <c r="BH1178" s="36"/>
      <c r="BI1178" s="36"/>
      <c r="BJ1178" s="36"/>
      <c r="BK1178" s="36"/>
      <c r="BL1178" s="36"/>
      <c r="BM1178" s="36"/>
      <c r="BN1178" s="36" t="str">
        <f t="shared" si="380"/>
        <v>____________</v>
      </c>
      <c r="BO1178" s="36"/>
      <c r="BP1178" s="36">
        <v>1166</v>
      </c>
      <c r="BW1178" s="36"/>
      <c r="BX1178" s="36"/>
      <c r="BY1178" s="36"/>
      <c r="BZ1178" s="36"/>
      <c r="CA1178" s="36"/>
      <c r="CB1178" s="36"/>
      <c r="CC1178" s="36"/>
      <c r="CD1178" s="36"/>
      <c r="CE1178" s="36"/>
    </row>
    <row r="1179" spans="1:83" ht="23.25" customHeight="1" x14ac:dyDescent="0.2">
      <c r="A1179" s="72" t="str">
        <f>IF(C1179="","",SUBTOTAL(3,$C$14:C1179))</f>
        <v/>
      </c>
      <c r="B1179" s="73"/>
      <c r="C1179" s="74"/>
      <c r="D1179" s="72"/>
      <c r="E1179" s="73"/>
      <c r="F1179" s="74"/>
      <c r="G1179" s="75"/>
      <c r="H1179" s="76"/>
      <c r="I1179" s="72"/>
      <c r="J1179" s="73"/>
      <c r="K1179" s="77"/>
      <c r="L1179" s="72"/>
      <c r="M1179" s="73"/>
      <c r="N1179" s="77"/>
      <c r="O1179" s="72"/>
      <c r="P1179" s="73"/>
      <c r="Q1179" s="77"/>
      <c r="R1179" s="72"/>
      <c r="S1179" s="73"/>
      <c r="T1179" s="77"/>
      <c r="U1179" s="72"/>
      <c r="V1179" s="73"/>
      <c r="W1179" s="77"/>
      <c r="X1179" s="72"/>
      <c r="Y1179" s="73"/>
      <c r="Z1179" s="77"/>
      <c r="AA1179" s="72"/>
      <c r="AB1179" s="73"/>
      <c r="AC1179" s="77"/>
      <c r="AD1179" s="78"/>
      <c r="AE1179" s="78">
        <f t="shared" si="372"/>
        <v>1</v>
      </c>
      <c r="AF1179" s="73">
        <f t="shared" si="362"/>
        <v>0</v>
      </c>
      <c r="AG1179" s="73">
        <f t="shared" si="363"/>
        <v>0</v>
      </c>
      <c r="AH1179" s="79">
        <f t="shared" si="364"/>
        <v>0</v>
      </c>
      <c r="AI1179" s="36"/>
      <c r="AJ1179" s="36">
        <f t="shared" si="373"/>
        <v>0</v>
      </c>
      <c r="AK1179" s="36">
        <f t="shared" si="374"/>
        <v>0</v>
      </c>
      <c r="AL1179" s="36">
        <f t="shared" si="375"/>
        <v>0</v>
      </c>
      <c r="AM1179" s="36" t="str">
        <f t="shared" si="365"/>
        <v>ok</v>
      </c>
      <c r="AN1179" s="36" t="str">
        <f t="shared" si="365"/>
        <v>ok</v>
      </c>
      <c r="AO1179" s="36" t="str">
        <f t="shared" si="365"/>
        <v>ok</v>
      </c>
      <c r="AP1179" s="5">
        <f t="shared" si="366"/>
        <v>0</v>
      </c>
      <c r="AQ1179" s="5">
        <f t="shared" si="367"/>
        <v>0</v>
      </c>
      <c r="AR1179" s="5">
        <f t="shared" si="368"/>
        <v>0</v>
      </c>
      <c r="AS1179" s="5">
        <f t="shared" si="376"/>
        <v>0</v>
      </c>
      <c r="AT1179" s="5" t="str">
        <f t="shared" si="377"/>
        <v>okokok</v>
      </c>
      <c r="AV1179" s="5">
        <f t="shared" si="369"/>
        <v>0</v>
      </c>
      <c r="AW1179" s="5">
        <f t="shared" si="370"/>
        <v>0</v>
      </c>
      <c r="AX1179" s="5">
        <f t="shared" si="371"/>
        <v>0</v>
      </c>
      <c r="AY1179" s="5">
        <f t="shared" si="378"/>
        <v>0</v>
      </c>
      <c r="AZ1179" s="5">
        <f t="shared" si="379"/>
        <v>0</v>
      </c>
      <c r="BF1179" s="36"/>
      <c r="BG1179" s="36"/>
      <c r="BH1179" s="36"/>
      <c r="BI1179" s="36"/>
      <c r="BJ1179" s="36"/>
      <c r="BK1179" s="36"/>
      <c r="BL1179" s="36"/>
      <c r="BM1179" s="36"/>
      <c r="BN1179" s="36" t="str">
        <f t="shared" si="380"/>
        <v>____________</v>
      </c>
      <c r="BO1179" s="36"/>
      <c r="BP1179" s="36">
        <v>1167</v>
      </c>
      <c r="BW1179" s="36"/>
      <c r="BX1179" s="36"/>
      <c r="BY1179" s="36"/>
      <c r="BZ1179" s="36"/>
      <c r="CA1179" s="36"/>
      <c r="CB1179" s="36"/>
      <c r="CC1179" s="36"/>
      <c r="CD1179" s="36"/>
      <c r="CE1179" s="36"/>
    </row>
    <row r="1180" spans="1:83" ht="23.25" customHeight="1" x14ac:dyDescent="0.2">
      <c r="A1180" s="72" t="str">
        <f>IF(C1180="","",SUBTOTAL(3,$C$14:C1180))</f>
        <v/>
      </c>
      <c r="B1180" s="73"/>
      <c r="C1180" s="74"/>
      <c r="D1180" s="72"/>
      <c r="E1180" s="73"/>
      <c r="F1180" s="74"/>
      <c r="G1180" s="75"/>
      <c r="H1180" s="76"/>
      <c r="I1180" s="72"/>
      <c r="J1180" s="73"/>
      <c r="K1180" s="77"/>
      <c r="L1180" s="72"/>
      <c r="M1180" s="73"/>
      <c r="N1180" s="77"/>
      <c r="O1180" s="72"/>
      <c r="P1180" s="73"/>
      <c r="Q1180" s="77"/>
      <c r="R1180" s="72"/>
      <c r="S1180" s="73"/>
      <c r="T1180" s="77"/>
      <c r="U1180" s="72"/>
      <c r="V1180" s="73"/>
      <c r="W1180" s="77"/>
      <c r="X1180" s="72"/>
      <c r="Y1180" s="73"/>
      <c r="Z1180" s="77"/>
      <c r="AA1180" s="72"/>
      <c r="AB1180" s="73"/>
      <c r="AC1180" s="77"/>
      <c r="AD1180" s="78"/>
      <c r="AE1180" s="78">
        <f t="shared" si="372"/>
        <v>1</v>
      </c>
      <c r="AF1180" s="72">
        <f t="shared" si="362"/>
        <v>0</v>
      </c>
      <c r="AG1180" s="73">
        <f t="shared" si="363"/>
        <v>0</v>
      </c>
      <c r="AH1180" s="79">
        <f t="shared" si="364"/>
        <v>0</v>
      </c>
      <c r="AI1180" s="36"/>
      <c r="AJ1180" s="36">
        <f t="shared" si="373"/>
        <v>0</v>
      </c>
      <c r="AK1180" s="36">
        <f t="shared" si="374"/>
        <v>0</v>
      </c>
      <c r="AL1180" s="36">
        <f t="shared" si="375"/>
        <v>0</v>
      </c>
      <c r="AM1180" s="36" t="str">
        <f t="shared" si="365"/>
        <v>ok</v>
      </c>
      <c r="AN1180" s="36" t="str">
        <f t="shared" si="365"/>
        <v>ok</v>
      </c>
      <c r="AO1180" s="36" t="str">
        <f t="shared" si="365"/>
        <v>ok</v>
      </c>
      <c r="AP1180" s="5">
        <f t="shared" si="366"/>
        <v>0</v>
      </c>
      <c r="AQ1180" s="5">
        <f t="shared" si="367"/>
        <v>0</v>
      </c>
      <c r="AR1180" s="5">
        <f t="shared" si="368"/>
        <v>0</v>
      </c>
      <c r="AS1180" s="5">
        <f t="shared" si="376"/>
        <v>0</v>
      </c>
      <c r="AT1180" s="5" t="str">
        <f t="shared" si="377"/>
        <v>okokok</v>
      </c>
      <c r="AV1180" s="5">
        <f t="shared" si="369"/>
        <v>0</v>
      </c>
      <c r="AW1180" s="5">
        <f t="shared" si="370"/>
        <v>0</v>
      </c>
      <c r="AX1180" s="5">
        <f t="shared" si="371"/>
        <v>0</v>
      </c>
      <c r="AY1180" s="5">
        <f t="shared" si="378"/>
        <v>0</v>
      </c>
      <c r="AZ1180" s="5">
        <f t="shared" si="379"/>
        <v>0</v>
      </c>
      <c r="BF1180" s="36"/>
      <c r="BG1180" s="36"/>
      <c r="BH1180" s="36"/>
      <c r="BI1180" s="36"/>
      <c r="BJ1180" s="36"/>
      <c r="BK1180" s="36"/>
      <c r="BL1180" s="36"/>
      <c r="BM1180" s="36"/>
      <c r="BN1180" s="36" t="str">
        <f t="shared" si="380"/>
        <v>____________</v>
      </c>
      <c r="BO1180" s="36"/>
      <c r="BP1180" s="36">
        <v>1168</v>
      </c>
      <c r="BW1180" s="36"/>
      <c r="BX1180" s="36"/>
      <c r="BY1180" s="36"/>
      <c r="BZ1180" s="36"/>
      <c r="CA1180" s="36"/>
      <c r="CB1180" s="36"/>
      <c r="CC1180" s="36"/>
      <c r="CD1180" s="36"/>
      <c r="CE1180" s="36"/>
    </row>
    <row r="1181" spans="1:83" ht="23.25" customHeight="1" x14ac:dyDescent="0.2">
      <c r="A1181" s="72" t="str">
        <f>IF(C1181="","",SUBTOTAL(3,$C$14:C1181))</f>
        <v/>
      </c>
      <c r="B1181" s="73"/>
      <c r="C1181" s="74"/>
      <c r="D1181" s="72"/>
      <c r="E1181" s="73"/>
      <c r="F1181" s="74"/>
      <c r="G1181" s="75"/>
      <c r="H1181" s="76"/>
      <c r="I1181" s="72"/>
      <c r="J1181" s="73"/>
      <c r="K1181" s="77"/>
      <c r="L1181" s="72"/>
      <c r="M1181" s="73"/>
      <c r="N1181" s="77"/>
      <c r="O1181" s="72"/>
      <c r="P1181" s="73"/>
      <c r="Q1181" s="77"/>
      <c r="R1181" s="72"/>
      <c r="S1181" s="73"/>
      <c r="T1181" s="77"/>
      <c r="U1181" s="72"/>
      <c r="V1181" s="73"/>
      <c r="W1181" s="77"/>
      <c r="X1181" s="72"/>
      <c r="Y1181" s="73"/>
      <c r="Z1181" s="77"/>
      <c r="AA1181" s="72"/>
      <c r="AB1181" s="73"/>
      <c r="AC1181" s="77"/>
      <c r="AD1181" s="78"/>
      <c r="AE1181" s="78">
        <f t="shared" si="372"/>
        <v>1</v>
      </c>
      <c r="AF1181" s="73">
        <f t="shared" si="362"/>
        <v>0</v>
      </c>
      <c r="AG1181" s="73">
        <f t="shared" si="363"/>
        <v>0</v>
      </c>
      <c r="AH1181" s="79">
        <f t="shared" si="364"/>
        <v>0</v>
      </c>
      <c r="AI1181" s="36"/>
      <c r="AJ1181" s="36">
        <f t="shared" si="373"/>
        <v>0</v>
      </c>
      <c r="AK1181" s="36">
        <f t="shared" si="374"/>
        <v>0</v>
      </c>
      <c r="AL1181" s="36">
        <f t="shared" si="375"/>
        <v>0</v>
      </c>
      <c r="AM1181" s="36" t="str">
        <f t="shared" si="365"/>
        <v>ok</v>
      </c>
      <c r="AN1181" s="36" t="str">
        <f t="shared" si="365"/>
        <v>ok</v>
      </c>
      <c r="AO1181" s="36" t="str">
        <f t="shared" si="365"/>
        <v>ok</v>
      </c>
      <c r="AP1181" s="5">
        <f t="shared" si="366"/>
        <v>0</v>
      </c>
      <c r="AQ1181" s="5">
        <f t="shared" si="367"/>
        <v>0</v>
      </c>
      <c r="AR1181" s="5">
        <f t="shared" si="368"/>
        <v>0</v>
      </c>
      <c r="AS1181" s="5">
        <f t="shared" si="376"/>
        <v>0</v>
      </c>
      <c r="AT1181" s="5" t="str">
        <f t="shared" si="377"/>
        <v>okokok</v>
      </c>
      <c r="AV1181" s="5">
        <f t="shared" si="369"/>
        <v>0</v>
      </c>
      <c r="AW1181" s="5">
        <f t="shared" si="370"/>
        <v>0</v>
      </c>
      <c r="AX1181" s="5">
        <f t="shared" si="371"/>
        <v>0</v>
      </c>
      <c r="AY1181" s="5">
        <f t="shared" si="378"/>
        <v>0</v>
      </c>
      <c r="AZ1181" s="5">
        <f t="shared" si="379"/>
        <v>0</v>
      </c>
      <c r="BF1181" s="36"/>
      <c r="BG1181" s="36"/>
      <c r="BH1181" s="36"/>
      <c r="BI1181" s="36"/>
      <c r="BJ1181" s="36"/>
      <c r="BK1181" s="36"/>
      <c r="BL1181" s="36"/>
      <c r="BM1181" s="36"/>
      <c r="BN1181" s="36" t="str">
        <f t="shared" si="380"/>
        <v>____________</v>
      </c>
      <c r="BO1181" s="36"/>
      <c r="BP1181" s="36">
        <v>1169</v>
      </c>
      <c r="BW1181" s="36"/>
      <c r="BX1181" s="36"/>
      <c r="BY1181" s="36"/>
      <c r="BZ1181" s="36"/>
      <c r="CA1181" s="36"/>
      <c r="CB1181" s="36"/>
      <c r="CC1181" s="36"/>
      <c r="CD1181" s="36"/>
      <c r="CE1181" s="36"/>
    </row>
    <row r="1182" spans="1:83" ht="23.25" customHeight="1" x14ac:dyDescent="0.2">
      <c r="A1182" s="72" t="str">
        <f>IF(C1182="","",SUBTOTAL(3,$C$14:C1182))</f>
        <v/>
      </c>
      <c r="B1182" s="73"/>
      <c r="C1182" s="74"/>
      <c r="D1182" s="72"/>
      <c r="E1182" s="73"/>
      <c r="F1182" s="74"/>
      <c r="G1182" s="75"/>
      <c r="H1182" s="76"/>
      <c r="I1182" s="72"/>
      <c r="J1182" s="73"/>
      <c r="K1182" s="77"/>
      <c r="L1182" s="72"/>
      <c r="M1182" s="73"/>
      <c r="N1182" s="77"/>
      <c r="O1182" s="72"/>
      <c r="P1182" s="73"/>
      <c r="Q1182" s="77"/>
      <c r="R1182" s="72"/>
      <c r="S1182" s="73"/>
      <c r="T1182" s="77"/>
      <c r="U1182" s="72"/>
      <c r="V1182" s="73"/>
      <c r="W1182" s="77"/>
      <c r="X1182" s="72"/>
      <c r="Y1182" s="73"/>
      <c r="Z1182" s="77"/>
      <c r="AA1182" s="72"/>
      <c r="AB1182" s="73"/>
      <c r="AC1182" s="77"/>
      <c r="AD1182" s="78"/>
      <c r="AE1182" s="78">
        <f t="shared" si="372"/>
        <v>1</v>
      </c>
      <c r="AF1182" s="72">
        <f t="shared" si="362"/>
        <v>0</v>
      </c>
      <c r="AG1182" s="73">
        <f t="shared" si="363"/>
        <v>0</v>
      </c>
      <c r="AH1182" s="79">
        <f t="shared" si="364"/>
        <v>0</v>
      </c>
      <c r="AI1182" s="36"/>
      <c r="AJ1182" s="36">
        <f t="shared" si="373"/>
        <v>0</v>
      </c>
      <c r="AK1182" s="36">
        <f t="shared" si="374"/>
        <v>0</v>
      </c>
      <c r="AL1182" s="36">
        <f t="shared" si="375"/>
        <v>0</v>
      </c>
      <c r="AM1182" s="36" t="str">
        <f t="shared" si="365"/>
        <v>ok</v>
      </c>
      <c r="AN1182" s="36" t="str">
        <f t="shared" si="365"/>
        <v>ok</v>
      </c>
      <c r="AO1182" s="36" t="str">
        <f t="shared" si="365"/>
        <v>ok</v>
      </c>
      <c r="AP1182" s="5">
        <f t="shared" si="366"/>
        <v>0</v>
      </c>
      <c r="AQ1182" s="5">
        <f t="shared" si="367"/>
        <v>0</v>
      </c>
      <c r="AR1182" s="5">
        <f t="shared" si="368"/>
        <v>0</v>
      </c>
      <c r="AS1182" s="5">
        <f t="shared" si="376"/>
        <v>0</v>
      </c>
      <c r="AT1182" s="5" t="str">
        <f t="shared" si="377"/>
        <v>okokok</v>
      </c>
      <c r="AV1182" s="5">
        <f t="shared" si="369"/>
        <v>0</v>
      </c>
      <c r="AW1182" s="5">
        <f t="shared" si="370"/>
        <v>0</v>
      </c>
      <c r="AX1182" s="5">
        <f t="shared" si="371"/>
        <v>0</v>
      </c>
      <c r="AY1182" s="5">
        <f t="shared" si="378"/>
        <v>0</v>
      </c>
      <c r="AZ1182" s="5">
        <f t="shared" si="379"/>
        <v>0</v>
      </c>
      <c r="BF1182" s="36"/>
      <c r="BG1182" s="36"/>
      <c r="BH1182" s="36"/>
      <c r="BI1182" s="36"/>
      <c r="BJ1182" s="36"/>
      <c r="BK1182" s="36"/>
      <c r="BL1182" s="36"/>
      <c r="BM1182" s="36"/>
      <c r="BN1182" s="36" t="str">
        <f t="shared" si="380"/>
        <v>____________</v>
      </c>
      <c r="BO1182" s="36"/>
      <c r="BP1182" s="36">
        <v>1170</v>
      </c>
      <c r="BW1182" s="36"/>
      <c r="BX1182" s="36"/>
      <c r="BY1182" s="36"/>
      <c r="BZ1182" s="36"/>
      <c r="CA1182" s="36"/>
      <c r="CB1182" s="36"/>
      <c r="CC1182" s="36"/>
      <c r="CD1182" s="36"/>
      <c r="CE1182" s="36"/>
    </row>
    <row r="1183" spans="1:83" ht="23.25" customHeight="1" x14ac:dyDescent="0.2">
      <c r="A1183" s="72" t="str">
        <f>IF(C1183="","",SUBTOTAL(3,$C$14:C1183))</f>
        <v/>
      </c>
      <c r="B1183" s="73"/>
      <c r="C1183" s="74"/>
      <c r="D1183" s="72"/>
      <c r="E1183" s="73"/>
      <c r="F1183" s="74"/>
      <c r="G1183" s="75"/>
      <c r="H1183" s="76"/>
      <c r="I1183" s="72"/>
      <c r="J1183" s="73"/>
      <c r="K1183" s="77"/>
      <c r="L1183" s="72"/>
      <c r="M1183" s="73"/>
      <c r="N1183" s="77"/>
      <c r="O1183" s="72"/>
      <c r="P1183" s="73"/>
      <c r="Q1183" s="77"/>
      <c r="R1183" s="72"/>
      <c r="S1183" s="73"/>
      <c r="T1183" s="77"/>
      <c r="U1183" s="72"/>
      <c r="V1183" s="73"/>
      <c r="W1183" s="77"/>
      <c r="X1183" s="72"/>
      <c r="Y1183" s="73"/>
      <c r="Z1183" s="77"/>
      <c r="AA1183" s="72"/>
      <c r="AB1183" s="73"/>
      <c r="AC1183" s="77"/>
      <c r="AD1183" s="78"/>
      <c r="AE1183" s="78">
        <f t="shared" si="372"/>
        <v>1</v>
      </c>
      <c r="AF1183" s="73">
        <f t="shared" si="362"/>
        <v>0</v>
      </c>
      <c r="AG1183" s="73">
        <f t="shared" si="363"/>
        <v>0</v>
      </c>
      <c r="AH1183" s="79">
        <f t="shared" si="364"/>
        <v>0</v>
      </c>
      <c r="AI1183" s="36"/>
      <c r="AJ1183" s="36">
        <f t="shared" si="373"/>
        <v>0</v>
      </c>
      <c r="AK1183" s="36">
        <f t="shared" si="374"/>
        <v>0</v>
      </c>
      <c r="AL1183" s="36">
        <f t="shared" si="375"/>
        <v>0</v>
      </c>
      <c r="AM1183" s="36" t="str">
        <f t="shared" si="365"/>
        <v>ok</v>
      </c>
      <c r="AN1183" s="36" t="str">
        <f t="shared" si="365"/>
        <v>ok</v>
      </c>
      <c r="AO1183" s="36" t="str">
        <f t="shared" si="365"/>
        <v>ok</v>
      </c>
      <c r="AP1183" s="5">
        <f t="shared" si="366"/>
        <v>0</v>
      </c>
      <c r="AQ1183" s="5">
        <f t="shared" si="367"/>
        <v>0</v>
      </c>
      <c r="AR1183" s="5">
        <f t="shared" si="368"/>
        <v>0</v>
      </c>
      <c r="AS1183" s="5">
        <f t="shared" si="376"/>
        <v>0</v>
      </c>
      <c r="AT1183" s="5" t="str">
        <f t="shared" si="377"/>
        <v>okokok</v>
      </c>
      <c r="AV1183" s="5">
        <f t="shared" si="369"/>
        <v>0</v>
      </c>
      <c r="AW1183" s="5">
        <f t="shared" si="370"/>
        <v>0</v>
      </c>
      <c r="AX1183" s="5">
        <f t="shared" si="371"/>
        <v>0</v>
      </c>
      <c r="AY1183" s="5">
        <f t="shared" si="378"/>
        <v>0</v>
      </c>
      <c r="AZ1183" s="5">
        <f t="shared" si="379"/>
        <v>0</v>
      </c>
      <c r="BF1183" s="36"/>
      <c r="BG1183" s="36"/>
      <c r="BH1183" s="36"/>
      <c r="BI1183" s="36"/>
      <c r="BJ1183" s="36"/>
      <c r="BK1183" s="36"/>
      <c r="BL1183" s="36"/>
      <c r="BM1183" s="36"/>
      <c r="BN1183" s="36" t="str">
        <f t="shared" si="380"/>
        <v>____________</v>
      </c>
      <c r="BO1183" s="36"/>
      <c r="BP1183" s="36">
        <v>1171</v>
      </c>
      <c r="BW1183" s="36"/>
      <c r="BX1183" s="36"/>
      <c r="BY1183" s="36"/>
      <c r="BZ1183" s="36"/>
      <c r="CA1183" s="36"/>
      <c r="CB1183" s="36"/>
      <c r="CC1183" s="36"/>
      <c r="CD1183" s="36"/>
      <c r="CE1183" s="36"/>
    </row>
    <row r="1184" spans="1:83" ht="23.25" customHeight="1" x14ac:dyDescent="0.2">
      <c r="A1184" s="72" t="str">
        <f>IF(C1184="","",SUBTOTAL(3,$C$14:C1184))</f>
        <v/>
      </c>
      <c r="B1184" s="73"/>
      <c r="C1184" s="74"/>
      <c r="D1184" s="72"/>
      <c r="E1184" s="73"/>
      <c r="F1184" s="74"/>
      <c r="G1184" s="75"/>
      <c r="H1184" s="76"/>
      <c r="I1184" s="72"/>
      <c r="J1184" s="73"/>
      <c r="K1184" s="77"/>
      <c r="L1184" s="72"/>
      <c r="M1184" s="73"/>
      <c r="N1184" s="77"/>
      <c r="O1184" s="72"/>
      <c r="P1184" s="73"/>
      <c r="Q1184" s="77"/>
      <c r="R1184" s="72"/>
      <c r="S1184" s="73"/>
      <c r="T1184" s="77"/>
      <c r="U1184" s="72"/>
      <c r="V1184" s="73"/>
      <c r="W1184" s="77"/>
      <c r="X1184" s="72"/>
      <c r="Y1184" s="73"/>
      <c r="Z1184" s="77"/>
      <c r="AA1184" s="72"/>
      <c r="AB1184" s="73"/>
      <c r="AC1184" s="77"/>
      <c r="AD1184" s="78"/>
      <c r="AE1184" s="78">
        <f t="shared" si="372"/>
        <v>1</v>
      </c>
      <c r="AF1184" s="72">
        <f t="shared" si="362"/>
        <v>0</v>
      </c>
      <c r="AG1184" s="73">
        <f t="shared" si="363"/>
        <v>0</v>
      </c>
      <c r="AH1184" s="79">
        <f t="shared" si="364"/>
        <v>0</v>
      </c>
      <c r="AI1184" s="36"/>
      <c r="AJ1184" s="36">
        <f t="shared" si="373"/>
        <v>0</v>
      </c>
      <c r="AK1184" s="36">
        <f t="shared" si="374"/>
        <v>0</v>
      </c>
      <c r="AL1184" s="36">
        <f t="shared" si="375"/>
        <v>0</v>
      </c>
      <c r="AM1184" s="36" t="str">
        <f t="shared" si="365"/>
        <v>ok</v>
      </c>
      <c r="AN1184" s="36" t="str">
        <f t="shared" si="365"/>
        <v>ok</v>
      </c>
      <c r="AO1184" s="36" t="str">
        <f t="shared" si="365"/>
        <v>ok</v>
      </c>
      <c r="AP1184" s="5">
        <f t="shared" si="366"/>
        <v>0</v>
      </c>
      <c r="AQ1184" s="5">
        <f t="shared" si="367"/>
        <v>0</v>
      </c>
      <c r="AR1184" s="5">
        <f t="shared" si="368"/>
        <v>0</v>
      </c>
      <c r="AS1184" s="5">
        <f t="shared" si="376"/>
        <v>0</v>
      </c>
      <c r="AT1184" s="5" t="str">
        <f t="shared" si="377"/>
        <v>okokok</v>
      </c>
      <c r="AV1184" s="5">
        <f t="shared" si="369"/>
        <v>0</v>
      </c>
      <c r="AW1184" s="5">
        <f t="shared" si="370"/>
        <v>0</v>
      </c>
      <c r="AX1184" s="5">
        <f t="shared" si="371"/>
        <v>0</v>
      </c>
      <c r="AY1184" s="5">
        <f t="shared" si="378"/>
        <v>0</v>
      </c>
      <c r="AZ1184" s="5">
        <f t="shared" si="379"/>
        <v>0</v>
      </c>
      <c r="BF1184" s="36"/>
      <c r="BG1184" s="36"/>
      <c r="BH1184" s="36"/>
      <c r="BI1184" s="36"/>
      <c r="BJ1184" s="36"/>
      <c r="BK1184" s="36"/>
      <c r="BL1184" s="36"/>
      <c r="BM1184" s="36"/>
      <c r="BN1184" s="36" t="str">
        <f t="shared" si="380"/>
        <v>____________</v>
      </c>
      <c r="BO1184" s="36"/>
      <c r="BP1184" s="36">
        <v>1172</v>
      </c>
      <c r="BW1184" s="36"/>
      <c r="BX1184" s="36"/>
      <c r="BY1184" s="36"/>
      <c r="BZ1184" s="36"/>
      <c r="CA1184" s="36"/>
      <c r="CB1184" s="36"/>
      <c r="CC1184" s="36"/>
      <c r="CD1184" s="36"/>
      <c r="CE1184" s="36"/>
    </row>
    <row r="1185" spans="1:83" ht="23.25" customHeight="1" x14ac:dyDescent="0.2">
      <c r="A1185" s="72" t="str">
        <f>IF(C1185="","",SUBTOTAL(3,$C$14:C1185))</f>
        <v/>
      </c>
      <c r="B1185" s="73"/>
      <c r="C1185" s="74"/>
      <c r="D1185" s="72"/>
      <c r="E1185" s="73"/>
      <c r="F1185" s="74"/>
      <c r="G1185" s="75"/>
      <c r="H1185" s="76"/>
      <c r="I1185" s="72"/>
      <c r="J1185" s="73"/>
      <c r="K1185" s="77"/>
      <c r="L1185" s="72"/>
      <c r="M1185" s="73"/>
      <c r="N1185" s="77"/>
      <c r="O1185" s="72"/>
      <c r="P1185" s="73"/>
      <c r="Q1185" s="77"/>
      <c r="R1185" s="72"/>
      <c r="S1185" s="73"/>
      <c r="T1185" s="77"/>
      <c r="U1185" s="72"/>
      <c r="V1185" s="73"/>
      <c r="W1185" s="77"/>
      <c r="X1185" s="72"/>
      <c r="Y1185" s="73"/>
      <c r="Z1185" s="77"/>
      <c r="AA1185" s="72"/>
      <c r="AB1185" s="73"/>
      <c r="AC1185" s="77"/>
      <c r="AD1185" s="78"/>
      <c r="AE1185" s="78">
        <f t="shared" si="372"/>
        <v>1</v>
      </c>
      <c r="AF1185" s="73">
        <f t="shared" si="362"/>
        <v>0</v>
      </c>
      <c r="AG1185" s="73">
        <f t="shared" si="363"/>
        <v>0</v>
      </c>
      <c r="AH1185" s="79">
        <f t="shared" si="364"/>
        <v>0</v>
      </c>
      <c r="AI1185" s="36"/>
      <c r="AJ1185" s="36">
        <f t="shared" si="373"/>
        <v>0</v>
      </c>
      <c r="AK1185" s="36">
        <f t="shared" si="374"/>
        <v>0</v>
      </c>
      <c r="AL1185" s="36">
        <f t="shared" si="375"/>
        <v>0</v>
      </c>
      <c r="AM1185" s="36" t="str">
        <f t="shared" si="365"/>
        <v>ok</v>
      </c>
      <c r="AN1185" s="36" t="str">
        <f t="shared" si="365"/>
        <v>ok</v>
      </c>
      <c r="AO1185" s="36" t="str">
        <f t="shared" si="365"/>
        <v>ok</v>
      </c>
      <c r="AP1185" s="5">
        <f t="shared" si="366"/>
        <v>0</v>
      </c>
      <c r="AQ1185" s="5">
        <f t="shared" si="367"/>
        <v>0</v>
      </c>
      <c r="AR1185" s="5">
        <f t="shared" si="368"/>
        <v>0</v>
      </c>
      <c r="AS1185" s="5">
        <f t="shared" si="376"/>
        <v>0</v>
      </c>
      <c r="AT1185" s="5" t="str">
        <f t="shared" si="377"/>
        <v>okokok</v>
      </c>
      <c r="AV1185" s="5">
        <f t="shared" si="369"/>
        <v>0</v>
      </c>
      <c r="AW1185" s="5">
        <f t="shared" si="370"/>
        <v>0</v>
      </c>
      <c r="AX1185" s="5">
        <f t="shared" si="371"/>
        <v>0</v>
      </c>
      <c r="AY1185" s="5">
        <f t="shared" si="378"/>
        <v>0</v>
      </c>
      <c r="AZ1185" s="5">
        <f t="shared" si="379"/>
        <v>0</v>
      </c>
      <c r="BF1185" s="36"/>
      <c r="BG1185" s="36"/>
      <c r="BH1185" s="36"/>
      <c r="BI1185" s="36"/>
      <c r="BJ1185" s="36"/>
      <c r="BK1185" s="36"/>
      <c r="BL1185" s="36"/>
      <c r="BM1185" s="36"/>
      <c r="BN1185" s="36" t="str">
        <f t="shared" si="380"/>
        <v>____________</v>
      </c>
      <c r="BO1185" s="36"/>
      <c r="BP1185" s="36">
        <v>1173</v>
      </c>
      <c r="BW1185" s="36"/>
      <c r="BX1185" s="36"/>
      <c r="BY1185" s="36"/>
      <c r="BZ1185" s="36"/>
      <c r="CA1185" s="36"/>
      <c r="CB1185" s="36"/>
      <c r="CC1185" s="36"/>
      <c r="CD1185" s="36"/>
      <c r="CE1185" s="36"/>
    </row>
    <row r="1186" spans="1:83" ht="23.25" customHeight="1" x14ac:dyDescent="0.2">
      <c r="A1186" s="72" t="str">
        <f>IF(C1186="","",SUBTOTAL(3,$C$14:C1186))</f>
        <v/>
      </c>
      <c r="B1186" s="73"/>
      <c r="C1186" s="74"/>
      <c r="D1186" s="72"/>
      <c r="E1186" s="73"/>
      <c r="F1186" s="74"/>
      <c r="G1186" s="75"/>
      <c r="H1186" s="76"/>
      <c r="I1186" s="72"/>
      <c r="J1186" s="73"/>
      <c r="K1186" s="77"/>
      <c r="L1186" s="72"/>
      <c r="M1186" s="73"/>
      <c r="N1186" s="77"/>
      <c r="O1186" s="72"/>
      <c r="P1186" s="73"/>
      <c r="Q1186" s="77"/>
      <c r="R1186" s="72"/>
      <c r="S1186" s="73"/>
      <c r="T1186" s="77"/>
      <c r="U1186" s="72"/>
      <c r="V1186" s="73"/>
      <c r="W1186" s="77"/>
      <c r="X1186" s="72"/>
      <c r="Y1186" s="73"/>
      <c r="Z1186" s="77"/>
      <c r="AA1186" s="72"/>
      <c r="AB1186" s="73"/>
      <c r="AC1186" s="77"/>
      <c r="AD1186" s="78"/>
      <c r="AE1186" s="78">
        <f t="shared" si="372"/>
        <v>1</v>
      </c>
      <c r="AF1186" s="72">
        <f t="shared" si="362"/>
        <v>0</v>
      </c>
      <c r="AG1186" s="73">
        <f t="shared" si="363"/>
        <v>0</v>
      </c>
      <c r="AH1186" s="79">
        <f t="shared" si="364"/>
        <v>0</v>
      </c>
      <c r="AI1186" s="36"/>
      <c r="AJ1186" s="36">
        <f t="shared" si="373"/>
        <v>0</v>
      </c>
      <c r="AK1186" s="36">
        <f t="shared" si="374"/>
        <v>0</v>
      </c>
      <c r="AL1186" s="36">
        <f t="shared" si="375"/>
        <v>0</v>
      </c>
      <c r="AM1186" s="36" t="str">
        <f t="shared" si="365"/>
        <v>ok</v>
      </c>
      <c r="AN1186" s="36" t="str">
        <f t="shared" si="365"/>
        <v>ok</v>
      </c>
      <c r="AO1186" s="36" t="str">
        <f t="shared" si="365"/>
        <v>ok</v>
      </c>
      <c r="AP1186" s="5">
        <f t="shared" si="366"/>
        <v>0</v>
      </c>
      <c r="AQ1186" s="5">
        <f t="shared" si="367"/>
        <v>0</v>
      </c>
      <c r="AR1186" s="5">
        <f t="shared" si="368"/>
        <v>0</v>
      </c>
      <c r="AS1186" s="5">
        <f t="shared" si="376"/>
        <v>0</v>
      </c>
      <c r="AT1186" s="5" t="str">
        <f t="shared" si="377"/>
        <v>okokok</v>
      </c>
      <c r="AV1186" s="5">
        <f t="shared" si="369"/>
        <v>0</v>
      </c>
      <c r="AW1186" s="5">
        <f t="shared" si="370"/>
        <v>0</v>
      </c>
      <c r="AX1186" s="5">
        <f t="shared" si="371"/>
        <v>0</v>
      </c>
      <c r="AY1186" s="5">
        <f t="shared" si="378"/>
        <v>0</v>
      </c>
      <c r="AZ1186" s="5">
        <f t="shared" si="379"/>
        <v>0</v>
      </c>
      <c r="BF1186" s="36"/>
      <c r="BG1186" s="36"/>
      <c r="BH1186" s="36"/>
      <c r="BI1186" s="36"/>
      <c r="BJ1186" s="36"/>
      <c r="BK1186" s="36"/>
      <c r="BL1186" s="36"/>
      <c r="BM1186" s="36"/>
      <c r="BN1186" s="36" t="str">
        <f t="shared" si="380"/>
        <v>____________</v>
      </c>
      <c r="BO1186" s="36"/>
      <c r="BP1186" s="36">
        <v>1174</v>
      </c>
      <c r="BW1186" s="36"/>
      <c r="BX1186" s="36"/>
      <c r="BY1186" s="36"/>
      <c r="BZ1186" s="36"/>
      <c r="CA1186" s="36"/>
      <c r="CB1186" s="36"/>
      <c r="CC1186" s="36"/>
      <c r="CD1186" s="36"/>
      <c r="CE1186" s="36"/>
    </row>
    <row r="1187" spans="1:83" ht="23.25" customHeight="1" x14ac:dyDescent="0.2">
      <c r="A1187" s="72" t="str">
        <f>IF(C1187="","",SUBTOTAL(3,$C$14:C1187))</f>
        <v/>
      </c>
      <c r="B1187" s="73"/>
      <c r="C1187" s="74"/>
      <c r="D1187" s="72"/>
      <c r="E1187" s="73"/>
      <c r="F1187" s="74"/>
      <c r="G1187" s="75"/>
      <c r="H1187" s="76"/>
      <c r="I1187" s="72"/>
      <c r="J1187" s="73"/>
      <c r="K1187" s="77"/>
      <c r="L1187" s="72"/>
      <c r="M1187" s="73"/>
      <c r="N1187" s="77"/>
      <c r="O1187" s="72"/>
      <c r="P1187" s="73"/>
      <c r="Q1187" s="77"/>
      <c r="R1187" s="72"/>
      <c r="S1187" s="73"/>
      <c r="T1187" s="77"/>
      <c r="U1187" s="72"/>
      <c r="V1187" s="73"/>
      <c r="W1187" s="77"/>
      <c r="X1187" s="72"/>
      <c r="Y1187" s="73"/>
      <c r="Z1187" s="77"/>
      <c r="AA1187" s="72"/>
      <c r="AB1187" s="73"/>
      <c r="AC1187" s="77"/>
      <c r="AD1187" s="78"/>
      <c r="AE1187" s="78">
        <f t="shared" si="372"/>
        <v>1</v>
      </c>
      <c r="AF1187" s="73">
        <f t="shared" si="362"/>
        <v>0</v>
      </c>
      <c r="AG1187" s="73">
        <f t="shared" si="363"/>
        <v>0</v>
      </c>
      <c r="AH1187" s="79">
        <f t="shared" si="364"/>
        <v>0</v>
      </c>
      <c r="AI1187" s="36"/>
      <c r="AJ1187" s="36">
        <f t="shared" si="373"/>
        <v>0</v>
      </c>
      <c r="AK1187" s="36">
        <f t="shared" si="374"/>
        <v>0</v>
      </c>
      <c r="AL1187" s="36">
        <f t="shared" si="375"/>
        <v>0</v>
      </c>
      <c r="AM1187" s="36" t="str">
        <f t="shared" si="365"/>
        <v>ok</v>
      </c>
      <c r="AN1187" s="36" t="str">
        <f t="shared" si="365"/>
        <v>ok</v>
      </c>
      <c r="AO1187" s="36" t="str">
        <f t="shared" si="365"/>
        <v>ok</v>
      </c>
      <c r="AP1187" s="5">
        <f t="shared" si="366"/>
        <v>0</v>
      </c>
      <c r="AQ1187" s="5">
        <f t="shared" si="367"/>
        <v>0</v>
      </c>
      <c r="AR1187" s="5">
        <f t="shared" si="368"/>
        <v>0</v>
      </c>
      <c r="AS1187" s="5">
        <f t="shared" si="376"/>
        <v>0</v>
      </c>
      <c r="AT1187" s="5" t="str">
        <f t="shared" si="377"/>
        <v>okokok</v>
      </c>
      <c r="AV1187" s="5">
        <f t="shared" si="369"/>
        <v>0</v>
      </c>
      <c r="AW1187" s="5">
        <f t="shared" si="370"/>
        <v>0</v>
      </c>
      <c r="AX1187" s="5">
        <f t="shared" si="371"/>
        <v>0</v>
      </c>
      <c r="AY1187" s="5">
        <f t="shared" si="378"/>
        <v>0</v>
      </c>
      <c r="AZ1187" s="5">
        <f t="shared" si="379"/>
        <v>0</v>
      </c>
      <c r="BF1187" s="36"/>
      <c r="BG1187" s="36"/>
      <c r="BH1187" s="36"/>
      <c r="BI1187" s="36"/>
      <c r="BJ1187" s="36"/>
      <c r="BK1187" s="36"/>
      <c r="BL1187" s="36"/>
      <c r="BM1187" s="36"/>
      <c r="BN1187" s="36" t="str">
        <f t="shared" si="380"/>
        <v>____________</v>
      </c>
      <c r="BO1187" s="36"/>
      <c r="BP1187" s="36">
        <v>1175</v>
      </c>
      <c r="BW1187" s="36"/>
      <c r="BX1187" s="36"/>
      <c r="BY1187" s="36"/>
      <c r="BZ1187" s="36"/>
      <c r="CA1187" s="36"/>
      <c r="CB1187" s="36"/>
      <c r="CC1187" s="36"/>
      <c r="CD1187" s="36"/>
      <c r="CE1187" s="36"/>
    </row>
    <row r="1188" spans="1:83" ht="23.25" customHeight="1" x14ac:dyDescent="0.2">
      <c r="A1188" s="72" t="str">
        <f>IF(C1188="","",SUBTOTAL(3,$C$14:C1188))</f>
        <v/>
      </c>
      <c r="B1188" s="73"/>
      <c r="C1188" s="74"/>
      <c r="D1188" s="72"/>
      <c r="E1188" s="73"/>
      <c r="F1188" s="74"/>
      <c r="G1188" s="75"/>
      <c r="H1188" s="76"/>
      <c r="I1188" s="72"/>
      <c r="J1188" s="73"/>
      <c r="K1188" s="77"/>
      <c r="L1188" s="72"/>
      <c r="M1188" s="73"/>
      <c r="N1188" s="77"/>
      <c r="O1188" s="72"/>
      <c r="P1188" s="73"/>
      <c r="Q1188" s="77"/>
      <c r="R1188" s="72"/>
      <c r="S1188" s="73"/>
      <c r="T1188" s="77"/>
      <c r="U1188" s="72"/>
      <c r="V1188" s="73"/>
      <c r="W1188" s="77"/>
      <c r="X1188" s="72"/>
      <c r="Y1188" s="73"/>
      <c r="Z1188" s="77"/>
      <c r="AA1188" s="72"/>
      <c r="AB1188" s="73"/>
      <c r="AC1188" s="77"/>
      <c r="AD1188" s="78"/>
      <c r="AE1188" s="78">
        <f t="shared" si="372"/>
        <v>1</v>
      </c>
      <c r="AF1188" s="72">
        <f t="shared" si="362"/>
        <v>0</v>
      </c>
      <c r="AG1188" s="73">
        <f t="shared" si="363"/>
        <v>0</v>
      </c>
      <c r="AH1188" s="79">
        <f t="shared" si="364"/>
        <v>0</v>
      </c>
      <c r="AI1188" s="36"/>
      <c r="AJ1188" s="36">
        <f t="shared" si="373"/>
        <v>0</v>
      </c>
      <c r="AK1188" s="36">
        <f t="shared" si="374"/>
        <v>0</v>
      </c>
      <c r="AL1188" s="36">
        <f t="shared" si="375"/>
        <v>0</v>
      </c>
      <c r="AM1188" s="36" t="str">
        <f t="shared" si="365"/>
        <v>ok</v>
      </c>
      <c r="AN1188" s="36" t="str">
        <f t="shared" si="365"/>
        <v>ok</v>
      </c>
      <c r="AO1188" s="36" t="str">
        <f t="shared" si="365"/>
        <v>ok</v>
      </c>
      <c r="AP1188" s="5">
        <f t="shared" si="366"/>
        <v>0</v>
      </c>
      <c r="AQ1188" s="5">
        <f t="shared" si="367"/>
        <v>0</v>
      </c>
      <c r="AR1188" s="5">
        <f t="shared" si="368"/>
        <v>0</v>
      </c>
      <c r="AS1188" s="5">
        <f t="shared" si="376"/>
        <v>0</v>
      </c>
      <c r="AT1188" s="5" t="str">
        <f t="shared" si="377"/>
        <v>okokok</v>
      </c>
      <c r="AV1188" s="5">
        <f t="shared" si="369"/>
        <v>0</v>
      </c>
      <c r="AW1188" s="5">
        <f t="shared" si="370"/>
        <v>0</v>
      </c>
      <c r="AX1188" s="5">
        <f t="shared" si="371"/>
        <v>0</v>
      </c>
      <c r="AY1188" s="5">
        <f t="shared" si="378"/>
        <v>0</v>
      </c>
      <c r="AZ1188" s="5">
        <f t="shared" si="379"/>
        <v>0</v>
      </c>
      <c r="BF1188" s="36"/>
      <c r="BG1188" s="36"/>
      <c r="BH1188" s="36"/>
      <c r="BI1188" s="36"/>
      <c r="BJ1188" s="36"/>
      <c r="BK1188" s="36"/>
      <c r="BL1188" s="36"/>
      <c r="BM1188" s="36"/>
      <c r="BN1188" s="36" t="str">
        <f t="shared" si="380"/>
        <v>____________</v>
      </c>
      <c r="BO1188" s="36"/>
      <c r="BP1188" s="36">
        <v>1176</v>
      </c>
      <c r="BW1188" s="36"/>
      <c r="BX1188" s="36"/>
      <c r="BY1188" s="36"/>
      <c r="BZ1188" s="36"/>
      <c r="CA1188" s="36"/>
      <c r="CB1188" s="36"/>
      <c r="CC1188" s="36"/>
      <c r="CD1188" s="36"/>
      <c r="CE1188" s="36"/>
    </row>
    <row r="1189" spans="1:83" ht="23.25" customHeight="1" x14ac:dyDescent="0.2">
      <c r="A1189" s="72" t="str">
        <f>IF(C1189="","",SUBTOTAL(3,$C$14:C1189))</f>
        <v/>
      </c>
      <c r="B1189" s="73"/>
      <c r="C1189" s="74"/>
      <c r="D1189" s="72"/>
      <c r="E1189" s="73"/>
      <c r="F1189" s="74"/>
      <c r="G1189" s="75"/>
      <c r="H1189" s="76"/>
      <c r="I1189" s="72"/>
      <c r="J1189" s="73"/>
      <c r="K1189" s="77"/>
      <c r="L1189" s="72"/>
      <c r="M1189" s="73"/>
      <c r="N1189" s="77"/>
      <c r="O1189" s="72"/>
      <c r="P1189" s="73"/>
      <c r="Q1189" s="77"/>
      <c r="R1189" s="72"/>
      <c r="S1189" s="73"/>
      <c r="T1189" s="77"/>
      <c r="U1189" s="72"/>
      <c r="V1189" s="73"/>
      <c r="W1189" s="77"/>
      <c r="X1189" s="72"/>
      <c r="Y1189" s="73"/>
      <c r="Z1189" s="77"/>
      <c r="AA1189" s="72"/>
      <c r="AB1189" s="73"/>
      <c r="AC1189" s="77"/>
      <c r="AD1189" s="78"/>
      <c r="AE1189" s="78">
        <f t="shared" si="372"/>
        <v>1</v>
      </c>
      <c r="AF1189" s="73">
        <f t="shared" si="362"/>
        <v>0</v>
      </c>
      <c r="AG1189" s="73">
        <f t="shared" si="363"/>
        <v>0</v>
      </c>
      <c r="AH1189" s="79">
        <f t="shared" si="364"/>
        <v>0</v>
      </c>
      <c r="AI1189" s="36"/>
      <c r="AJ1189" s="36">
        <f t="shared" si="373"/>
        <v>0</v>
      </c>
      <c r="AK1189" s="36">
        <f t="shared" si="374"/>
        <v>0</v>
      </c>
      <c r="AL1189" s="36">
        <f t="shared" si="375"/>
        <v>0</v>
      </c>
      <c r="AM1189" s="36" t="str">
        <f t="shared" si="365"/>
        <v>ok</v>
      </c>
      <c r="AN1189" s="36" t="str">
        <f t="shared" si="365"/>
        <v>ok</v>
      </c>
      <c r="AO1189" s="36" t="str">
        <f t="shared" si="365"/>
        <v>ok</v>
      </c>
      <c r="AP1189" s="5">
        <f t="shared" si="366"/>
        <v>0</v>
      </c>
      <c r="AQ1189" s="5">
        <f t="shared" si="367"/>
        <v>0</v>
      </c>
      <c r="AR1189" s="5">
        <f t="shared" si="368"/>
        <v>0</v>
      </c>
      <c r="AS1189" s="5">
        <f t="shared" si="376"/>
        <v>0</v>
      </c>
      <c r="AT1189" s="5" t="str">
        <f t="shared" si="377"/>
        <v>okokok</v>
      </c>
      <c r="AV1189" s="5">
        <f t="shared" si="369"/>
        <v>0</v>
      </c>
      <c r="AW1189" s="5">
        <f t="shared" si="370"/>
        <v>0</v>
      </c>
      <c r="AX1189" s="5">
        <f t="shared" si="371"/>
        <v>0</v>
      </c>
      <c r="AY1189" s="5">
        <f t="shared" si="378"/>
        <v>0</v>
      </c>
      <c r="AZ1189" s="5">
        <f t="shared" si="379"/>
        <v>0</v>
      </c>
      <c r="BF1189" s="36"/>
      <c r="BG1189" s="36"/>
      <c r="BH1189" s="36"/>
      <c r="BI1189" s="36"/>
      <c r="BJ1189" s="36"/>
      <c r="BK1189" s="36"/>
      <c r="BL1189" s="36"/>
      <c r="BM1189" s="36"/>
      <c r="BN1189" s="36" t="str">
        <f t="shared" si="380"/>
        <v>____________</v>
      </c>
      <c r="BO1189" s="36"/>
      <c r="BP1189" s="36">
        <v>1177</v>
      </c>
      <c r="BW1189" s="36"/>
      <c r="BX1189" s="36"/>
      <c r="BY1189" s="36"/>
      <c r="BZ1189" s="36"/>
      <c r="CA1189" s="36"/>
      <c r="CB1189" s="36"/>
      <c r="CC1189" s="36"/>
      <c r="CD1189" s="36"/>
      <c r="CE1189" s="36"/>
    </row>
    <row r="1190" spans="1:83" ht="23.25" customHeight="1" x14ac:dyDescent="0.2">
      <c r="A1190" s="72" t="str">
        <f>IF(C1190="","",SUBTOTAL(3,$C$14:C1190))</f>
        <v/>
      </c>
      <c r="B1190" s="73"/>
      <c r="C1190" s="74"/>
      <c r="D1190" s="72"/>
      <c r="E1190" s="73"/>
      <c r="F1190" s="74"/>
      <c r="G1190" s="75"/>
      <c r="H1190" s="76"/>
      <c r="I1190" s="72"/>
      <c r="J1190" s="73"/>
      <c r="K1190" s="77"/>
      <c r="L1190" s="72"/>
      <c r="M1190" s="73"/>
      <c r="N1190" s="77"/>
      <c r="O1190" s="72"/>
      <c r="P1190" s="73"/>
      <c r="Q1190" s="77"/>
      <c r="R1190" s="72"/>
      <c r="S1190" s="73"/>
      <c r="T1190" s="77"/>
      <c r="U1190" s="72"/>
      <c r="V1190" s="73"/>
      <c r="W1190" s="77"/>
      <c r="X1190" s="72"/>
      <c r="Y1190" s="73"/>
      <c r="Z1190" s="77"/>
      <c r="AA1190" s="72"/>
      <c r="AB1190" s="73"/>
      <c r="AC1190" s="77"/>
      <c r="AD1190" s="78"/>
      <c r="AE1190" s="78">
        <f t="shared" si="372"/>
        <v>1</v>
      </c>
      <c r="AF1190" s="72">
        <f t="shared" si="362"/>
        <v>0</v>
      </c>
      <c r="AG1190" s="73">
        <f t="shared" si="363"/>
        <v>0</v>
      </c>
      <c r="AH1190" s="79">
        <f t="shared" si="364"/>
        <v>0</v>
      </c>
      <c r="AI1190" s="36"/>
      <c r="AJ1190" s="36">
        <f t="shared" si="373"/>
        <v>0</v>
      </c>
      <c r="AK1190" s="36">
        <f t="shared" si="374"/>
        <v>0</v>
      </c>
      <c r="AL1190" s="36">
        <f t="shared" si="375"/>
        <v>0</v>
      </c>
      <c r="AM1190" s="36" t="str">
        <f t="shared" si="365"/>
        <v>ok</v>
      </c>
      <c r="AN1190" s="36" t="str">
        <f t="shared" si="365"/>
        <v>ok</v>
      </c>
      <c r="AO1190" s="36" t="str">
        <f t="shared" si="365"/>
        <v>ok</v>
      </c>
      <c r="AP1190" s="5">
        <f t="shared" si="366"/>
        <v>0</v>
      </c>
      <c r="AQ1190" s="5">
        <f t="shared" si="367"/>
        <v>0</v>
      </c>
      <c r="AR1190" s="5">
        <f t="shared" si="368"/>
        <v>0</v>
      </c>
      <c r="AS1190" s="5">
        <f t="shared" si="376"/>
        <v>0</v>
      </c>
      <c r="AT1190" s="5" t="str">
        <f t="shared" si="377"/>
        <v>okokok</v>
      </c>
      <c r="AV1190" s="5">
        <f t="shared" si="369"/>
        <v>0</v>
      </c>
      <c r="AW1190" s="5">
        <f t="shared" si="370"/>
        <v>0</v>
      </c>
      <c r="AX1190" s="5">
        <f t="shared" si="371"/>
        <v>0</v>
      </c>
      <c r="AY1190" s="5">
        <f t="shared" si="378"/>
        <v>0</v>
      </c>
      <c r="AZ1190" s="5">
        <f t="shared" si="379"/>
        <v>0</v>
      </c>
      <c r="BF1190" s="36"/>
      <c r="BG1190" s="36"/>
      <c r="BH1190" s="36"/>
      <c r="BI1190" s="36"/>
      <c r="BJ1190" s="36"/>
      <c r="BK1190" s="36"/>
      <c r="BL1190" s="36"/>
      <c r="BM1190" s="36"/>
      <c r="BN1190" s="36" t="str">
        <f t="shared" si="380"/>
        <v>____________</v>
      </c>
      <c r="BO1190" s="36"/>
      <c r="BP1190" s="36">
        <v>1178</v>
      </c>
      <c r="BW1190" s="36"/>
      <c r="BX1190" s="36"/>
      <c r="BY1190" s="36"/>
      <c r="BZ1190" s="36"/>
      <c r="CA1190" s="36"/>
      <c r="CB1190" s="36"/>
      <c r="CC1190" s="36"/>
      <c r="CD1190" s="36"/>
      <c r="CE1190" s="36"/>
    </row>
    <row r="1191" spans="1:83" ht="23.25" customHeight="1" x14ac:dyDescent="0.2">
      <c r="A1191" s="72" t="str">
        <f>IF(C1191="","",SUBTOTAL(3,$C$14:C1191))</f>
        <v/>
      </c>
      <c r="B1191" s="73"/>
      <c r="C1191" s="74"/>
      <c r="D1191" s="72"/>
      <c r="E1191" s="73"/>
      <c r="F1191" s="74"/>
      <c r="G1191" s="75"/>
      <c r="H1191" s="76"/>
      <c r="I1191" s="72"/>
      <c r="J1191" s="73"/>
      <c r="K1191" s="77"/>
      <c r="L1191" s="72"/>
      <c r="M1191" s="73"/>
      <c r="N1191" s="77"/>
      <c r="O1191" s="72"/>
      <c r="P1191" s="73"/>
      <c r="Q1191" s="77"/>
      <c r="R1191" s="72"/>
      <c r="S1191" s="73"/>
      <c r="T1191" s="77"/>
      <c r="U1191" s="72"/>
      <c r="V1191" s="73"/>
      <c r="W1191" s="77"/>
      <c r="X1191" s="72"/>
      <c r="Y1191" s="73"/>
      <c r="Z1191" s="77"/>
      <c r="AA1191" s="72"/>
      <c r="AB1191" s="73"/>
      <c r="AC1191" s="77"/>
      <c r="AD1191" s="78"/>
      <c r="AE1191" s="78">
        <f t="shared" si="372"/>
        <v>1</v>
      </c>
      <c r="AF1191" s="73">
        <f t="shared" si="362"/>
        <v>0</v>
      </c>
      <c r="AG1191" s="73">
        <f t="shared" si="363"/>
        <v>0</v>
      </c>
      <c r="AH1191" s="79">
        <f t="shared" si="364"/>
        <v>0</v>
      </c>
      <c r="AI1191" s="36"/>
      <c r="AJ1191" s="36">
        <f t="shared" si="373"/>
        <v>0</v>
      </c>
      <c r="AK1191" s="36">
        <f t="shared" si="374"/>
        <v>0</v>
      </c>
      <c r="AL1191" s="36">
        <f t="shared" si="375"/>
        <v>0</v>
      </c>
      <c r="AM1191" s="36" t="str">
        <f t="shared" si="365"/>
        <v>ok</v>
      </c>
      <c r="AN1191" s="36" t="str">
        <f t="shared" si="365"/>
        <v>ok</v>
      </c>
      <c r="AO1191" s="36" t="str">
        <f t="shared" si="365"/>
        <v>ok</v>
      </c>
      <c r="AP1191" s="5">
        <f t="shared" si="366"/>
        <v>0</v>
      </c>
      <c r="AQ1191" s="5">
        <f t="shared" si="367"/>
        <v>0</v>
      </c>
      <c r="AR1191" s="5">
        <f t="shared" si="368"/>
        <v>0</v>
      </c>
      <c r="AS1191" s="5">
        <f t="shared" si="376"/>
        <v>0</v>
      </c>
      <c r="AT1191" s="5" t="str">
        <f t="shared" si="377"/>
        <v>okokok</v>
      </c>
      <c r="AV1191" s="5">
        <f t="shared" si="369"/>
        <v>0</v>
      </c>
      <c r="AW1191" s="5">
        <f t="shared" si="370"/>
        <v>0</v>
      </c>
      <c r="AX1191" s="5">
        <f t="shared" si="371"/>
        <v>0</v>
      </c>
      <c r="AY1191" s="5">
        <f t="shared" si="378"/>
        <v>0</v>
      </c>
      <c r="AZ1191" s="5">
        <f t="shared" si="379"/>
        <v>0</v>
      </c>
      <c r="BF1191" s="36"/>
      <c r="BG1191" s="36"/>
      <c r="BH1191" s="36"/>
      <c r="BI1191" s="36"/>
      <c r="BJ1191" s="36"/>
      <c r="BK1191" s="36"/>
      <c r="BL1191" s="36"/>
      <c r="BM1191" s="36"/>
      <c r="BN1191" s="36" t="str">
        <f t="shared" si="380"/>
        <v>____________</v>
      </c>
      <c r="BO1191" s="36"/>
      <c r="BP1191" s="36">
        <v>1179</v>
      </c>
      <c r="BW1191" s="36"/>
      <c r="BX1191" s="36"/>
      <c r="BY1191" s="36"/>
      <c r="BZ1191" s="36"/>
      <c r="CA1191" s="36"/>
      <c r="CB1191" s="36"/>
      <c r="CC1191" s="36"/>
      <c r="CD1191" s="36"/>
      <c r="CE1191" s="36"/>
    </row>
    <row r="1192" spans="1:83" ht="23.25" customHeight="1" x14ac:dyDescent="0.2">
      <c r="A1192" s="72" t="str">
        <f>IF(C1192="","",SUBTOTAL(3,$C$14:C1192))</f>
        <v/>
      </c>
      <c r="B1192" s="73"/>
      <c r="C1192" s="74"/>
      <c r="D1192" s="72"/>
      <c r="E1192" s="73"/>
      <c r="F1192" s="74"/>
      <c r="G1192" s="75"/>
      <c r="H1192" s="76"/>
      <c r="I1192" s="72"/>
      <c r="J1192" s="73"/>
      <c r="K1192" s="77"/>
      <c r="L1192" s="72"/>
      <c r="M1192" s="73"/>
      <c r="N1192" s="77"/>
      <c r="O1192" s="72"/>
      <c r="P1192" s="73"/>
      <c r="Q1192" s="77"/>
      <c r="R1192" s="72"/>
      <c r="S1192" s="73"/>
      <c r="T1192" s="77"/>
      <c r="U1192" s="72"/>
      <c r="V1192" s="73"/>
      <c r="W1192" s="77"/>
      <c r="X1192" s="72"/>
      <c r="Y1192" s="73"/>
      <c r="Z1192" s="77"/>
      <c r="AA1192" s="72"/>
      <c r="AB1192" s="73"/>
      <c r="AC1192" s="77"/>
      <c r="AD1192" s="78"/>
      <c r="AE1192" s="78">
        <f t="shared" si="372"/>
        <v>1</v>
      </c>
      <c r="AF1192" s="72">
        <f t="shared" si="362"/>
        <v>0</v>
      </c>
      <c r="AG1192" s="73">
        <f t="shared" si="363"/>
        <v>0</v>
      </c>
      <c r="AH1192" s="79">
        <f t="shared" si="364"/>
        <v>0</v>
      </c>
      <c r="AI1192" s="36"/>
      <c r="AJ1192" s="36">
        <f t="shared" si="373"/>
        <v>0</v>
      </c>
      <c r="AK1192" s="36">
        <f t="shared" si="374"/>
        <v>0</v>
      </c>
      <c r="AL1192" s="36">
        <f t="shared" si="375"/>
        <v>0</v>
      </c>
      <c r="AM1192" s="36" t="str">
        <f t="shared" si="365"/>
        <v>ok</v>
      </c>
      <c r="AN1192" s="36" t="str">
        <f t="shared" si="365"/>
        <v>ok</v>
      </c>
      <c r="AO1192" s="36" t="str">
        <f t="shared" si="365"/>
        <v>ok</v>
      </c>
      <c r="AP1192" s="5">
        <f t="shared" si="366"/>
        <v>0</v>
      </c>
      <c r="AQ1192" s="5">
        <f t="shared" si="367"/>
        <v>0</v>
      </c>
      <c r="AR1192" s="5">
        <f t="shared" si="368"/>
        <v>0</v>
      </c>
      <c r="AS1192" s="5">
        <f t="shared" si="376"/>
        <v>0</v>
      </c>
      <c r="AT1192" s="5" t="str">
        <f t="shared" si="377"/>
        <v>okokok</v>
      </c>
      <c r="AV1192" s="5">
        <f t="shared" si="369"/>
        <v>0</v>
      </c>
      <c r="AW1192" s="5">
        <f t="shared" si="370"/>
        <v>0</v>
      </c>
      <c r="AX1192" s="5">
        <f t="shared" si="371"/>
        <v>0</v>
      </c>
      <c r="AY1192" s="5">
        <f t="shared" si="378"/>
        <v>0</v>
      </c>
      <c r="AZ1192" s="5">
        <f t="shared" si="379"/>
        <v>0</v>
      </c>
      <c r="BF1192" s="36"/>
      <c r="BG1192" s="36"/>
      <c r="BH1192" s="36"/>
      <c r="BI1192" s="36"/>
      <c r="BJ1192" s="36"/>
      <c r="BK1192" s="36"/>
      <c r="BL1192" s="36"/>
      <c r="BM1192" s="36"/>
      <c r="BN1192" s="36" t="str">
        <f t="shared" si="380"/>
        <v>____________</v>
      </c>
      <c r="BO1192" s="36"/>
      <c r="BP1192" s="36">
        <v>1180</v>
      </c>
      <c r="BW1192" s="36"/>
      <c r="BX1192" s="36"/>
      <c r="BY1192" s="36"/>
      <c r="BZ1192" s="36"/>
      <c r="CA1192" s="36"/>
      <c r="CB1192" s="36"/>
      <c r="CC1192" s="36"/>
      <c r="CD1192" s="36"/>
      <c r="CE1192" s="36"/>
    </row>
    <row r="1193" spans="1:83" ht="23.25" customHeight="1" x14ac:dyDescent="0.2">
      <c r="A1193" s="72" t="str">
        <f>IF(C1193="","",SUBTOTAL(3,$C$14:C1193))</f>
        <v/>
      </c>
      <c r="B1193" s="73"/>
      <c r="C1193" s="74"/>
      <c r="D1193" s="72"/>
      <c r="E1193" s="73"/>
      <c r="F1193" s="74"/>
      <c r="G1193" s="75"/>
      <c r="H1193" s="76"/>
      <c r="I1193" s="72"/>
      <c r="J1193" s="73"/>
      <c r="K1193" s="77"/>
      <c r="L1193" s="72"/>
      <c r="M1193" s="73"/>
      <c r="N1193" s="77"/>
      <c r="O1193" s="72"/>
      <c r="P1193" s="73"/>
      <c r="Q1193" s="77"/>
      <c r="R1193" s="72"/>
      <c r="S1193" s="73"/>
      <c r="T1193" s="77"/>
      <c r="U1193" s="72"/>
      <c r="V1193" s="73"/>
      <c r="W1193" s="77"/>
      <c r="X1193" s="72"/>
      <c r="Y1193" s="73"/>
      <c r="Z1193" s="77"/>
      <c r="AA1193" s="72"/>
      <c r="AB1193" s="73"/>
      <c r="AC1193" s="77"/>
      <c r="AD1193" s="78"/>
      <c r="AE1193" s="78">
        <f t="shared" si="372"/>
        <v>1</v>
      </c>
      <c r="AF1193" s="73">
        <f t="shared" si="362"/>
        <v>0</v>
      </c>
      <c r="AG1193" s="73">
        <f t="shared" si="363"/>
        <v>0</v>
      </c>
      <c r="AH1193" s="79">
        <f t="shared" si="364"/>
        <v>0</v>
      </c>
      <c r="AI1193" s="36"/>
      <c r="AJ1193" s="36">
        <f t="shared" si="373"/>
        <v>0</v>
      </c>
      <c r="AK1193" s="36">
        <f t="shared" si="374"/>
        <v>0</v>
      </c>
      <c r="AL1193" s="36">
        <f t="shared" si="375"/>
        <v>0</v>
      </c>
      <c r="AM1193" s="36" t="str">
        <f t="shared" si="365"/>
        <v>ok</v>
      </c>
      <c r="AN1193" s="36" t="str">
        <f t="shared" si="365"/>
        <v>ok</v>
      </c>
      <c r="AO1193" s="36" t="str">
        <f t="shared" si="365"/>
        <v>ok</v>
      </c>
      <c r="AP1193" s="5">
        <f t="shared" si="366"/>
        <v>0</v>
      </c>
      <c r="AQ1193" s="5">
        <f t="shared" si="367"/>
        <v>0</v>
      </c>
      <c r="AR1193" s="5">
        <f t="shared" si="368"/>
        <v>0</v>
      </c>
      <c r="AS1193" s="5">
        <f t="shared" si="376"/>
        <v>0</v>
      </c>
      <c r="AT1193" s="5" t="str">
        <f t="shared" si="377"/>
        <v>okokok</v>
      </c>
      <c r="AV1193" s="5">
        <f t="shared" si="369"/>
        <v>0</v>
      </c>
      <c r="AW1193" s="5">
        <f t="shared" si="370"/>
        <v>0</v>
      </c>
      <c r="AX1193" s="5">
        <f t="shared" si="371"/>
        <v>0</v>
      </c>
      <c r="AY1193" s="5">
        <f t="shared" si="378"/>
        <v>0</v>
      </c>
      <c r="AZ1193" s="5">
        <f t="shared" si="379"/>
        <v>0</v>
      </c>
      <c r="BF1193" s="36"/>
      <c r="BG1193" s="36"/>
      <c r="BH1193" s="36"/>
      <c r="BI1193" s="36"/>
      <c r="BJ1193" s="36"/>
      <c r="BK1193" s="36"/>
      <c r="BL1193" s="36"/>
      <c r="BM1193" s="36"/>
      <c r="BN1193" s="36" t="str">
        <f t="shared" si="380"/>
        <v>____________</v>
      </c>
      <c r="BO1193" s="36"/>
      <c r="BP1193" s="36">
        <v>1181</v>
      </c>
      <c r="BW1193" s="36"/>
      <c r="BX1193" s="36"/>
      <c r="BY1193" s="36"/>
      <c r="BZ1193" s="36"/>
      <c r="CA1193" s="36"/>
      <c r="CB1193" s="36"/>
      <c r="CC1193" s="36"/>
      <c r="CD1193" s="36"/>
      <c r="CE1193" s="36"/>
    </row>
    <row r="1194" spans="1:83" ht="23.25" customHeight="1" x14ac:dyDescent="0.2">
      <c r="A1194" s="72" t="str">
        <f>IF(C1194="","",SUBTOTAL(3,$C$14:C1194))</f>
        <v/>
      </c>
      <c r="B1194" s="73"/>
      <c r="C1194" s="74"/>
      <c r="D1194" s="72"/>
      <c r="E1194" s="73"/>
      <c r="F1194" s="74"/>
      <c r="G1194" s="75"/>
      <c r="H1194" s="76"/>
      <c r="I1194" s="72"/>
      <c r="J1194" s="73"/>
      <c r="K1194" s="77"/>
      <c r="L1194" s="72"/>
      <c r="M1194" s="73"/>
      <c r="N1194" s="77"/>
      <c r="O1194" s="72"/>
      <c r="P1194" s="73"/>
      <c r="Q1194" s="77"/>
      <c r="R1194" s="72"/>
      <c r="S1194" s="73"/>
      <c r="T1194" s="77"/>
      <c r="U1194" s="72"/>
      <c r="V1194" s="73"/>
      <c r="W1194" s="77"/>
      <c r="X1194" s="72"/>
      <c r="Y1194" s="73"/>
      <c r="Z1194" s="77"/>
      <c r="AA1194" s="72"/>
      <c r="AB1194" s="73"/>
      <c r="AC1194" s="77"/>
      <c r="AD1194" s="78"/>
      <c r="AE1194" s="78">
        <f t="shared" si="372"/>
        <v>1</v>
      </c>
      <c r="AF1194" s="72">
        <f t="shared" si="362"/>
        <v>0</v>
      </c>
      <c r="AG1194" s="73">
        <f t="shared" si="363"/>
        <v>0</v>
      </c>
      <c r="AH1194" s="79">
        <f t="shared" si="364"/>
        <v>0</v>
      </c>
      <c r="AI1194" s="36"/>
      <c r="AJ1194" s="36">
        <f t="shared" si="373"/>
        <v>0</v>
      </c>
      <c r="AK1194" s="36">
        <f t="shared" si="374"/>
        <v>0</v>
      </c>
      <c r="AL1194" s="36">
        <f t="shared" si="375"/>
        <v>0</v>
      </c>
      <c r="AM1194" s="36" t="str">
        <f t="shared" si="365"/>
        <v>ok</v>
      </c>
      <c r="AN1194" s="36" t="str">
        <f t="shared" si="365"/>
        <v>ok</v>
      </c>
      <c r="AO1194" s="36" t="str">
        <f t="shared" si="365"/>
        <v>ok</v>
      </c>
      <c r="AP1194" s="5">
        <f t="shared" si="366"/>
        <v>0</v>
      </c>
      <c r="AQ1194" s="5">
        <f t="shared" si="367"/>
        <v>0</v>
      </c>
      <c r="AR1194" s="5">
        <f t="shared" si="368"/>
        <v>0</v>
      </c>
      <c r="AS1194" s="5">
        <f t="shared" si="376"/>
        <v>0</v>
      </c>
      <c r="AT1194" s="5" t="str">
        <f t="shared" si="377"/>
        <v>okokok</v>
      </c>
      <c r="AV1194" s="5">
        <f t="shared" si="369"/>
        <v>0</v>
      </c>
      <c r="AW1194" s="5">
        <f t="shared" si="370"/>
        <v>0</v>
      </c>
      <c r="AX1194" s="5">
        <f t="shared" si="371"/>
        <v>0</v>
      </c>
      <c r="AY1194" s="5">
        <f t="shared" si="378"/>
        <v>0</v>
      </c>
      <c r="AZ1194" s="5">
        <f t="shared" si="379"/>
        <v>0</v>
      </c>
      <c r="BF1194" s="36"/>
      <c r="BG1194" s="36"/>
      <c r="BH1194" s="36"/>
      <c r="BI1194" s="36"/>
      <c r="BJ1194" s="36"/>
      <c r="BK1194" s="36"/>
      <c r="BL1194" s="36"/>
      <c r="BM1194" s="36"/>
      <c r="BN1194" s="36" t="str">
        <f t="shared" si="380"/>
        <v>____________</v>
      </c>
      <c r="BO1194" s="36"/>
      <c r="BP1194" s="36">
        <v>1182</v>
      </c>
      <c r="BW1194" s="36"/>
      <c r="BX1194" s="36"/>
      <c r="BY1194" s="36"/>
      <c r="BZ1194" s="36"/>
      <c r="CA1194" s="36"/>
      <c r="CB1194" s="36"/>
      <c r="CC1194" s="36"/>
      <c r="CD1194" s="36"/>
      <c r="CE1194" s="36"/>
    </row>
    <row r="1195" spans="1:83" ht="23.25" customHeight="1" x14ac:dyDescent="0.2">
      <c r="A1195" s="72" t="str">
        <f>IF(C1195="","",SUBTOTAL(3,$C$14:C1195))</f>
        <v/>
      </c>
      <c r="B1195" s="73"/>
      <c r="C1195" s="74"/>
      <c r="D1195" s="72"/>
      <c r="E1195" s="73"/>
      <c r="F1195" s="74"/>
      <c r="G1195" s="75"/>
      <c r="H1195" s="76"/>
      <c r="I1195" s="72"/>
      <c r="J1195" s="73"/>
      <c r="K1195" s="77"/>
      <c r="L1195" s="72"/>
      <c r="M1195" s="73"/>
      <c r="N1195" s="77"/>
      <c r="O1195" s="72"/>
      <c r="P1195" s="73"/>
      <c r="Q1195" s="77"/>
      <c r="R1195" s="72"/>
      <c r="S1195" s="73"/>
      <c r="T1195" s="77"/>
      <c r="U1195" s="72"/>
      <c r="V1195" s="73"/>
      <c r="W1195" s="77"/>
      <c r="X1195" s="72"/>
      <c r="Y1195" s="73"/>
      <c r="Z1195" s="77"/>
      <c r="AA1195" s="72"/>
      <c r="AB1195" s="73"/>
      <c r="AC1195" s="77"/>
      <c r="AD1195" s="78"/>
      <c r="AE1195" s="78">
        <f t="shared" si="372"/>
        <v>1</v>
      </c>
      <c r="AF1195" s="73">
        <f t="shared" si="362"/>
        <v>0</v>
      </c>
      <c r="AG1195" s="73">
        <f t="shared" si="363"/>
        <v>0</v>
      </c>
      <c r="AH1195" s="79">
        <f t="shared" si="364"/>
        <v>0</v>
      </c>
      <c r="AI1195" s="36"/>
      <c r="AJ1195" s="36">
        <f t="shared" si="373"/>
        <v>0</v>
      </c>
      <c r="AK1195" s="36">
        <f t="shared" si="374"/>
        <v>0</v>
      </c>
      <c r="AL1195" s="36">
        <f t="shared" si="375"/>
        <v>0</v>
      </c>
      <c r="AM1195" s="36" t="str">
        <f t="shared" si="365"/>
        <v>ok</v>
      </c>
      <c r="AN1195" s="36" t="str">
        <f t="shared" si="365"/>
        <v>ok</v>
      </c>
      <c r="AO1195" s="36" t="str">
        <f t="shared" si="365"/>
        <v>ok</v>
      </c>
      <c r="AP1195" s="5">
        <f t="shared" si="366"/>
        <v>0</v>
      </c>
      <c r="AQ1195" s="5">
        <f t="shared" si="367"/>
        <v>0</v>
      </c>
      <c r="AR1195" s="5">
        <f t="shared" si="368"/>
        <v>0</v>
      </c>
      <c r="AS1195" s="5">
        <f t="shared" si="376"/>
        <v>0</v>
      </c>
      <c r="AT1195" s="5" t="str">
        <f t="shared" si="377"/>
        <v>okokok</v>
      </c>
      <c r="AV1195" s="5">
        <f t="shared" si="369"/>
        <v>0</v>
      </c>
      <c r="AW1195" s="5">
        <f t="shared" si="370"/>
        <v>0</v>
      </c>
      <c r="AX1195" s="5">
        <f t="shared" si="371"/>
        <v>0</v>
      </c>
      <c r="AY1195" s="5">
        <f t="shared" si="378"/>
        <v>0</v>
      </c>
      <c r="AZ1195" s="5">
        <f t="shared" si="379"/>
        <v>0</v>
      </c>
      <c r="BF1195" s="36"/>
      <c r="BG1195" s="36"/>
      <c r="BH1195" s="36"/>
      <c r="BI1195" s="36"/>
      <c r="BJ1195" s="36"/>
      <c r="BK1195" s="36"/>
      <c r="BL1195" s="36"/>
      <c r="BM1195" s="36"/>
      <c r="BN1195" s="36" t="str">
        <f t="shared" si="380"/>
        <v>____________</v>
      </c>
      <c r="BO1195" s="36"/>
      <c r="BP1195" s="36">
        <v>1183</v>
      </c>
      <c r="BW1195" s="36"/>
      <c r="BX1195" s="36"/>
      <c r="BY1195" s="36"/>
      <c r="BZ1195" s="36"/>
      <c r="CA1195" s="36"/>
      <c r="CB1195" s="36"/>
      <c r="CC1195" s="36"/>
      <c r="CD1195" s="36"/>
      <c r="CE1195" s="36"/>
    </row>
    <row r="1196" spans="1:83" ht="23.25" customHeight="1" x14ac:dyDescent="0.2">
      <c r="A1196" s="72" t="str">
        <f>IF(C1196="","",SUBTOTAL(3,$C$14:C1196))</f>
        <v/>
      </c>
      <c r="B1196" s="73"/>
      <c r="C1196" s="74"/>
      <c r="D1196" s="72"/>
      <c r="E1196" s="73"/>
      <c r="F1196" s="74"/>
      <c r="G1196" s="75"/>
      <c r="H1196" s="76"/>
      <c r="I1196" s="72"/>
      <c r="J1196" s="73"/>
      <c r="K1196" s="77"/>
      <c r="L1196" s="72"/>
      <c r="M1196" s="73"/>
      <c r="N1196" s="77"/>
      <c r="O1196" s="72"/>
      <c r="P1196" s="73"/>
      <c r="Q1196" s="77"/>
      <c r="R1196" s="72"/>
      <c r="S1196" s="73"/>
      <c r="T1196" s="77"/>
      <c r="U1196" s="72"/>
      <c r="V1196" s="73"/>
      <c r="W1196" s="77"/>
      <c r="X1196" s="72"/>
      <c r="Y1196" s="73"/>
      <c r="Z1196" s="77"/>
      <c r="AA1196" s="72"/>
      <c r="AB1196" s="73"/>
      <c r="AC1196" s="77"/>
      <c r="AD1196" s="78"/>
      <c r="AE1196" s="78">
        <f t="shared" si="372"/>
        <v>1</v>
      </c>
      <c r="AF1196" s="72">
        <f t="shared" si="362"/>
        <v>0</v>
      </c>
      <c r="AG1196" s="73">
        <f t="shared" si="363"/>
        <v>0</v>
      </c>
      <c r="AH1196" s="79">
        <f t="shared" si="364"/>
        <v>0</v>
      </c>
      <c r="AI1196" s="36"/>
      <c r="AJ1196" s="36">
        <f t="shared" si="373"/>
        <v>0</v>
      </c>
      <c r="AK1196" s="36">
        <f t="shared" si="374"/>
        <v>0</v>
      </c>
      <c r="AL1196" s="36">
        <f t="shared" si="375"/>
        <v>0</v>
      </c>
      <c r="AM1196" s="36" t="str">
        <f t="shared" si="365"/>
        <v>ok</v>
      </c>
      <c r="AN1196" s="36" t="str">
        <f t="shared" si="365"/>
        <v>ok</v>
      </c>
      <c r="AO1196" s="36" t="str">
        <f t="shared" si="365"/>
        <v>ok</v>
      </c>
      <c r="AP1196" s="5">
        <f t="shared" si="366"/>
        <v>0</v>
      </c>
      <c r="AQ1196" s="5">
        <f t="shared" si="367"/>
        <v>0</v>
      </c>
      <c r="AR1196" s="5">
        <f t="shared" si="368"/>
        <v>0</v>
      </c>
      <c r="AS1196" s="5">
        <f t="shared" si="376"/>
        <v>0</v>
      </c>
      <c r="AT1196" s="5" t="str">
        <f t="shared" si="377"/>
        <v>okokok</v>
      </c>
      <c r="AV1196" s="5">
        <f t="shared" si="369"/>
        <v>0</v>
      </c>
      <c r="AW1196" s="5">
        <f t="shared" si="370"/>
        <v>0</v>
      </c>
      <c r="AX1196" s="5">
        <f t="shared" si="371"/>
        <v>0</v>
      </c>
      <c r="AY1196" s="5">
        <f t="shared" si="378"/>
        <v>0</v>
      </c>
      <c r="AZ1196" s="5">
        <f t="shared" si="379"/>
        <v>0</v>
      </c>
      <c r="BF1196" s="36"/>
      <c r="BG1196" s="36"/>
      <c r="BH1196" s="36"/>
      <c r="BI1196" s="36"/>
      <c r="BJ1196" s="36"/>
      <c r="BK1196" s="36"/>
      <c r="BL1196" s="36"/>
      <c r="BM1196" s="36"/>
      <c r="BN1196" s="36" t="str">
        <f t="shared" si="380"/>
        <v>____________</v>
      </c>
      <c r="BO1196" s="36"/>
      <c r="BP1196" s="36">
        <v>1184</v>
      </c>
      <c r="BW1196" s="36"/>
      <c r="BX1196" s="36"/>
      <c r="BY1196" s="36"/>
      <c r="BZ1196" s="36"/>
      <c r="CA1196" s="36"/>
      <c r="CB1196" s="36"/>
      <c r="CC1196" s="36"/>
      <c r="CD1196" s="36"/>
      <c r="CE1196" s="36"/>
    </row>
    <row r="1197" spans="1:83" ht="23.25" customHeight="1" x14ac:dyDescent="0.2">
      <c r="A1197" s="72" t="str">
        <f>IF(C1197="","",SUBTOTAL(3,$C$14:C1197))</f>
        <v/>
      </c>
      <c r="B1197" s="73"/>
      <c r="C1197" s="74"/>
      <c r="D1197" s="72"/>
      <c r="E1197" s="73"/>
      <c r="F1197" s="74"/>
      <c r="G1197" s="75"/>
      <c r="H1197" s="76"/>
      <c r="I1197" s="72"/>
      <c r="J1197" s="73"/>
      <c r="K1197" s="77"/>
      <c r="L1197" s="72"/>
      <c r="M1197" s="73"/>
      <c r="N1197" s="77"/>
      <c r="O1197" s="72"/>
      <c r="P1197" s="73"/>
      <c r="Q1197" s="77"/>
      <c r="R1197" s="72"/>
      <c r="S1197" s="73"/>
      <c r="T1197" s="77"/>
      <c r="U1197" s="72"/>
      <c r="V1197" s="73"/>
      <c r="W1197" s="77"/>
      <c r="X1197" s="72"/>
      <c r="Y1197" s="73"/>
      <c r="Z1197" s="77"/>
      <c r="AA1197" s="72"/>
      <c r="AB1197" s="73"/>
      <c r="AC1197" s="77"/>
      <c r="AD1197" s="78"/>
      <c r="AE1197" s="78">
        <f t="shared" si="372"/>
        <v>1</v>
      </c>
      <c r="AF1197" s="73">
        <f t="shared" si="362"/>
        <v>0</v>
      </c>
      <c r="AG1197" s="73">
        <f t="shared" si="363"/>
        <v>0</v>
      </c>
      <c r="AH1197" s="79">
        <f t="shared" si="364"/>
        <v>0</v>
      </c>
      <c r="AI1197" s="36"/>
      <c r="AJ1197" s="36">
        <f t="shared" si="373"/>
        <v>0</v>
      </c>
      <c r="AK1197" s="36">
        <f t="shared" si="374"/>
        <v>0</v>
      </c>
      <c r="AL1197" s="36">
        <f t="shared" si="375"/>
        <v>0</v>
      </c>
      <c r="AM1197" s="36" t="str">
        <f t="shared" si="365"/>
        <v>ok</v>
      </c>
      <c r="AN1197" s="36" t="str">
        <f t="shared" si="365"/>
        <v>ok</v>
      </c>
      <c r="AO1197" s="36" t="str">
        <f t="shared" si="365"/>
        <v>ok</v>
      </c>
      <c r="AP1197" s="5">
        <f t="shared" si="366"/>
        <v>0</v>
      </c>
      <c r="AQ1197" s="5">
        <f t="shared" si="367"/>
        <v>0</v>
      </c>
      <c r="AR1197" s="5">
        <f t="shared" si="368"/>
        <v>0</v>
      </c>
      <c r="AS1197" s="5">
        <f t="shared" si="376"/>
        <v>0</v>
      </c>
      <c r="AT1197" s="5" t="str">
        <f t="shared" si="377"/>
        <v>okokok</v>
      </c>
      <c r="AV1197" s="5">
        <f t="shared" si="369"/>
        <v>0</v>
      </c>
      <c r="AW1197" s="5">
        <f t="shared" si="370"/>
        <v>0</v>
      </c>
      <c r="AX1197" s="5">
        <f t="shared" si="371"/>
        <v>0</v>
      </c>
      <c r="AY1197" s="5">
        <f t="shared" si="378"/>
        <v>0</v>
      </c>
      <c r="AZ1197" s="5">
        <f t="shared" si="379"/>
        <v>0</v>
      </c>
      <c r="BF1197" s="36"/>
      <c r="BG1197" s="36"/>
      <c r="BH1197" s="36"/>
      <c r="BI1197" s="36"/>
      <c r="BJ1197" s="36"/>
      <c r="BK1197" s="36"/>
      <c r="BL1197" s="36"/>
      <c r="BM1197" s="36"/>
      <c r="BN1197" s="36" t="str">
        <f t="shared" si="380"/>
        <v>____________</v>
      </c>
      <c r="BO1197" s="36"/>
      <c r="BP1197" s="36">
        <v>1185</v>
      </c>
      <c r="BW1197" s="36"/>
      <c r="BX1197" s="36"/>
      <c r="BY1197" s="36"/>
      <c r="BZ1197" s="36"/>
      <c r="CA1197" s="36"/>
      <c r="CB1197" s="36"/>
      <c r="CC1197" s="36"/>
      <c r="CD1197" s="36"/>
      <c r="CE1197" s="36"/>
    </row>
    <row r="1198" spans="1:83" ht="23.25" customHeight="1" x14ac:dyDescent="0.2">
      <c r="A1198" s="72" t="str">
        <f>IF(C1198="","",SUBTOTAL(3,$C$14:C1198))</f>
        <v/>
      </c>
      <c r="B1198" s="73"/>
      <c r="C1198" s="74"/>
      <c r="D1198" s="72"/>
      <c r="E1198" s="73"/>
      <c r="F1198" s="74"/>
      <c r="G1198" s="75"/>
      <c r="H1198" s="76"/>
      <c r="I1198" s="72"/>
      <c r="J1198" s="73"/>
      <c r="K1198" s="77"/>
      <c r="L1198" s="72"/>
      <c r="M1198" s="73"/>
      <c r="N1198" s="77"/>
      <c r="O1198" s="72"/>
      <c r="P1198" s="73"/>
      <c r="Q1198" s="77"/>
      <c r="R1198" s="72"/>
      <c r="S1198" s="73"/>
      <c r="T1198" s="77"/>
      <c r="U1198" s="72"/>
      <c r="V1198" s="73"/>
      <c r="W1198" s="77"/>
      <c r="X1198" s="72"/>
      <c r="Y1198" s="73"/>
      <c r="Z1198" s="77"/>
      <c r="AA1198" s="72"/>
      <c r="AB1198" s="73"/>
      <c r="AC1198" s="77"/>
      <c r="AD1198" s="78"/>
      <c r="AE1198" s="78">
        <f t="shared" si="372"/>
        <v>1</v>
      </c>
      <c r="AF1198" s="72">
        <f t="shared" si="362"/>
        <v>0</v>
      </c>
      <c r="AG1198" s="73">
        <f t="shared" si="363"/>
        <v>0</v>
      </c>
      <c r="AH1198" s="79">
        <f t="shared" si="364"/>
        <v>0</v>
      </c>
      <c r="AI1198" s="36"/>
      <c r="AJ1198" s="36">
        <f t="shared" si="373"/>
        <v>0</v>
      </c>
      <c r="AK1198" s="36">
        <f t="shared" si="374"/>
        <v>0</v>
      </c>
      <c r="AL1198" s="36">
        <f t="shared" si="375"/>
        <v>0</v>
      </c>
      <c r="AM1198" s="36" t="str">
        <f t="shared" si="365"/>
        <v>ok</v>
      </c>
      <c r="AN1198" s="36" t="str">
        <f t="shared" si="365"/>
        <v>ok</v>
      </c>
      <c r="AO1198" s="36" t="str">
        <f t="shared" si="365"/>
        <v>ok</v>
      </c>
      <c r="AP1198" s="5">
        <f t="shared" si="366"/>
        <v>0</v>
      </c>
      <c r="AQ1198" s="5">
        <f t="shared" si="367"/>
        <v>0</v>
      </c>
      <c r="AR1198" s="5">
        <f t="shared" si="368"/>
        <v>0</v>
      </c>
      <c r="AS1198" s="5">
        <f t="shared" si="376"/>
        <v>0</v>
      </c>
      <c r="AT1198" s="5" t="str">
        <f t="shared" si="377"/>
        <v>okokok</v>
      </c>
      <c r="AV1198" s="5">
        <f t="shared" si="369"/>
        <v>0</v>
      </c>
      <c r="AW1198" s="5">
        <f t="shared" si="370"/>
        <v>0</v>
      </c>
      <c r="AX1198" s="5">
        <f t="shared" si="371"/>
        <v>0</v>
      </c>
      <c r="AY1198" s="5">
        <f t="shared" si="378"/>
        <v>0</v>
      </c>
      <c r="AZ1198" s="5">
        <f t="shared" si="379"/>
        <v>0</v>
      </c>
      <c r="BF1198" s="36"/>
      <c r="BG1198" s="36"/>
      <c r="BH1198" s="36"/>
      <c r="BI1198" s="36"/>
      <c r="BJ1198" s="36"/>
      <c r="BK1198" s="36"/>
      <c r="BL1198" s="36"/>
      <c r="BM1198" s="36"/>
      <c r="BN1198" s="36" t="str">
        <f t="shared" si="380"/>
        <v>____________</v>
      </c>
      <c r="BO1198" s="36"/>
      <c r="BP1198" s="36">
        <v>1186</v>
      </c>
      <c r="BW1198" s="36"/>
      <c r="BX1198" s="36"/>
      <c r="BY1198" s="36"/>
      <c r="BZ1198" s="36"/>
      <c r="CA1198" s="36"/>
      <c r="CB1198" s="36"/>
      <c r="CC1198" s="36"/>
      <c r="CD1198" s="36"/>
      <c r="CE1198" s="36"/>
    </row>
    <row r="1199" spans="1:83" ht="23.25" customHeight="1" x14ac:dyDescent="0.2">
      <c r="A1199" s="72" t="str">
        <f>IF(C1199="","",SUBTOTAL(3,$C$14:C1199))</f>
        <v/>
      </c>
      <c r="B1199" s="73"/>
      <c r="C1199" s="74"/>
      <c r="D1199" s="72"/>
      <c r="E1199" s="73"/>
      <c r="F1199" s="74"/>
      <c r="G1199" s="75"/>
      <c r="H1199" s="76"/>
      <c r="I1199" s="72"/>
      <c r="J1199" s="73"/>
      <c r="K1199" s="77"/>
      <c r="L1199" s="72"/>
      <c r="M1199" s="73"/>
      <c r="N1199" s="77"/>
      <c r="O1199" s="72"/>
      <c r="P1199" s="73"/>
      <c r="Q1199" s="77"/>
      <c r="R1199" s="72"/>
      <c r="S1199" s="73"/>
      <c r="T1199" s="77"/>
      <c r="U1199" s="72"/>
      <c r="V1199" s="73"/>
      <c r="W1199" s="77"/>
      <c r="X1199" s="72"/>
      <c r="Y1199" s="73"/>
      <c r="Z1199" s="77"/>
      <c r="AA1199" s="72"/>
      <c r="AB1199" s="73"/>
      <c r="AC1199" s="77"/>
      <c r="AD1199" s="78"/>
      <c r="AE1199" s="78">
        <f t="shared" si="372"/>
        <v>1</v>
      </c>
      <c r="AF1199" s="73">
        <f t="shared" si="362"/>
        <v>0</v>
      </c>
      <c r="AG1199" s="73">
        <f t="shared" si="363"/>
        <v>0</v>
      </c>
      <c r="AH1199" s="79">
        <f t="shared" si="364"/>
        <v>0</v>
      </c>
      <c r="AI1199" s="36"/>
      <c r="AJ1199" s="36">
        <f t="shared" si="373"/>
        <v>0</v>
      </c>
      <c r="AK1199" s="36">
        <f t="shared" si="374"/>
        <v>0</v>
      </c>
      <c r="AL1199" s="36">
        <f t="shared" si="375"/>
        <v>0</v>
      </c>
      <c r="AM1199" s="36" t="str">
        <f t="shared" si="365"/>
        <v>ok</v>
      </c>
      <c r="AN1199" s="36" t="str">
        <f t="shared" si="365"/>
        <v>ok</v>
      </c>
      <c r="AO1199" s="36" t="str">
        <f t="shared" si="365"/>
        <v>ok</v>
      </c>
      <c r="AP1199" s="5">
        <f t="shared" si="366"/>
        <v>0</v>
      </c>
      <c r="AQ1199" s="5">
        <f t="shared" si="367"/>
        <v>0</v>
      </c>
      <c r="AR1199" s="5">
        <f t="shared" si="368"/>
        <v>0</v>
      </c>
      <c r="AS1199" s="5">
        <f t="shared" si="376"/>
        <v>0</v>
      </c>
      <c r="AT1199" s="5" t="str">
        <f t="shared" si="377"/>
        <v>okokok</v>
      </c>
      <c r="AV1199" s="5">
        <f t="shared" si="369"/>
        <v>0</v>
      </c>
      <c r="AW1199" s="5">
        <f t="shared" si="370"/>
        <v>0</v>
      </c>
      <c r="AX1199" s="5">
        <f t="shared" si="371"/>
        <v>0</v>
      </c>
      <c r="AY1199" s="5">
        <f t="shared" si="378"/>
        <v>0</v>
      </c>
      <c r="AZ1199" s="5">
        <f t="shared" si="379"/>
        <v>0</v>
      </c>
      <c r="BF1199" s="36"/>
      <c r="BG1199" s="36"/>
      <c r="BH1199" s="36"/>
      <c r="BI1199" s="36"/>
      <c r="BJ1199" s="36"/>
      <c r="BK1199" s="36"/>
      <c r="BL1199" s="36"/>
      <c r="BM1199" s="36"/>
      <c r="BN1199" s="36" t="str">
        <f t="shared" si="380"/>
        <v>____________</v>
      </c>
      <c r="BO1199" s="36"/>
      <c r="BP1199" s="36">
        <v>1187</v>
      </c>
      <c r="BW1199" s="36"/>
      <c r="BX1199" s="36"/>
      <c r="BY1199" s="36"/>
      <c r="BZ1199" s="36"/>
      <c r="CA1199" s="36"/>
      <c r="CB1199" s="36"/>
      <c r="CC1199" s="36"/>
      <c r="CD1199" s="36"/>
      <c r="CE1199" s="36"/>
    </row>
    <row r="1200" spans="1:83" ht="23.25" customHeight="1" x14ac:dyDescent="0.2">
      <c r="A1200" s="72" t="str">
        <f>IF(C1200="","",SUBTOTAL(3,$C$14:C1200))</f>
        <v/>
      </c>
      <c r="B1200" s="73"/>
      <c r="C1200" s="74"/>
      <c r="D1200" s="72"/>
      <c r="E1200" s="73"/>
      <c r="F1200" s="74"/>
      <c r="G1200" s="75"/>
      <c r="H1200" s="76"/>
      <c r="I1200" s="72"/>
      <c r="J1200" s="73"/>
      <c r="K1200" s="77"/>
      <c r="L1200" s="72"/>
      <c r="M1200" s="73"/>
      <c r="N1200" s="77"/>
      <c r="O1200" s="72"/>
      <c r="P1200" s="73"/>
      <c r="Q1200" s="77"/>
      <c r="R1200" s="72"/>
      <c r="S1200" s="73"/>
      <c r="T1200" s="77"/>
      <c r="U1200" s="72"/>
      <c r="V1200" s="73"/>
      <c r="W1200" s="77"/>
      <c r="X1200" s="72"/>
      <c r="Y1200" s="73"/>
      <c r="Z1200" s="77"/>
      <c r="AA1200" s="72"/>
      <c r="AB1200" s="73"/>
      <c r="AC1200" s="77"/>
      <c r="AD1200" s="78"/>
      <c r="AE1200" s="78">
        <f t="shared" si="372"/>
        <v>1</v>
      </c>
      <c r="AF1200" s="72">
        <f t="shared" si="362"/>
        <v>0</v>
      </c>
      <c r="AG1200" s="73">
        <f t="shared" si="363"/>
        <v>0</v>
      </c>
      <c r="AH1200" s="79">
        <f t="shared" si="364"/>
        <v>0</v>
      </c>
      <c r="AI1200" s="36"/>
      <c r="AJ1200" s="36">
        <f t="shared" si="373"/>
        <v>0</v>
      </c>
      <c r="AK1200" s="36">
        <f t="shared" si="374"/>
        <v>0</v>
      </c>
      <c r="AL1200" s="36">
        <f t="shared" si="375"/>
        <v>0</v>
      </c>
      <c r="AM1200" s="36" t="str">
        <f t="shared" si="365"/>
        <v>ok</v>
      </c>
      <c r="AN1200" s="36" t="str">
        <f t="shared" si="365"/>
        <v>ok</v>
      </c>
      <c r="AO1200" s="36" t="str">
        <f t="shared" si="365"/>
        <v>ok</v>
      </c>
      <c r="AP1200" s="5">
        <f t="shared" si="366"/>
        <v>0</v>
      </c>
      <c r="AQ1200" s="5">
        <f t="shared" si="367"/>
        <v>0</v>
      </c>
      <c r="AR1200" s="5">
        <f t="shared" si="368"/>
        <v>0</v>
      </c>
      <c r="AS1200" s="5">
        <f t="shared" si="376"/>
        <v>0</v>
      </c>
      <c r="AT1200" s="5" t="str">
        <f t="shared" si="377"/>
        <v>okokok</v>
      </c>
      <c r="AV1200" s="5">
        <f t="shared" si="369"/>
        <v>0</v>
      </c>
      <c r="AW1200" s="5">
        <f t="shared" si="370"/>
        <v>0</v>
      </c>
      <c r="AX1200" s="5">
        <f t="shared" si="371"/>
        <v>0</v>
      </c>
      <c r="AY1200" s="5">
        <f t="shared" si="378"/>
        <v>0</v>
      </c>
      <c r="AZ1200" s="5">
        <f t="shared" si="379"/>
        <v>0</v>
      </c>
      <c r="BF1200" s="36"/>
      <c r="BG1200" s="36"/>
      <c r="BH1200" s="36"/>
      <c r="BI1200" s="36"/>
      <c r="BJ1200" s="36"/>
      <c r="BK1200" s="36"/>
      <c r="BL1200" s="36"/>
      <c r="BM1200" s="36"/>
      <c r="BN1200" s="36" t="str">
        <f t="shared" si="380"/>
        <v>____________</v>
      </c>
      <c r="BO1200" s="36"/>
      <c r="BP1200" s="36">
        <v>1188</v>
      </c>
      <c r="BW1200" s="36"/>
      <c r="BX1200" s="36"/>
      <c r="BY1200" s="36"/>
      <c r="BZ1200" s="36"/>
      <c r="CA1200" s="36"/>
      <c r="CB1200" s="36"/>
      <c r="CC1200" s="36"/>
      <c r="CD1200" s="36"/>
      <c r="CE1200" s="36"/>
    </row>
    <row r="1201" spans="1:83" ht="23.25" customHeight="1" x14ac:dyDescent="0.2">
      <c r="A1201" s="72" t="str">
        <f>IF(C1201="","",SUBTOTAL(3,$C$14:C1201))</f>
        <v/>
      </c>
      <c r="B1201" s="73"/>
      <c r="C1201" s="74"/>
      <c r="D1201" s="72"/>
      <c r="E1201" s="73"/>
      <c r="F1201" s="74"/>
      <c r="G1201" s="75"/>
      <c r="H1201" s="76"/>
      <c r="I1201" s="72"/>
      <c r="J1201" s="73"/>
      <c r="K1201" s="77"/>
      <c r="L1201" s="72"/>
      <c r="M1201" s="73"/>
      <c r="N1201" s="77"/>
      <c r="O1201" s="72"/>
      <c r="P1201" s="73"/>
      <c r="Q1201" s="77"/>
      <c r="R1201" s="72"/>
      <c r="S1201" s="73"/>
      <c r="T1201" s="77"/>
      <c r="U1201" s="72"/>
      <c r="V1201" s="73"/>
      <c r="W1201" s="77"/>
      <c r="X1201" s="72"/>
      <c r="Y1201" s="73"/>
      <c r="Z1201" s="77"/>
      <c r="AA1201" s="72"/>
      <c r="AB1201" s="73"/>
      <c r="AC1201" s="77"/>
      <c r="AD1201" s="78"/>
      <c r="AE1201" s="78">
        <f t="shared" si="372"/>
        <v>1</v>
      </c>
      <c r="AF1201" s="73">
        <f t="shared" si="362"/>
        <v>0</v>
      </c>
      <c r="AG1201" s="73">
        <f t="shared" si="363"/>
        <v>0</v>
      </c>
      <c r="AH1201" s="79">
        <f t="shared" si="364"/>
        <v>0</v>
      </c>
      <c r="AI1201" s="36"/>
      <c r="AJ1201" s="36">
        <f t="shared" si="373"/>
        <v>0</v>
      </c>
      <c r="AK1201" s="36">
        <f t="shared" si="374"/>
        <v>0</v>
      </c>
      <c r="AL1201" s="36">
        <f t="shared" si="375"/>
        <v>0</v>
      </c>
      <c r="AM1201" s="36" t="str">
        <f t="shared" si="365"/>
        <v>ok</v>
      </c>
      <c r="AN1201" s="36" t="str">
        <f t="shared" si="365"/>
        <v>ok</v>
      </c>
      <c r="AO1201" s="36" t="str">
        <f t="shared" si="365"/>
        <v>ok</v>
      </c>
      <c r="AP1201" s="5">
        <f t="shared" si="366"/>
        <v>0</v>
      </c>
      <c r="AQ1201" s="5">
        <f t="shared" si="367"/>
        <v>0</v>
      </c>
      <c r="AR1201" s="5">
        <f t="shared" si="368"/>
        <v>0</v>
      </c>
      <c r="AS1201" s="5">
        <f t="shared" si="376"/>
        <v>0</v>
      </c>
      <c r="AT1201" s="5" t="str">
        <f t="shared" si="377"/>
        <v>okokok</v>
      </c>
      <c r="AV1201" s="5">
        <f t="shared" si="369"/>
        <v>0</v>
      </c>
      <c r="AW1201" s="5">
        <f t="shared" si="370"/>
        <v>0</v>
      </c>
      <c r="AX1201" s="5">
        <f t="shared" si="371"/>
        <v>0</v>
      </c>
      <c r="AY1201" s="5">
        <f t="shared" si="378"/>
        <v>0</v>
      </c>
      <c r="AZ1201" s="5">
        <f t="shared" si="379"/>
        <v>0</v>
      </c>
      <c r="BF1201" s="36"/>
      <c r="BG1201" s="36"/>
      <c r="BH1201" s="36"/>
      <c r="BI1201" s="36"/>
      <c r="BJ1201" s="36"/>
      <c r="BK1201" s="36"/>
      <c r="BL1201" s="36"/>
      <c r="BM1201" s="36"/>
      <c r="BN1201" s="36" t="str">
        <f t="shared" si="380"/>
        <v>____________</v>
      </c>
      <c r="BO1201" s="36"/>
      <c r="BP1201" s="36">
        <v>1189</v>
      </c>
      <c r="BW1201" s="36"/>
      <c r="BX1201" s="36"/>
      <c r="BY1201" s="36"/>
      <c r="BZ1201" s="36"/>
      <c r="CA1201" s="36"/>
      <c r="CB1201" s="36"/>
      <c r="CC1201" s="36"/>
      <c r="CD1201" s="36"/>
      <c r="CE1201" s="36"/>
    </row>
    <row r="1202" spans="1:83" ht="23.25" customHeight="1" x14ac:dyDescent="0.2">
      <c r="A1202" s="72" t="str">
        <f>IF(C1202="","",SUBTOTAL(3,$C$14:C1202))</f>
        <v/>
      </c>
      <c r="B1202" s="73"/>
      <c r="C1202" s="74"/>
      <c r="D1202" s="72"/>
      <c r="E1202" s="73"/>
      <c r="F1202" s="74"/>
      <c r="G1202" s="75"/>
      <c r="H1202" s="76"/>
      <c r="I1202" s="72"/>
      <c r="J1202" s="73"/>
      <c r="K1202" s="77"/>
      <c r="L1202" s="72"/>
      <c r="M1202" s="73"/>
      <c r="N1202" s="77"/>
      <c r="O1202" s="72"/>
      <c r="P1202" s="73"/>
      <c r="Q1202" s="77"/>
      <c r="R1202" s="72"/>
      <c r="S1202" s="73"/>
      <c r="T1202" s="77"/>
      <c r="U1202" s="72"/>
      <c r="V1202" s="73"/>
      <c r="W1202" s="77"/>
      <c r="X1202" s="72"/>
      <c r="Y1202" s="73"/>
      <c r="Z1202" s="77"/>
      <c r="AA1202" s="72"/>
      <c r="AB1202" s="73"/>
      <c r="AC1202" s="77"/>
      <c r="AD1202" s="78"/>
      <c r="AE1202" s="78">
        <f t="shared" si="372"/>
        <v>1</v>
      </c>
      <c r="AF1202" s="72">
        <f t="shared" si="362"/>
        <v>0</v>
      </c>
      <c r="AG1202" s="73">
        <f t="shared" si="363"/>
        <v>0</v>
      </c>
      <c r="AH1202" s="79">
        <f t="shared" si="364"/>
        <v>0</v>
      </c>
      <c r="AI1202" s="36"/>
      <c r="AJ1202" s="36">
        <f t="shared" si="373"/>
        <v>0</v>
      </c>
      <c r="AK1202" s="36">
        <f t="shared" si="374"/>
        <v>0</v>
      </c>
      <c r="AL1202" s="36">
        <f t="shared" si="375"/>
        <v>0</v>
      </c>
      <c r="AM1202" s="36" t="str">
        <f t="shared" si="365"/>
        <v>ok</v>
      </c>
      <c r="AN1202" s="36" t="str">
        <f t="shared" si="365"/>
        <v>ok</v>
      </c>
      <c r="AO1202" s="36" t="str">
        <f t="shared" si="365"/>
        <v>ok</v>
      </c>
      <c r="AP1202" s="5">
        <f t="shared" si="366"/>
        <v>0</v>
      </c>
      <c r="AQ1202" s="5">
        <f t="shared" si="367"/>
        <v>0</v>
      </c>
      <c r="AR1202" s="5">
        <f t="shared" si="368"/>
        <v>0</v>
      </c>
      <c r="AS1202" s="5">
        <f t="shared" si="376"/>
        <v>0</v>
      </c>
      <c r="AT1202" s="5" t="str">
        <f t="shared" si="377"/>
        <v>okokok</v>
      </c>
      <c r="AV1202" s="5">
        <f t="shared" si="369"/>
        <v>0</v>
      </c>
      <c r="AW1202" s="5">
        <f t="shared" si="370"/>
        <v>0</v>
      </c>
      <c r="AX1202" s="5">
        <f t="shared" si="371"/>
        <v>0</v>
      </c>
      <c r="AY1202" s="5">
        <f t="shared" si="378"/>
        <v>0</v>
      </c>
      <c r="AZ1202" s="5">
        <f t="shared" si="379"/>
        <v>0</v>
      </c>
      <c r="BF1202" s="36"/>
      <c r="BG1202" s="36"/>
      <c r="BH1202" s="36"/>
      <c r="BI1202" s="36"/>
      <c r="BJ1202" s="36"/>
      <c r="BK1202" s="36"/>
      <c r="BL1202" s="36"/>
      <c r="BM1202" s="36"/>
      <c r="BN1202" s="36" t="str">
        <f t="shared" si="380"/>
        <v>____________</v>
      </c>
      <c r="BO1202" s="36"/>
      <c r="BP1202" s="36">
        <v>1190</v>
      </c>
      <c r="BW1202" s="36"/>
      <c r="BX1202" s="36"/>
      <c r="BY1202" s="36"/>
      <c r="BZ1202" s="36"/>
      <c r="CA1202" s="36"/>
      <c r="CB1202" s="36"/>
      <c r="CC1202" s="36"/>
      <c r="CD1202" s="36"/>
      <c r="CE1202" s="36"/>
    </row>
    <row r="1203" spans="1:83" ht="23.25" customHeight="1" x14ac:dyDescent="0.2">
      <c r="A1203" s="72" t="str">
        <f>IF(C1203="","",SUBTOTAL(3,$C$14:C1203))</f>
        <v/>
      </c>
      <c r="B1203" s="73"/>
      <c r="C1203" s="74"/>
      <c r="D1203" s="72"/>
      <c r="E1203" s="73"/>
      <c r="F1203" s="74"/>
      <c r="G1203" s="75"/>
      <c r="H1203" s="76"/>
      <c r="I1203" s="72"/>
      <c r="J1203" s="73"/>
      <c r="K1203" s="77"/>
      <c r="L1203" s="72"/>
      <c r="M1203" s="73"/>
      <c r="N1203" s="77"/>
      <c r="O1203" s="72"/>
      <c r="P1203" s="73"/>
      <c r="Q1203" s="77"/>
      <c r="R1203" s="72"/>
      <c r="S1203" s="73"/>
      <c r="T1203" s="77"/>
      <c r="U1203" s="72"/>
      <c r="V1203" s="73"/>
      <c r="W1203" s="77"/>
      <c r="X1203" s="72"/>
      <c r="Y1203" s="73"/>
      <c r="Z1203" s="77"/>
      <c r="AA1203" s="72"/>
      <c r="AB1203" s="73"/>
      <c r="AC1203" s="77"/>
      <c r="AD1203" s="78"/>
      <c r="AE1203" s="78">
        <f t="shared" si="372"/>
        <v>1</v>
      </c>
      <c r="AF1203" s="73">
        <f t="shared" si="362"/>
        <v>0</v>
      </c>
      <c r="AG1203" s="73">
        <f t="shared" si="363"/>
        <v>0</v>
      </c>
      <c r="AH1203" s="79">
        <f t="shared" si="364"/>
        <v>0</v>
      </c>
      <c r="AI1203" s="36"/>
      <c r="AJ1203" s="36">
        <f t="shared" si="373"/>
        <v>0</v>
      </c>
      <c r="AK1203" s="36">
        <f t="shared" si="374"/>
        <v>0</v>
      </c>
      <c r="AL1203" s="36">
        <f t="shared" si="375"/>
        <v>0</v>
      </c>
      <c r="AM1203" s="36" t="str">
        <f t="shared" si="365"/>
        <v>ok</v>
      </c>
      <c r="AN1203" s="36" t="str">
        <f t="shared" si="365"/>
        <v>ok</v>
      </c>
      <c r="AO1203" s="36" t="str">
        <f t="shared" si="365"/>
        <v>ok</v>
      </c>
      <c r="AP1203" s="5">
        <f t="shared" si="366"/>
        <v>0</v>
      </c>
      <c r="AQ1203" s="5">
        <f t="shared" si="367"/>
        <v>0</v>
      </c>
      <c r="AR1203" s="5">
        <f t="shared" si="368"/>
        <v>0</v>
      </c>
      <c r="AS1203" s="5">
        <f t="shared" si="376"/>
        <v>0</v>
      </c>
      <c r="AT1203" s="5" t="str">
        <f t="shared" si="377"/>
        <v>okokok</v>
      </c>
      <c r="AV1203" s="5">
        <f t="shared" si="369"/>
        <v>0</v>
      </c>
      <c r="AW1203" s="5">
        <f t="shared" si="370"/>
        <v>0</v>
      </c>
      <c r="AX1203" s="5">
        <f t="shared" si="371"/>
        <v>0</v>
      </c>
      <c r="AY1203" s="5">
        <f t="shared" si="378"/>
        <v>0</v>
      </c>
      <c r="AZ1203" s="5">
        <f t="shared" si="379"/>
        <v>0</v>
      </c>
      <c r="BF1203" s="36"/>
      <c r="BG1203" s="36"/>
      <c r="BH1203" s="36"/>
      <c r="BI1203" s="36"/>
      <c r="BJ1203" s="36"/>
      <c r="BK1203" s="36"/>
      <c r="BL1203" s="36"/>
      <c r="BM1203" s="36"/>
      <c r="BN1203" s="36" t="str">
        <f t="shared" si="380"/>
        <v>____________</v>
      </c>
      <c r="BO1203" s="36"/>
      <c r="BP1203" s="36">
        <v>1191</v>
      </c>
      <c r="BW1203" s="36"/>
      <c r="BX1203" s="36"/>
      <c r="BY1203" s="36"/>
      <c r="BZ1203" s="36"/>
      <c r="CA1203" s="36"/>
      <c r="CB1203" s="36"/>
      <c r="CC1203" s="36"/>
      <c r="CD1203" s="36"/>
      <c r="CE1203" s="36"/>
    </row>
    <row r="1204" spans="1:83" ht="23.25" customHeight="1" x14ac:dyDescent="0.2">
      <c r="A1204" s="72" t="str">
        <f>IF(C1204="","",SUBTOTAL(3,$C$14:C1204))</f>
        <v/>
      </c>
      <c r="B1204" s="73"/>
      <c r="C1204" s="74"/>
      <c r="D1204" s="72"/>
      <c r="E1204" s="73"/>
      <c r="F1204" s="74"/>
      <c r="G1204" s="75"/>
      <c r="H1204" s="76"/>
      <c r="I1204" s="72"/>
      <c r="J1204" s="73"/>
      <c r="K1204" s="77"/>
      <c r="L1204" s="72"/>
      <c r="M1204" s="73"/>
      <c r="N1204" s="77"/>
      <c r="O1204" s="72"/>
      <c r="P1204" s="73"/>
      <c r="Q1204" s="77"/>
      <c r="R1204" s="72"/>
      <c r="S1204" s="73"/>
      <c r="T1204" s="77"/>
      <c r="U1204" s="72"/>
      <c r="V1204" s="73"/>
      <c r="W1204" s="77"/>
      <c r="X1204" s="72"/>
      <c r="Y1204" s="73"/>
      <c r="Z1204" s="77"/>
      <c r="AA1204" s="72"/>
      <c r="AB1204" s="73"/>
      <c r="AC1204" s="77"/>
      <c r="AD1204" s="78"/>
      <c r="AE1204" s="78">
        <f t="shared" si="372"/>
        <v>1</v>
      </c>
      <c r="AF1204" s="72">
        <f t="shared" si="362"/>
        <v>0</v>
      </c>
      <c r="AG1204" s="73">
        <f t="shared" si="363"/>
        <v>0</v>
      </c>
      <c r="AH1204" s="79">
        <f t="shared" si="364"/>
        <v>0</v>
      </c>
      <c r="AI1204" s="36"/>
      <c r="AJ1204" s="36">
        <f t="shared" si="373"/>
        <v>0</v>
      </c>
      <c r="AK1204" s="36">
        <f t="shared" si="374"/>
        <v>0</v>
      </c>
      <c r="AL1204" s="36">
        <f t="shared" si="375"/>
        <v>0</v>
      </c>
      <c r="AM1204" s="36" t="str">
        <f t="shared" si="365"/>
        <v>ok</v>
      </c>
      <c r="AN1204" s="36" t="str">
        <f t="shared" si="365"/>
        <v>ok</v>
      </c>
      <c r="AO1204" s="36" t="str">
        <f t="shared" si="365"/>
        <v>ok</v>
      </c>
      <c r="AP1204" s="5">
        <f t="shared" si="366"/>
        <v>0</v>
      </c>
      <c r="AQ1204" s="5">
        <f t="shared" si="367"/>
        <v>0</v>
      </c>
      <c r="AR1204" s="5">
        <f t="shared" si="368"/>
        <v>0</v>
      </c>
      <c r="AS1204" s="5">
        <f t="shared" si="376"/>
        <v>0</v>
      </c>
      <c r="AT1204" s="5" t="str">
        <f t="shared" si="377"/>
        <v>okokok</v>
      </c>
      <c r="AV1204" s="5">
        <f t="shared" si="369"/>
        <v>0</v>
      </c>
      <c r="AW1204" s="5">
        <f t="shared" si="370"/>
        <v>0</v>
      </c>
      <c r="AX1204" s="5">
        <f t="shared" si="371"/>
        <v>0</v>
      </c>
      <c r="AY1204" s="5">
        <f t="shared" si="378"/>
        <v>0</v>
      </c>
      <c r="AZ1204" s="5">
        <f t="shared" si="379"/>
        <v>0</v>
      </c>
      <c r="BF1204" s="36"/>
      <c r="BG1204" s="36"/>
      <c r="BH1204" s="36"/>
      <c r="BI1204" s="36"/>
      <c r="BJ1204" s="36"/>
      <c r="BK1204" s="36"/>
      <c r="BL1204" s="36"/>
      <c r="BM1204" s="36"/>
      <c r="BN1204" s="36" t="str">
        <f t="shared" si="380"/>
        <v>____________</v>
      </c>
      <c r="BO1204" s="36"/>
      <c r="BP1204" s="36">
        <v>1192</v>
      </c>
      <c r="BW1204" s="36"/>
      <c r="BX1204" s="36"/>
      <c r="BY1204" s="36"/>
      <c r="BZ1204" s="36"/>
      <c r="CA1204" s="36"/>
      <c r="CB1204" s="36"/>
      <c r="CC1204" s="36"/>
      <c r="CD1204" s="36"/>
      <c r="CE1204" s="36"/>
    </row>
    <row r="1205" spans="1:83" ht="23.25" customHeight="1" x14ac:dyDescent="0.2">
      <c r="A1205" s="72" t="str">
        <f>IF(C1205="","",SUBTOTAL(3,$C$14:C1205))</f>
        <v/>
      </c>
      <c r="B1205" s="73"/>
      <c r="C1205" s="74"/>
      <c r="D1205" s="72"/>
      <c r="E1205" s="73"/>
      <c r="F1205" s="74"/>
      <c r="G1205" s="75"/>
      <c r="H1205" s="76"/>
      <c r="I1205" s="72"/>
      <c r="J1205" s="73"/>
      <c r="K1205" s="77"/>
      <c r="L1205" s="72"/>
      <c r="M1205" s="73"/>
      <c r="N1205" s="77"/>
      <c r="O1205" s="72"/>
      <c r="P1205" s="73"/>
      <c r="Q1205" s="77"/>
      <c r="R1205" s="72"/>
      <c r="S1205" s="73"/>
      <c r="T1205" s="77"/>
      <c r="U1205" s="72"/>
      <c r="V1205" s="73"/>
      <c r="W1205" s="77"/>
      <c r="X1205" s="72"/>
      <c r="Y1205" s="73"/>
      <c r="Z1205" s="77"/>
      <c r="AA1205" s="72"/>
      <c r="AB1205" s="73"/>
      <c r="AC1205" s="77"/>
      <c r="AD1205" s="78"/>
      <c r="AE1205" s="78">
        <f t="shared" si="372"/>
        <v>1</v>
      </c>
      <c r="AF1205" s="73">
        <f t="shared" si="362"/>
        <v>0</v>
      </c>
      <c r="AG1205" s="73">
        <f t="shared" si="363"/>
        <v>0</v>
      </c>
      <c r="AH1205" s="79">
        <f t="shared" si="364"/>
        <v>0</v>
      </c>
      <c r="AI1205" s="36"/>
      <c r="AJ1205" s="36">
        <f t="shared" si="373"/>
        <v>0</v>
      </c>
      <c r="AK1205" s="36">
        <f t="shared" si="374"/>
        <v>0</v>
      </c>
      <c r="AL1205" s="36">
        <f t="shared" si="375"/>
        <v>0</v>
      </c>
      <c r="AM1205" s="36" t="str">
        <f t="shared" si="365"/>
        <v>ok</v>
      </c>
      <c r="AN1205" s="36" t="str">
        <f t="shared" si="365"/>
        <v>ok</v>
      </c>
      <c r="AO1205" s="36" t="str">
        <f t="shared" si="365"/>
        <v>ok</v>
      </c>
      <c r="AP1205" s="5">
        <f t="shared" si="366"/>
        <v>0</v>
      </c>
      <c r="AQ1205" s="5">
        <f t="shared" si="367"/>
        <v>0</v>
      </c>
      <c r="AR1205" s="5">
        <f t="shared" si="368"/>
        <v>0</v>
      </c>
      <c r="AS1205" s="5">
        <f t="shared" si="376"/>
        <v>0</v>
      </c>
      <c r="AT1205" s="5" t="str">
        <f t="shared" si="377"/>
        <v>okokok</v>
      </c>
      <c r="AV1205" s="5">
        <f t="shared" si="369"/>
        <v>0</v>
      </c>
      <c r="AW1205" s="5">
        <f t="shared" si="370"/>
        <v>0</v>
      </c>
      <c r="AX1205" s="5">
        <f t="shared" si="371"/>
        <v>0</v>
      </c>
      <c r="AY1205" s="5">
        <f t="shared" si="378"/>
        <v>0</v>
      </c>
      <c r="AZ1205" s="5">
        <f t="shared" si="379"/>
        <v>0</v>
      </c>
      <c r="BF1205" s="36"/>
      <c r="BG1205" s="36"/>
      <c r="BH1205" s="36"/>
      <c r="BI1205" s="36"/>
      <c r="BJ1205" s="36"/>
      <c r="BK1205" s="36"/>
      <c r="BL1205" s="36"/>
      <c r="BM1205" s="36"/>
      <c r="BN1205" s="36" t="str">
        <f t="shared" si="380"/>
        <v>____________</v>
      </c>
      <c r="BO1205" s="36"/>
      <c r="BP1205" s="36">
        <v>1193</v>
      </c>
      <c r="BW1205" s="36"/>
      <c r="BX1205" s="36"/>
      <c r="BY1205" s="36"/>
      <c r="BZ1205" s="36"/>
      <c r="CA1205" s="36"/>
      <c r="CB1205" s="36"/>
      <c r="CC1205" s="36"/>
      <c r="CD1205" s="36"/>
      <c r="CE1205" s="36"/>
    </row>
    <row r="1206" spans="1:83" ht="23.25" customHeight="1" x14ac:dyDescent="0.2">
      <c r="A1206" s="72" t="str">
        <f>IF(C1206="","",SUBTOTAL(3,$C$14:C1206))</f>
        <v/>
      </c>
      <c r="B1206" s="73"/>
      <c r="C1206" s="74"/>
      <c r="D1206" s="72"/>
      <c r="E1206" s="73"/>
      <c r="F1206" s="74"/>
      <c r="G1206" s="75"/>
      <c r="H1206" s="76"/>
      <c r="I1206" s="72"/>
      <c r="J1206" s="73"/>
      <c r="K1206" s="77"/>
      <c r="L1206" s="72"/>
      <c r="M1206" s="73"/>
      <c r="N1206" s="77"/>
      <c r="O1206" s="72"/>
      <c r="P1206" s="73"/>
      <c r="Q1206" s="77"/>
      <c r="R1206" s="72"/>
      <c r="S1206" s="73"/>
      <c r="T1206" s="77"/>
      <c r="U1206" s="72"/>
      <c r="V1206" s="73"/>
      <c r="W1206" s="77"/>
      <c r="X1206" s="72"/>
      <c r="Y1206" s="73"/>
      <c r="Z1206" s="77"/>
      <c r="AA1206" s="72"/>
      <c r="AB1206" s="73"/>
      <c r="AC1206" s="77"/>
      <c r="AD1206" s="78"/>
      <c r="AE1206" s="78">
        <f t="shared" si="372"/>
        <v>1</v>
      </c>
      <c r="AF1206" s="72">
        <f t="shared" si="362"/>
        <v>0</v>
      </c>
      <c r="AG1206" s="73">
        <f t="shared" si="363"/>
        <v>0</v>
      </c>
      <c r="AH1206" s="79">
        <f t="shared" si="364"/>
        <v>0</v>
      </c>
      <c r="AI1206" s="36"/>
      <c r="AJ1206" s="36">
        <f t="shared" si="373"/>
        <v>0</v>
      </c>
      <c r="AK1206" s="36">
        <f t="shared" si="374"/>
        <v>0</v>
      </c>
      <c r="AL1206" s="36">
        <f t="shared" si="375"/>
        <v>0</v>
      </c>
      <c r="AM1206" s="36" t="str">
        <f t="shared" si="365"/>
        <v>ok</v>
      </c>
      <c r="AN1206" s="36" t="str">
        <f t="shared" si="365"/>
        <v>ok</v>
      </c>
      <c r="AO1206" s="36" t="str">
        <f t="shared" si="365"/>
        <v>ok</v>
      </c>
      <c r="AP1206" s="5">
        <f t="shared" si="366"/>
        <v>0</v>
      </c>
      <c r="AQ1206" s="5">
        <f t="shared" si="367"/>
        <v>0</v>
      </c>
      <c r="AR1206" s="5">
        <f t="shared" si="368"/>
        <v>0</v>
      </c>
      <c r="AS1206" s="5">
        <f t="shared" si="376"/>
        <v>0</v>
      </c>
      <c r="AT1206" s="5" t="str">
        <f t="shared" si="377"/>
        <v>okokok</v>
      </c>
      <c r="AV1206" s="5">
        <f t="shared" si="369"/>
        <v>0</v>
      </c>
      <c r="AW1206" s="5">
        <f t="shared" si="370"/>
        <v>0</v>
      </c>
      <c r="AX1206" s="5">
        <f t="shared" si="371"/>
        <v>0</v>
      </c>
      <c r="AY1206" s="5">
        <f t="shared" si="378"/>
        <v>0</v>
      </c>
      <c r="AZ1206" s="5">
        <f t="shared" si="379"/>
        <v>0</v>
      </c>
      <c r="BF1206" s="36"/>
      <c r="BG1206" s="36"/>
      <c r="BH1206" s="36"/>
      <c r="BI1206" s="36"/>
      <c r="BJ1206" s="36"/>
      <c r="BK1206" s="36"/>
      <c r="BL1206" s="36"/>
      <c r="BM1206" s="36"/>
      <c r="BN1206" s="36" t="str">
        <f t="shared" si="380"/>
        <v>____________</v>
      </c>
      <c r="BO1206" s="36"/>
      <c r="BP1206" s="36">
        <v>1194</v>
      </c>
      <c r="BW1206" s="36"/>
      <c r="BX1206" s="36"/>
      <c r="BY1206" s="36"/>
      <c r="BZ1206" s="36"/>
      <c r="CA1206" s="36"/>
      <c r="CB1206" s="36"/>
      <c r="CC1206" s="36"/>
      <c r="CD1206" s="36"/>
      <c r="CE1206" s="36"/>
    </row>
    <row r="1207" spans="1:83" ht="23.25" customHeight="1" x14ac:dyDescent="0.2">
      <c r="A1207" s="72" t="str">
        <f>IF(C1207="","",SUBTOTAL(3,$C$14:C1207))</f>
        <v/>
      </c>
      <c r="B1207" s="73"/>
      <c r="C1207" s="74"/>
      <c r="D1207" s="72"/>
      <c r="E1207" s="73"/>
      <c r="F1207" s="74"/>
      <c r="G1207" s="75"/>
      <c r="H1207" s="76"/>
      <c r="I1207" s="72"/>
      <c r="J1207" s="73"/>
      <c r="K1207" s="77"/>
      <c r="L1207" s="72"/>
      <c r="M1207" s="73"/>
      <c r="N1207" s="77"/>
      <c r="O1207" s="72"/>
      <c r="P1207" s="73"/>
      <c r="Q1207" s="77"/>
      <c r="R1207" s="72"/>
      <c r="S1207" s="73"/>
      <c r="T1207" s="77"/>
      <c r="U1207" s="72"/>
      <c r="V1207" s="73"/>
      <c r="W1207" s="77"/>
      <c r="X1207" s="72"/>
      <c r="Y1207" s="73"/>
      <c r="Z1207" s="77"/>
      <c r="AA1207" s="72"/>
      <c r="AB1207" s="73"/>
      <c r="AC1207" s="77"/>
      <c r="AD1207" s="78"/>
      <c r="AE1207" s="78">
        <f t="shared" si="372"/>
        <v>1</v>
      </c>
      <c r="AF1207" s="73">
        <f t="shared" si="362"/>
        <v>0</v>
      </c>
      <c r="AG1207" s="73">
        <f t="shared" si="363"/>
        <v>0</v>
      </c>
      <c r="AH1207" s="79">
        <f t="shared" si="364"/>
        <v>0</v>
      </c>
      <c r="AI1207" s="36"/>
      <c r="AJ1207" s="36">
        <f t="shared" si="373"/>
        <v>0</v>
      </c>
      <c r="AK1207" s="36">
        <f t="shared" si="374"/>
        <v>0</v>
      </c>
      <c r="AL1207" s="36">
        <f t="shared" si="375"/>
        <v>0</v>
      </c>
      <c r="AM1207" s="36" t="str">
        <f t="shared" si="365"/>
        <v>ok</v>
      </c>
      <c r="AN1207" s="36" t="str">
        <f t="shared" si="365"/>
        <v>ok</v>
      </c>
      <c r="AO1207" s="36" t="str">
        <f t="shared" si="365"/>
        <v>ok</v>
      </c>
      <c r="AP1207" s="5">
        <f t="shared" si="366"/>
        <v>0</v>
      </c>
      <c r="AQ1207" s="5">
        <f t="shared" si="367"/>
        <v>0</v>
      </c>
      <c r="AR1207" s="5">
        <f t="shared" si="368"/>
        <v>0</v>
      </c>
      <c r="AS1207" s="5">
        <f t="shared" si="376"/>
        <v>0</v>
      </c>
      <c r="AT1207" s="5" t="str">
        <f t="shared" si="377"/>
        <v>okokok</v>
      </c>
      <c r="AV1207" s="5">
        <f t="shared" si="369"/>
        <v>0</v>
      </c>
      <c r="AW1207" s="5">
        <f t="shared" si="370"/>
        <v>0</v>
      </c>
      <c r="AX1207" s="5">
        <f t="shared" si="371"/>
        <v>0</v>
      </c>
      <c r="AY1207" s="5">
        <f t="shared" si="378"/>
        <v>0</v>
      </c>
      <c r="AZ1207" s="5">
        <f t="shared" si="379"/>
        <v>0</v>
      </c>
      <c r="BF1207" s="36"/>
      <c r="BG1207" s="36"/>
      <c r="BH1207" s="36"/>
      <c r="BI1207" s="36"/>
      <c r="BJ1207" s="36"/>
      <c r="BK1207" s="36"/>
      <c r="BL1207" s="36"/>
      <c r="BM1207" s="36"/>
      <c r="BN1207" s="36" t="str">
        <f t="shared" si="380"/>
        <v>____________</v>
      </c>
      <c r="BO1207" s="36"/>
      <c r="BP1207" s="36">
        <v>1195</v>
      </c>
      <c r="BW1207" s="36"/>
      <c r="BX1207" s="36"/>
      <c r="BY1207" s="36"/>
      <c r="BZ1207" s="36"/>
      <c r="CA1207" s="36"/>
      <c r="CB1207" s="36"/>
      <c r="CC1207" s="36"/>
      <c r="CD1207" s="36"/>
      <c r="CE1207" s="36"/>
    </row>
    <row r="1208" spans="1:83" ht="23.25" customHeight="1" x14ac:dyDescent="0.2">
      <c r="A1208" s="72" t="str">
        <f>IF(C1208="","",SUBTOTAL(3,$C$14:C1208))</f>
        <v/>
      </c>
      <c r="B1208" s="73"/>
      <c r="C1208" s="74"/>
      <c r="D1208" s="72"/>
      <c r="E1208" s="73"/>
      <c r="F1208" s="74"/>
      <c r="G1208" s="75"/>
      <c r="H1208" s="76"/>
      <c r="I1208" s="72"/>
      <c r="J1208" s="73"/>
      <c r="K1208" s="77"/>
      <c r="L1208" s="72"/>
      <c r="M1208" s="73"/>
      <c r="N1208" s="77"/>
      <c r="O1208" s="72"/>
      <c r="P1208" s="73"/>
      <c r="Q1208" s="77"/>
      <c r="R1208" s="72"/>
      <c r="S1208" s="73"/>
      <c r="T1208" s="77"/>
      <c r="U1208" s="72"/>
      <c r="V1208" s="73"/>
      <c r="W1208" s="77"/>
      <c r="X1208" s="72"/>
      <c r="Y1208" s="73"/>
      <c r="Z1208" s="77"/>
      <c r="AA1208" s="72"/>
      <c r="AB1208" s="73"/>
      <c r="AC1208" s="77"/>
      <c r="AD1208" s="78"/>
      <c r="AE1208" s="78">
        <f t="shared" si="372"/>
        <v>1</v>
      </c>
      <c r="AF1208" s="72">
        <f t="shared" si="362"/>
        <v>0</v>
      </c>
      <c r="AG1208" s="73">
        <f t="shared" si="363"/>
        <v>0</v>
      </c>
      <c r="AH1208" s="79">
        <f t="shared" si="364"/>
        <v>0</v>
      </c>
      <c r="AI1208" s="36"/>
      <c r="AJ1208" s="36">
        <f t="shared" si="373"/>
        <v>0</v>
      </c>
      <c r="AK1208" s="36">
        <f t="shared" si="374"/>
        <v>0</v>
      </c>
      <c r="AL1208" s="36">
        <f t="shared" si="375"/>
        <v>0</v>
      </c>
      <c r="AM1208" s="36" t="str">
        <f t="shared" si="365"/>
        <v>ok</v>
      </c>
      <c r="AN1208" s="36" t="str">
        <f t="shared" si="365"/>
        <v>ok</v>
      </c>
      <c r="AO1208" s="36" t="str">
        <f t="shared" si="365"/>
        <v>ok</v>
      </c>
      <c r="AP1208" s="5">
        <f t="shared" si="366"/>
        <v>0</v>
      </c>
      <c r="AQ1208" s="5">
        <f t="shared" si="367"/>
        <v>0</v>
      </c>
      <c r="AR1208" s="5">
        <f t="shared" si="368"/>
        <v>0</v>
      </c>
      <c r="AS1208" s="5">
        <f t="shared" si="376"/>
        <v>0</v>
      </c>
      <c r="AT1208" s="5" t="str">
        <f t="shared" si="377"/>
        <v>okokok</v>
      </c>
      <c r="AV1208" s="5">
        <f t="shared" si="369"/>
        <v>0</v>
      </c>
      <c r="AW1208" s="5">
        <f t="shared" si="370"/>
        <v>0</v>
      </c>
      <c r="AX1208" s="5">
        <f t="shared" si="371"/>
        <v>0</v>
      </c>
      <c r="AY1208" s="5">
        <f t="shared" si="378"/>
        <v>0</v>
      </c>
      <c r="AZ1208" s="5">
        <f t="shared" si="379"/>
        <v>0</v>
      </c>
      <c r="BF1208" s="36"/>
      <c r="BG1208" s="36"/>
      <c r="BH1208" s="36"/>
      <c r="BI1208" s="36"/>
      <c r="BJ1208" s="36"/>
      <c r="BK1208" s="36"/>
      <c r="BL1208" s="36"/>
      <c r="BM1208" s="36"/>
      <c r="BN1208" s="36" t="str">
        <f t="shared" si="380"/>
        <v>____________</v>
      </c>
      <c r="BO1208" s="36"/>
      <c r="BP1208" s="36">
        <v>1196</v>
      </c>
      <c r="BW1208" s="36"/>
      <c r="BX1208" s="36"/>
      <c r="BY1208" s="36"/>
      <c r="BZ1208" s="36"/>
      <c r="CA1208" s="36"/>
      <c r="CB1208" s="36"/>
      <c r="CC1208" s="36"/>
      <c r="CD1208" s="36"/>
      <c r="CE1208" s="36"/>
    </row>
    <row r="1209" spans="1:83" ht="23.25" customHeight="1" x14ac:dyDescent="0.2">
      <c r="A1209" s="72" t="str">
        <f>IF(C1209="","",SUBTOTAL(3,$C$14:C1209))</f>
        <v/>
      </c>
      <c r="B1209" s="73"/>
      <c r="C1209" s="74"/>
      <c r="D1209" s="72"/>
      <c r="E1209" s="73"/>
      <c r="F1209" s="74"/>
      <c r="G1209" s="75"/>
      <c r="H1209" s="76"/>
      <c r="I1209" s="72"/>
      <c r="J1209" s="73"/>
      <c r="K1209" s="77"/>
      <c r="L1209" s="72"/>
      <c r="M1209" s="73"/>
      <c r="N1209" s="77"/>
      <c r="O1209" s="72"/>
      <c r="P1209" s="73"/>
      <c r="Q1209" s="77"/>
      <c r="R1209" s="72"/>
      <c r="S1209" s="73"/>
      <c r="T1209" s="77"/>
      <c r="U1209" s="72"/>
      <c r="V1209" s="73"/>
      <c r="W1209" s="77"/>
      <c r="X1209" s="72"/>
      <c r="Y1209" s="73"/>
      <c r="Z1209" s="77"/>
      <c r="AA1209" s="72"/>
      <c r="AB1209" s="73"/>
      <c r="AC1209" s="77"/>
      <c r="AD1209" s="78"/>
      <c r="AE1209" s="78">
        <f t="shared" si="372"/>
        <v>1</v>
      </c>
      <c r="AF1209" s="73">
        <f t="shared" si="362"/>
        <v>0</v>
      </c>
      <c r="AG1209" s="73">
        <f t="shared" si="363"/>
        <v>0</v>
      </c>
      <c r="AH1209" s="79">
        <f t="shared" si="364"/>
        <v>0</v>
      </c>
      <c r="AI1209" s="36"/>
      <c r="AJ1209" s="36">
        <f t="shared" si="373"/>
        <v>0</v>
      </c>
      <c r="AK1209" s="36">
        <f t="shared" si="374"/>
        <v>0</v>
      </c>
      <c r="AL1209" s="36">
        <f t="shared" si="375"/>
        <v>0</v>
      </c>
      <c r="AM1209" s="36" t="str">
        <f t="shared" si="365"/>
        <v>ok</v>
      </c>
      <c r="AN1209" s="36" t="str">
        <f t="shared" si="365"/>
        <v>ok</v>
      </c>
      <c r="AO1209" s="36" t="str">
        <f t="shared" si="365"/>
        <v>ok</v>
      </c>
      <c r="AP1209" s="5">
        <f t="shared" si="366"/>
        <v>0</v>
      </c>
      <c r="AQ1209" s="5">
        <f t="shared" si="367"/>
        <v>0</v>
      </c>
      <c r="AR1209" s="5">
        <f t="shared" si="368"/>
        <v>0</v>
      </c>
      <c r="AS1209" s="5">
        <f t="shared" si="376"/>
        <v>0</v>
      </c>
      <c r="AT1209" s="5" t="str">
        <f t="shared" si="377"/>
        <v>okokok</v>
      </c>
      <c r="AV1209" s="5">
        <f t="shared" si="369"/>
        <v>0</v>
      </c>
      <c r="AW1209" s="5">
        <f t="shared" si="370"/>
        <v>0</v>
      </c>
      <c r="AX1209" s="5">
        <f t="shared" si="371"/>
        <v>0</v>
      </c>
      <c r="AY1209" s="5">
        <f t="shared" si="378"/>
        <v>0</v>
      </c>
      <c r="AZ1209" s="5">
        <f t="shared" si="379"/>
        <v>0</v>
      </c>
      <c r="BF1209" s="36"/>
      <c r="BG1209" s="36"/>
      <c r="BH1209" s="36"/>
      <c r="BI1209" s="36"/>
      <c r="BJ1209" s="36"/>
      <c r="BK1209" s="36"/>
      <c r="BL1209" s="36"/>
      <c r="BM1209" s="36"/>
      <c r="BN1209" s="36" t="str">
        <f t="shared" si="380"/>
        <v>____________</v>
      </c>
      <c r="BO1209" s="36"/>
      <c r="BP1209" s="36">
        <v>1197</v>
      </c>
      <c r="BW1209" s="36"/>
      <c r="BX1209" s="36"/>
      <c r="BY1209" s="36"/>
      <c r="BZ1209" s="36"/>
      <c r="CA1209" s="36"/>
      <c r="CB1209" s="36"/>
      <c r="CC1209" s="36"/>
      <c r="CD1209" s="36"/>
      <c r="CE1209" s="36"/>
    </row>
    <row r="1210" spans="1:83" ht="23.25" customHeight="1" x14ac:dyDescent="0.2">
      <c r="A1210" s="72" t="str">
        <f>IF(C1210="","",SUBTOTAL(3,$C$14:C1210))</f>
        <v/>
      </c>
      <c r="B1210" s="73"/>
      <c r="C1210" s="74"/>
      <c r="D1210" s="72"/>
      <c r="E1210" s="73"/>
      <c r="F1210" s="74"/>
      <c r="G1210" s="75"/>
      <c r="H1210" s="76"/>
      <c r="I1210" s="72"/>
      <c r="J1210" s="73"/>
      <c r="K1210" s="77"/>
      <c r="L1210" s="72"/>
      <c r="M1210" s="73"/>
      <c r="N1210" s="77"/>
      <c r="O1210" s="72"/>
      <c r="P1210" s="73"/>
      <c r="Q1210" s="77"/>
      <c r="R1210" s="72"/>
      <c r="S1210" s="73"/>
      <c r="T1210" s="77"/>
      <c r="U1210" s="72"/>
      <c r="V1210" s="73"/>
      <c r="W1210" s="77"/>
      <c r="X1210" s="72"/>
      <c r="Y1210" s="73"/>
      <c r="Z1210" s="77"/>
      <c r="AA1210" s="72"/>
      <c r="AB1210" s="73"/>
      <c r="AC1210" s="77"/>
      <c r="AD1210" s="78"/>
      <c r="AE1210" s="78">
        <f t="shared" si="372"/>
        <v>1</v>
      </c>
      <c r="AF1210" s="72">
        <f t="shared" si="362"/>
        <v>0</v>
      </c>
      <c r="AG1210" s="73">
        <f t="shared" si="363"/>
        <v>0</v>
      </c>
      <c r="AH1210" s="79">
        <f t="shared" si="364"/>
        <v>0</v>
      </c>
      <c r="AI1210" s="36"/>
      <c r="AJ1210" s="36">
        <f t="shared" si="373"/>
        <v>0</v>
      </c>
      <c r="AK1210" s="36">
        <f t="shared" si="374"/>
        <v>0</v>
      </c>
      <c r="AL1210" s="36">
        <f t="shared" si="375"/>
        <v>0</v>
      </c>
      <c r="AM1210" s="36" t="str">
        <f t="shared" si="365"/>
        <v>ok</v>
      </c>
      <c r="AN1210" s="36" t="str">
        <f t="shared" si="365"/>
        <v>ok</v>
      </c>
      <c r="AO1210" s="36" t="str">
        <f t="shared" si="365"/>
        <v>ok</v>
      </c>
      <c r="AP1210" s="5">
        <f t="shared" si="366"/>
        <v>0</v>
      </c>
      <c r="AQ1210" s="5">
        <f t="shared" si="367"/>
        <v>0</v>
      </c>
      <c r="AR1210" s="5">
        <f t="shared" si="368"/>
        <v>0</v>
      </c>
      <c r="AS1210" s="5">
        <f t="shared" si="376"/>
        <v>0</v>
      </c>
      <c r="AT1210" s="5" t="str">
        <f t="shared" si="377"/>
        <v>okokok</v>
      </c>
      <c r="AV1210" s="5">
        <f t="shared" si="369"/>
        <v>0</v>
      </c>
      <c r="AW1210" s="5">
        <f t="shared" si="370"/>
        <v>0</v>
      </c>
      <c r="AX1210" s="5">
        <f t="shared" si="371"/>
        <v>0</v>
      </c>
      <c r="AY1210" s="5">
        <f t="shared" si="378"/>
        <v>0</v>
      </c>
      <c r="AZ1210" s="5">
        <f t="shared" si="379"/>
        <v>0</v>
      </c>
      <c r="BF1210" s="36"/>
      <c r="BG1210" s="36"/>
      <c r="BH1210" s="36"/>
      <c r="BI1210" s="36"/>
      <c r="BJ1210" s="36"/>
      <c r="BK1210" s="36"/>
      <c r="BL1210" s="36"/>
      <c r="BM1210" s="36"/>
      <c r="BN1210" s="36" t="str">
        <f t="shared" si="380"/>
        <v>____________</v>
      </c>
      <c r="BO1210" s="36"/>
      <c r="BP1210" s="36">
        <v>1198</v>
      </c>
      <c r="BW1210" s="36"/>
      <c r="BX1210" s="36"/>
      <c r="BY1210" s="36"/>
      <c r="BZ1210" s="36"/>
      <c r="CA1210" s="36"/>
      <c r="CB1210" s="36"/>
      <c r="CC1210" s="36"/>
      <c r="CD1210" s="36"/>
      <c r="CE1210" s="36"/>
    </row>
    <row r="1211" spans="1:83" ht="23.25" customHeight="1" x14ac:dyDescent="0.2">
      <c r="A1211" s="72" t="str">
        <f>IF(C1211="","",SUBTOTAL(3,$C$14:C1211))</f>
        <v/>
      </c>
      <c r="B1211" s="73"/>
      <c r="C1211" s="74"/>
      <c r="D1211" s="72"/>
      <c r="E1211" s="73"/>
      <c r="F1211" s="74"/>
      <c r="G1211" s="75"/>
      <c r="H1211" s="76"/>
      <c r="I1211" s="72"/>
      <c r="J1211" s="73"/>
      <c r="K1211" s="77"/>
      <c r="L1211" s="72"/>
      <c r="M1211" s="73"/>
      <c r="N1211" s="77"/>
      <c r="O1211" s="72"/>
      <c r="P1211" s="73"/>
      <c r="Q1211" s="77"/>
      <c r="R1211" s="72"/>
      <c r="S1211" s="73"/>
      <c r="T1211" s="77"/>
      <c r="U1211" s="72"/>
      <c r="V1211" s="73"/>
      <c r="W1211" s="77"/>
      <c r="X1211" s="72"/>
      <c r="Y1211" s="73"/>
      <c r="Z1211" s="77"/>
      <c r="AA1211" s="72"/>
      <c r="AB1211" s="73"/>
      <c r="AC1211" s="77"/>
      <c r="AD1211" s="78"/>
      <c r="AE1211" s="78">
        <f t="shared" si="372"/>
        <v>1</v>
      </c>
      <c r="AF1211" s="73">
        <f t="shared" si="362"/>
        <v>0</v>
      </c>
      <c r="AG1211" s="73">
        <f t="shared" si="363"/>
        <v>0</v>
      </c>
      <c r="AH1211" s="79">
        <f t="shared" si="364"/>
        <v>0</v>
      </c>
      <c r="AI1211" s="36"/>
      <c r="AJ1211" s="36">
        <f t="shared" si="373"/>
        <v>0</v>
      </c>
      <c r="AK1211" s="36">
        <f t="shared" si="374"/>
        <v>0</v>
      </c>
      <c r="AL1211" s="36">
        <f t="shared" si="375"/>
        <v>0</v>
      </c>
      <c r="AM1211" s="36" t="str">
        <f t="shared" si="365"/>
        <v>ok</v>
      </c>
      <c r="AN1211" s="36" t="str">
        <f t="shared" si="365"/>
        <v>ok</v>
      </c>
      <c r="AO1211" s="36" t="str">
        <f t="shared" si="365"/>
        <v>ok</v>
      </c>
      <c r="AP1211" s="5">
        <f t="shared" si="366"/>
        <v>0</v>
      </c>
      <c r="AQ1211" s="5">
        <f t="shared" si="367"/>
        <v>0</v>
      </c>
      <c r="AR1211" s="5">
        <f t="shared" si="368"/>
        <v>0</v>
      </c>
      <c r="AS1211" s="5">
        <f t="shared" si="376"/>
        <v>0</v>
      </c>
      <c r="AT1211" s="5" t="str">
        <f t="shared" si="377"/>
        <v>okokok</v>
      </c>
      <c r="AV1211" s="5">
        <f t="shared" si="369"/>
        <v>0</v>
      </c>
      <c r="AW1211" s="5">
        <f t="shared" si="370"/>
        <v>0</v>
      </c>
      <c r="AX1211" s="5">
        <f t="shared" si="371"/>
        <v>0</v>
      </c>
      <c r="AY1211" s="5">
        <f t="shared" si="378"/>
        <v>0</v>
      </c>
      <c r="AZ1211" s="5">
        <f t="shared" si="379"/>
        <v>0</v>
      </c>
      <c r="BF1211" s="36"/>
      <c r="BG1211" s="36"/>
      <c r="BH1211" s="36"/>
      <c r="BI1211" s="36"/>
      <c r="BJ1211" s="36"/>
      <c r="BK1211" s="36"/>
      <c r="BL1211" s="36"/>
      <c r="BM1211" s="36"/>
      <c r="BN1211" s="36" t="str">
        <f t="shared" si="380"/>
        <v>____________</v>
      </c>
      <c r="BO1211" s="36"/>
      <c r="BP1211" s="36">
        <v>1199</v>
      </c>
      <c r="BW1211" s="36"/>
      <c r="BX1211" s="36"/>
      <c r="BY1211" s="36"/>
      <c r="BZ1211" s="36"/>
      <c r="CA1211" s="36"/>
      <c r="CB1211" s="36"/>
      <c r="CC1211" s="36"/>
      <c r="CD1211" s="36"/>
      <c r="CE1211" s="36"/>
    </row>
    <row r="1212" spans="1:83" ht="23.25" customHeight="1" x14ac:dyDescent="0.2">
      <c r="A1212" s="72" t="str">
        <f>IF(C1212="","",SUBTOTAL(3,$C$14:C1212))</f>
        <v/>
      </c>
      <c r="B1212" s="73"/>
      <c r="C1212" s="74"/>
      <c r="D1212" s="72"/>
      <c r="E1212" s="73"/>
      <c r="F1212" s="74"/>
      <c r="G1212" s="75"/>
      <c r="H1212" s="76"/>
      <c r="I1212" s="72"/>
      <c r="J1212" s="73"/>
      <c r="K1212" s="77"/>
      <c r="L1212" s="72"/>
      <c r="M1212" s="73"/>
      <c r="N1212" s="77"/>
      <c r="O1212" s="72"/>
      <c r="P1212" s="73"/>
      <c r="Q1212" s="77"/>
      <c r="R1212" s="72"/>
      <c r="S1212" s="73"/>
      <c r="T1212" s="77"/>
      <c r="U1212" s="72"/>
      <c r="V1212" s="73"/>
      <c r="W1212" s="77"/>
      <c r="X1212" s="72"/>
      <c r="Y1212" s="73"/>
      <c r="Z1212" s="77"/>
      <c r="AA1212" s="72"/>
      <c r="AB1212" s="73"/>
      <c r="AC1212" s="77"/>
      <c r="AD1212" s="78"/>
      <c r="AE1212" s="78">
        <f t="shared" si="372"/>
        <v>1</v>
      </c>
      <c r="AF1212" s="72">
        <f t="shared" si="362"/>
        <v>0</v>
      </c>
      <c r="AG1212" s="73">
        <f t="shared" si="363"/>
        <v>0</v>
      </c>
      <c r="AH1212" s="79">
        <f t="shared" si="364"/>
        <v>0</v>
      </c>
      <c r="AI1212" s="36"/>
      <c r="AJ1212" s="36">
        <f t="shared" si="373"/>
        <v>0</v>
      </c>
      <c r="AK1212" s="36">
        <f t="shared" si="374"/>
        <v>0</v>
      </c>
      <c r="AL1212" s="36">
        <f t="shared" si="375"/>
        <v>0</v>
      </c>
      <c r="AM1212" s="36" t="str">
        <f t="shared" si="365"/>
        <v>ok</v>
      </c>
      <c r="AN1212" s="36" t="str">
        <f t="shared" si="365"/>
        <v>ok</v>
      </c>
      <c r="AO1212" s="36" t="str">
        <f t="shared" si="365"/>
        <v>ok</v>
      </c>
      <c r="AP1212" s="5">
        <f t="shared" si="366"/>
        <v>0</v>
      </c>
      <c r="AQ1212" s="5">
        <f t="shared" si="367"/>
        <v>0</v>
      </c>
      <c r="AR1212" s="5">
        <f t="shared" si="368"/>
        <v>0</v>
      </c>
      <c r="AS1212" s="5">
        <f t="shared" si="376"/>
        <v>0</v>
      </c>
      <c r="AT1212" s="5" t="str">
        <f t="shared" si="377"/>
        <v>okokok</v>
      </c>
      <c r="AV1212" s="5">
        <f t="shared" si="369"/>
        <v>0</v>
      </c>
      <c r="AW1212" s="5">
        <f t="shared" si="370"/>
        <v>0</v>
      </c>
      <c r="AX1212" s="5">
        <f t="shared" si="371"/>
        <v>0</v>
      </c>
      <c r="AY1212" s="5">
        <f t="shared" si="378"/>
        <v>0</v>
      </c>
      <c r="AZ1212" s="5">
        <f t="shared" si="379"/>
        <v>0</v>
      </c>
      <c r="BF1212" s="36"/>
      <c r="BG1212" s="36"/>
      <c r="BH1212" s="36"/>
      <c r="BI1212" s="36"/>
      <c r="BJ1212" s="36"/>
      <c r="BK1212" s="36"/>
      <c r="BL1212" s="36"/>
      <c r="BM1212" s="36"/>
      <c r="BN1212" s="36" t="str">
        <f t="shared" si="380"/>
        <v>____________</v>
      </c>
      <c r="BO1212" s="36"/>
      <c r="BP1212" s="36">
        <v>1200</v>
      </c>
      <c r="BW1212" s="36"/>
      <c r="BX1212" s="36"/>
      <c r="BY1212" s="36"/>
      <c r="BZ1212" s="36"/>
      <c r="CA1212" s="36"/>
      <c r="CB1212" s="36"/>
      <c r="CC1212" s="36"/>
      <c r="CD1212" s="36"/>
      <c r="CE1212" s="36"/>
    </row>
    <row r="1213" spans="1:83" ht="23.25" customHeight="1" x14ac:dyDescent="0.2">
      <c r="A1213" s="72" t="str">
        <f>IF(C1213="","",SUBTOTAL(3,$C$14:C1213))</f>
        <v/>
      </c>
      <c r="B1213" s="73"/>
      <c r="C1213" s="74"/>
      <c r="D1213" s="72"/>
      <c r="E1213" s="73"/>
      <c r="F1213" s="74"/>
      <c r="G1213" s="75"/>
      <c r="H1213" s="76"/>
      <c r="I1213" s="72"/>
      <c r="J1213" s="73"/>
      <c r="K1213" s="77"/>
      <c r="L1213" s="72"/>
      <c r="M1213" s="73"/>
      <c r="N1213" s="77"/>
      <c r="O1213" s="72"/>
      <c r="P1213" s="73"/>
      <c r="Q1213" s="77"/>
      <c r="R1213" s="72"/>
      <c r="S1213" s="73"/>
      <c r="T1213" s="77"/>
      <c r="U1213" s="72"/>
      <c r="V1213" s="73"/>
      <c r="W1213" s="77"/>
      <c r="X1213" s="72"/>
      <c r="Y1213" s="73"/>
      <c r="Z1213" s="77"/>
      <c r="AA1213" s="72"/>
      <c r="AB1213" s="73"/>
      <c r="AC1213" s="77"/>
      <c r="AD1213" s="78"/>
      <c r="AE1213" s="78">
        <f t="shared" si="372"/>
        <v>1</v>
      </c>
      <c r="AF1213" s="73">
        <f t="shared" si="362"/>
        <v>0</v>
      </c>
      <c r="AG1213" s="73">
        <f t="shared" si="363"/>
        <v>0</v>
      </c>
      <c r="AH1213" s="79">
        <f t="shared" si="364"/>
        <v>0</v>
      </c>
      <c r="AI1213" s="36"/>
      <c r="AJ1213" s="36">
        <f t="shared" si="373"/>
        <v>0</v>
      </c>
      <c r="AK1213" s="36">
        <f t="shared" si="374"/>
        <v>0</v>
      </c>
      <c r="AL1213" s="36">
        <f t="shared" si="375"/>
        <v>0</v>
      </c>
      <c r="AM1213" s="36" t="str">
        <f t="shared" si="365"/>
        <v>ok</v>
      </c>
      <c r="AN1213" s="36" t="str">
        <f t="shared" si="365"/>
        <v>ok</v>
      </c>
      <c r="AO1213" s="36" t="str">
        <f t="shared" si="365"/>
        <v>ok</v>
      </c>
      <c r="AP1213" s="5">
        <f t="shared" si="366"/>
        <v>0</v>
      </c>
      <c r="AQ1213" s="5">
        <f t="shared" si="367"/>
        <v>0</v>
      </c>
      <c r="AR1213" s="5">
        <f t="shared" si="368"/>
        <v>0</v>
      </c>
      <c r="AS1213" s="5">
        <f t="shared" si="376"/>
        <v>0</v>
      </c>
      <c r="AT1213" s="5" t="str">
        <f t="shared" si="377"/>
        <v>okokok</v>
      </c>
      <c r="AV1213" s="5">
        <f t="shared" si="369"/>
        <v>0</v>
      </c>
      <c r="AW1213" s="5">
        <f t="shared" si="370"/>
        <v>0</v>
      </c>
      <c r="AX1213" s="5">
        <f t="shared" si="371"/>
        <v>0</v>
      </c>
      <c r="AY1213" s="5">
        <f t="shared" si="378"/>
        <v>0</v>
      </c>
      <c r="AZ1213" s="5">
        <f t="shared" si="379"/>
        <v>0</v>
      </c>
      <c r="BF1213" s="36"/>
      <c r="BG1213" s="36"/>
      <c r="BH1213" s="36"/>
      <c r="BI1213" s="36"/>
      <c r="BJ1213" s="36"/>
      <c r="BK1213" s="36"/>
      <c r="BL1213" s="36"/>
      <c r="BM1213" s="36"/>
      <c r="BN1213" s="36" t="str">
        <f t="shared" si="380"/>
        <v>____________</v>
      </c>
      <c r="BO1213" s="36"/>
      <c r="BP1213" s="36">
        <v>1201</v>
      </c>
      <c r="BW1213" s="36"/>
      <c r="BX1213" s="36"/>
      <c r="BY1213" s="36"/>
      <c r="BZ1213" s="36"/>
      <c r="CA1213" s="36"/>
      <c r="CB1213" s="36"/>
      <c r="CC1213" s="36"/>
      <c r="CD1213" s="36"/>
      <c r="CE1213" s="36"/>
    </row>
    <row r="1214" spans="1:83" ht="23.25" customHeight="1" x14ac:dyDescent="0.2">
      <c r="A1214" s="72" t="str">
        <f>IF(C1214="","",SUBTOTAL(3,$C$14:C1214))</f>
        <v/>
      </c>
      <c r="B1214" s="73"/>
      <c r="C1214" s="74"/>
      <c r="D1214" s="72"/>
      <c r="E1214" s="73"/>
      <c r="F1214" s="74"/>
      <c r="G1214" s="75"/>
      <c r="H1214" s="76"/>
      <c r="I1214" s="72"/>
      <c r="J1214" s="73"/>
      <c r="K1214" s="77"/>
      <c r="L1214" s="72"/>
      <c r="M1214" s="73"/>
      <c r="N1214" s="77"/>
      <c r="O1214" s="72"/>
      <c r="P1214" s="73"/>
      <c r="Q1214" s="77"/>
      <c r="R1214" s="72"/>
      <c r="S1214" s="73"/>
      <c r="T1214" s="77"/>
      <c r="U1214" s="72"/>
      <c r="V1214" s="73"/>
      <c r="W1214" s="77"/>
      <c r="X1214" s="72"/>
      <c r="Y1214" s="73"/>
      <c r="Z1214" s="77"/>
      <c r="AA1214" s="72"/>
      <c r="AB1214" s="73"/>
      <c r="AC1214" s="77"/>
      <c r="AD1214" s="78"/>
      <c r="AE1214" s="78">
        <f t="shared" si="372"/>
        <v>1</v>
      </c>
      <c r="AF1214" s="72">
        <f t="shared" si="362"/>
        <v>0</v>
      </c>
      <c r="AG1214" s="73">
        <f t="shared" si="363"/>
        <v>0</v>
      </c>
      <c r="AH1214" s="79">
        <f t="shared" si="364"/>
        <v>0</v>
      </c>
      <c r="AI1214" s="36"/>
      <c r="AJ1214" s="36">
        <f t="shared" si="373"/>
        <v>0</v>
      </c>
      <c r="AK1214" s="36">
        <f t="shared" si="374"/>
        <v>0</v>
      </c>
      <c r="AL1214" s="36">
        <f t="shared" si="375"/>
        <v>0</v>
      </c>
      <c r="AM1214" s="36" t="str">
        <f t="shared" si="365"/>
        <v>ok</v>
      </c>
      <c r="AN1214" s="36" t="str">
        <f t="shared" si="365"/>
        <v>ok</v>
      </c>
      <c r="AO1214" s="36" t="str">
        <f t="shared" si="365"/>
        <v>ok</v>
      </c>
      <c r="AP1214" s="5">
        <f t="shared" si="366"/>
        <v>0</v>
      </c>
      <c r="AQ1214" s="5">
        <f t="shared" si="367"/>
        <v>0</v>
      </c>
      <c r="AR1214" s="5">
        <f t="shared" si="368"/>
        <v>0</v>
      </c>
      <c r="AS1214" s="5">
        <f t="shared" si="376"/>
        <v>0</v>
      </c>
      <c r="AT1214" s="5" t="str">
        <f t="shared" si="377"/>
        <v>okokok</v>
      </c>
      <c r="AV1214" s="5">
        <f t="shared" si="369"/>
        <v>0</v>
      </c>
      <c r="AW1214" s="5">
        <f t="shared" si="370"/>
        <v>0</v>
      </c>
      <c r="AX1214" s="5">
        <f t="shared" si="371"/>
        <v>0</v>
      </c>
      <c r="AY1214" s="5">
        <f t="shared" si="378"/>
        <v>0</v>
      </c>
      <c r="AZ1214" s="5">
        <f t="shared" si="379"/>
        <v>0</v>
      </c>
      <c r="BF1214" s="36"/>
      <c r="BG1214" s="36"/>
      <c r="BH1214" s="36"/>
      <c r="BI1214" s="36"/>
      <c r="BJ1214" s="36"/>
      <c r="BK1214" s="36"/>
      <c r="BL1214" s="36"/>
      <c r="BM1214" s="36"/>
      <c r="BN1214" s="36" t="str">
        <f t="shared" si="380"/>
        <v>____________</v>
      </c>
      <c r="BO1214" s="36"/>
      <c r="BP1214" s="36">
        <v>1202</v>
      </c>
      <c r="BW1214" s="36"/>
      <c r="BX1214" s="36"/>
      <c r="BY1214" s="36"/>
      <c r="BZ1214" s="36"/>
      <c r="CA1214" s="36"/>
      <c r="CB1214" s="36"/>
      <c r="CC1214" s="36"/>
      <c r="CD1214" s="36"/>
      <c r="CE1214" s="36"/>
    </row>
    <row r="1215" spans="1:83" ht="23.25" customHeight="1" x14ac:dyDescent="0.2">
      <c r="A1215" s="72" t="str">
        <f>IF(C1215="","",SUBTOTAL(3,$C$14:C1215))</f>
        <v/>
      </c>
      <c r="B1215" s="73"/>
      <c r="C1215" s="74"/>
      <c r="D1215" s="72"/>
      <c r="E1215" s="73"/>
      <c r="F1215" s="74"/>
      <c r="G1215" s="75"/>
      <c r="H1215" s="76"/>
      <c r="I1215" s="72"/>
      <c r="J1215" s="73"/>
      <c r="K1215" s="77"/>
      <c r="L1215" s="72"/>
      <c r="M1215" s="73"/>
      <c r="N1215" s="77"/>
      <c r="O1215" s="72"/>
      <c r="P1215" s="73"/>
      <c r="Q1215" s="77"/>
      <c r="R1215" s="72"/>
      <c r="S1215" s="73"/>
      <c r="T1215" s="77"/>
      <c r="U1215" s="72"/>
      <c r="V1215" s="73"/>
      <c r="W1215" s="77"/>
      <c r="X1215" s="72"/>
      <c r="Y1215" s="73"/>
      <c r="Z1215" s="77"/>
      <c r="AA1215" s="72"/>
      <c r="AB1215" s="73"/>
      <c r="AC1215" s="77"/>
      <c r="AD1215" s="78"/>
      <c r="AE1215" s="78">
        <f t="shared" si="372"/>
        <v>1</v>
      </c>
      <c r="AF1215" s="73">
        <f t="shared" si="362"/>
        <v>0</v>
      </c>
      <c r="AG1215" s="73">
        <f t="shared" si="363"/>
        <v>0</v>
      </c>
      <c r="AH1215" s="79">
        <f t="shared" si="364"/>
        <v>0</v>
      </c>
      <c r="AI1215" s="36"/>
      <c r="AJ1215" s="36">
        <f t="shared" si="373"/>
        <v>0</v>
      </c>
      <c r="AK1215" s="36">
        <f t="shared" si="374"/>
        <v>0</v>
      </c>
      <c r="AL1215" s="36">
        <f t="shared" si="375"/>
        <v>0</v>
      </c>
      <c r="AM1215" s="36" t="str">
        <f t="shared" si="365"/>
        <v>ok</v>
      </c>
      <c r="AN1215" s="36" t="str">
        <f t="shared" si="365"/>
        <v>ok</v>
      </c>
      <c r="AO1215" s="36" t="str">
        <f t="shared" si="365"/>
        <v>ok</v>
      </c>
      <c r="AP1215" s="5">
        <f t="shared" si="366"/>
        <v>0</v>
      </c>
      <c r="AQ1215" s="5">
        <f t="shared" si="367"/>
        <v>0</v>
      </c>
      <c r="AR1215" s="5">
        <f t="shared" si="368"/>
        <v>0</v>
      </c>
      <c r="AS1215" s="5">
        <f t="shared" si="376"/>
        <v>0</v>
      </c>
      <c r="AT1215" s="5" t="str">
        <f t="shared" si="377"/>
        <v>okokok</v>
      </c>
      <c r="AV1215" s="5">
        <f t="shared" si="369"/>
        <v>0</v>
      </c>
      <c r="AW1215" s="5">
        <f t="shared" si="370"/>
        <v>0</v>
      </c>
      <c r="AX1215" s="5">
        <f t="shared" si="371"/>
        <v>0</v>
      </c>
      <c r="AY1215" s="5">
        <f t="shared" si="378"/>
        <v>0</v>
      </c>
      <c r="AZ1215" s="5">
        <f t="shared" si="379"/>
        <v>0</v>
      </c>
      <c r="BF1215" s="36"/>
      <c r="BG1215" s="36"/>
      <c r="BH1215" s="36"/>
      <c r="BI1215" s="36"/>
      <c r="BJ1215" s="36"/>
      <c r="BK1215" s="36"/>
      <c r="BL1215" s="36"/>
      <c r="BM1215" s="36"/>
      <c r="BN1215" s="36" t="str">
        <f t="shared" si="380"/>
        <v>____________</v>
      </c>
      <c r="BO1215" s="36"/>
      <c r="BP1215" s="36">
        <v>1203</v>
      </c>
      <c r="BW1215" s="36"/>
      <c r="BX1215" s="36"/>
      <c r="BY1215" s="36"/>
      <c r="BZ1215" s="36"/>
      <c r="CA1215" s="36"/>
      <c r="CB1215" s="36"/>
      <c r="CC1215" s="36"/>
      <c r="CD1215" s="36"/>
      <c r="CE1215" s="36"/>
    </row>
    <row r="1216" spans="1:83" ht="23.25" customHeight="1" x14ac:dyDescent="0.2">
      <c r="A1216" s="72" t="str">
        <f>IF(C1216="","",SUBTOTAL(3,$C$14:C1216))</f>
        <v/>
      </c>
      <c r="B1216" s="73"/>
      <c r="C1216" s="74"/>
      <c r="D1216" s="72"/>
      <c r="E1216" s="73"/>
      <c r="F1216" s="74"/>
      <c r="G1216" s="75"/>
      <c r="H1216" s="76"/>
      <c r="I1216" s="72"/>
      <c r="J1216" s="73"/>
      <c r="K1216" s="77"/>
      <c r="L1216" s="72"/>
      <c r="M1216" s="73"/>
      <c r="N1216" s="77"/>
      <c r="O1216" s="72"/>
      <c r="P1216" s="73"/>
      <c r="Q1216" s="77"/>
      <c r="R1216" s="72"/>
      <c r="S1216" s="73"/>
      <c r="T1216" s="77"/>
      <c r="U1216" s="72"/>
      <c r="V1216" s="73"/>
      <c r="W1216" s="77"/>
      <c r="X1216" s="72"/>
      <c r="Y1216" s="73"/>
      <c r="Z1216" s="77"/>
      <c r="AA1216" s="72"/>
      <c r="AB1216" s="73"/>
      <c r="AC1216" s="77"/>
      <c r="AD1216" s="78"/>
      <c r="AE1216" s="78">
        <f t="shared" si="372"/>
        <v>1</v>
      </c>
      <c r="AF1216" s="72">
        <f t="shared" si="362"/>
        <v>0</v>
      </c>
      <c r="AG1216" s="73">
        <f t="shared" si="363"/>
        <v>0</v>
      </c>
      <c r="AH1216" s="79">
        <f t="shared" si="364"/>
        <v>0</v>
      </c>
      <c r="AI1216" s="36"/>
      <c r="AJ1216" s="36">
        <f t="shared" si="373"/>
        <v>0</v>
      </c>
      <c r="AK1216" s="36">
        <f t="shared" si="374"/>
        <v>0</v>
      </c>
      <c r="AL1216" s="36">
        <f t="shared" si="375"/>
        <v>0</v>
      </c>
      <c r="AM1216" s="36" t="str">
        <f t="shared" si="365"/>
        <v>ok</v>
      </c>
      <c r="AN1216" s="36" t="str">
        <f t="shared" si="365"/>
        <v>ok</v>
      </c>
      <c r="AO1216" s="36" t="str">
        <f t="shared" si="365"/>
        <v>ok</v>
      </c>
      <c r="AP1216" s="5">
        <f t="shared" si="366"/>
        <v>0</v>
      </c>
      <c r="AQ1216" s="5">
        <f t="shared" si="367"/>
        <v>0</v>
      </c>
      <c r="AR1216" s="5">
        <f t="shared" si="368"/>
        <v>0</v>
      </c>
      <c r="AS1216" s="5">
        <f t="shared" si="376"/>
        <v>0</v>
      </c>
      <c r="AT1216" s="5" t="str">
        <f t="shared" si="377"/>
        <v>okokok</v>
      </c>
      <c r="AV1216" s="5">
        <f t="shared" si="369"/>
        <v>0</v>
      </c>
      <c r="AW1216" s="5">
        <f t="shared" si="370"/>
        <v>0</v>
      </c>
      <c r="AX1216" s="5">
        <f t="shared" si="371"/>
        <v>0</v>
      </c>
      <c r="AY1216" s="5">
        <f t="shared" si="378"/>
        <v>0</v>
      </c>
      <c r="AZ1216" s="5">
        <f t="shared" si="379"/>
        <v>0</v>
      </c>
      <c r="BF1216" s="36"/>
      <c r="BG1216" s="36"/>
      <c r="BH1216" s="36"/>
      <c r="BI1216" s="36"/>
      <c r="BJ1216" s="36"/>
      <c r="BK1216" s="36"/>
      <c r="BL1216" s="36"/>
      <c r="BM1216" s="36"/>
      <c r="BN1216" s="36" t="str">
        <f t="shared" si="380"/>
        <v>____________</v>
      </c>
      <c r="BO1216" s="36"/>
      <c r="BP1216" s="36">
        <v>1204</v>
      </c>
      <c r="BW1216" s="36"/>
      <c r="BX1216" s="36"/>
      <c r="BY1216" s="36"/>
      <c r="BZ1216" s="36"/>
      <c r="CA1216" s="36"/>
      <c r="CB1216" s="36"/>
      <c r="CC1216" s="36"/>
      <c r="CD1216" s="36"/>
      <c r="CE1216" s="36"/>
    </row>
    <row r="1217" spans="1:83" ht="23.25" customHeight="1" x14ac:dyDescent="0.2">
      <c r="A1217" s="72" t="str">
        <f>IF(C1217="","",SUBTOTAL(3,$C$14:C1217))</f>
        <v/>
      </c>
      <c r="B1217" s="73"/>
      <c r="C1217" s="74"/>
      <c r="D1217" s="72"/>
      <c r="E1217" s="73"/>
      <c r="F1217" s="74"/>
      <c r="G1217" s="75"/>
      <c r="H1217" s="76"/>
      <c r="I1217" s="72"/>
      <c r="J1217" s="73"/>
      <c r="K1217" s="77"/>
      <c r="L1217" s="72"/>
      <c r="M1217" s="73"/>
      <c r="N1217" s="77"/>
      <c r="O1217" s="72"/>
      <c r="P1217" s="73"/>
      <c r="Q1217" s="77"/>
      <c r="R1217" s="72"/>
      <c r="S1217" s="73"/>
      <c r="T1217" s="77"/>
      <c r="U1217" s="72"/>
      <c r="V1217" s="73"/>
      <c r="W1217" s="77"/>
      <c r="X1217" s="72"/>
      <c r="Y1217" s="73"/>
      <c r="Z1217" s="77"/>
      <c r="AA1217" s="72"/>
      <c r="AB1217" s="73"/>
      <c r="AC1217" s="77"/>
      <c r="AD1217" s="78"/>
      <c r="AE1217" s="78">
        <f t="shared" si="372"/>
        <v>1</v>
      </c>
      <c r="AF1217" s="73">
        <f t="shared" si="362"/>
        <v>0</v>
      </c>
      <c r="AG1217" s="73">
        <f t="shared" si="363"/>
        <v>0</v>
      </c>
      <c r="AH1217" s="79">
        <f t="shared" si="364"/>
        <v>0</v>
      </c>
      <c r="AI1217" s="36"/>
      <c r="AJ1217" s="36">
        <f t="shared" si="373"/>
        <v>0</v>
      </c>
      <c r="AK1217" s="36">
        <f t="shared" si="374"/>
        <v>0</v>
      </c>
      <c r="AL1217" s="36">
        <f t="shared" si="375"/>
        <v>0</v>
      </c>
      <c r="AM1217" s="36" t="str">
        <f t="shared" si="365"/>
        <v>ok</v>
      </c>
      <c r="AN1217" s="36" t="str">
        <f t="shared" si="365"/>
        <v>ok</v>
      </c>
      <c r="AO1217" s="36" t="str">
        <f t="shared" si="365"/>
        <v>ok</v>
      </c>
      <c r="AP1217" s="5">
        <f t="shared" si="366"/>
        <v>0</v>
      </c>
      <c r="AQ1217" s="5">
        <f t="shared" si="367"/>
        <v>0</v>
      </c>
      <c r="AR1217" s="5">
        <f t="shared" si="368"/>
        <v>0</v>
      </c>
      <c r="AS1217" s="5">
        <f t="shared" si="376"/>
        <v>0</v>
      </c>
      <c r="AT1217" s="5" t="str">
        <f t="shared" si="377"/>
        <v>okokok</v>
      </c>
      <c r="AV1217" s="5">
        <f t="shared" si="369"/>
        <v>0</v>
      </c>
      <c r="AW1217" s="5">
        <f t="shared" si="370"/>
        <v>0</v>
      </c>
      <c r="AX1217" s="5">
        <f t="shared" si="371"/>
        <v>0</v>
      </c>
      <c r="AY1217" s="5">
        <f t="shared" si="378"/>
        <v>0</v>
      </c>
      <c r="AZ1217" s="5">
        <f t="shared" si="379"/>
        <v>0</v>
      </c>
      <c r="BF1217" s="36"/>
      <c r="BG1217" s="36"/>
      <c r="BH1217" s="36"/>
      <c r="BI1217" s="36"/>
      <c r="BJ1217" s="36"/>
      <c r="BK1217" s="36"/>
      <c r="BL1217" s="36"/>
      <c r="BM1217" s="36"/>
      <c r="BN1217" s="36" t="str">
        <f t="shared" si="380"/>
        <v>____________</v>
      </c>
      <c r="BO1217" s="36"/>
      <c r="BP1217" s="36">
        <v>1205</v>
      </c>
      <c r="BW1217" s="36"/>
      <c r="BX1217" s="36"/>
      <c r="BY1217" s="36"/>
      <c r="BZ1217" s="36"/>
      <c r="CA1217" s="36"/>
      <c r="CB1217" s="36"/>
      <c r="CC1217" s="36"/>
      <c r="CD1217" s="36"/>
      <c r="CE1217" s="36"/>
    </row>
    <row r="1218" spans="1:83" ht="23.25" customHeight="1" x14ac:dyDescent="0.2">
      <c r="A1218" s="72" t="str">
        <f>IF(C1218="","",SUBTOTAL(3,$C$14:C1218))</f>
        <v/>
      </c>
      <c r="B1218" s="73"/>
      <c r="C1218" s="74"/>
      <c r="D1218" s="72"/>
      <c r="E1218" s="73"/>
      <c r="F1218" s="74"/>
      <c r="G1218" s="75"/>
      <c r="H1218" s="76"/>
      <c r="I1218" s="72"/>
      <c r="J1218" s="73"/>
      <c r="K1218" s="77"/>
      <c r="L1218" s="72"/>
      <c r="M1218" s="73"/>
      <c r="N1218" s="77"/>
      <c r="O1218" s="72"/>
      <c r="P1218" s="73"/>
      <c r="Q1218" s="77"/>
      <c r="R1218" s="72"/>
      <c r="S1218" s="73"/>
      <c r="T1218" s="77"/>
      <c r="U1218" s="72"/>
      <c r="V1218" s="73"/>
      <c r="W1218" s="77"/>
      <c r="X1218" s="72"/>
      <c r="Y1218" s="73"/>
      <c r="Z1218" s="77"/>
      <c r="AA1218" s="72"/>
      <c r="AB1218" s="73"/>
      <c r="AC1218" s="77"/>
      <c r="AD1218" s="78"/>
      <c r="AE1218" s="78">
        <f t="shared" si="372"/>
        <v>1</v>
      </c>
      <c r="AF1218" s="72">
        <f t="shared" si="362"/>
        <v>0</v>
      </c>
      <c r="AG1218" s="73">
        <f t="shared" si="363"/>
        <v>0</v>
      </c>
      <c r="AH1218" s="79">
        <f t="shared" si="364"/>
        <v>0</v>
      </c>
      <c r="AI1218" s="36"/>
      <c r="AJ1218" s="36">
        <f t="shared" si="373"/>
        <v>0</v>
      </c>
      <c r="AK1218" s="36">
        <f t="shared" si="374"/>
        <v>0</v>
      </c>
      <c r="AL1218" s="36">
        <f t="shared" si="375"/>
        <v>0</v>
      </c>
      <c r="AM1218" s="36" t="str">
        <f t="shared" si="365"/>
        <v>ok</v>
      </c>
      <c r="AN1218" s="36" t="str">
        <f t="shared" si="365"/>
        <v>ok</v>
      </c>
      <c r="AO1218" s="36" t="str">
        <f t="shared" si="365"/>
        <v>ok</v>
      </c>
      <c r="AP1218" s="5">
        <f t="shared" si="366"/>
        <v>0</v>
      </c>
      <c r="AQ1218" s="5">
        <f t="shared" si="367"/>
        <v>0</v>
      </c>
      <c r="AR1218" s="5">
        <f t="shared" si="368"/>
        <v>0</v>
      </c>
      <c r="AS1218" s="5">
        <f t="shared" si="376"/>
        <v>0</v>
      </c>
      <c r="AT1218" s="5" t="str">
        <f t="shared" si="377"/>
        <v>okokok</v>
      </c>
      <c r="AV1218" s="5">
        <f t="shared" si="369"/>
        <v>0</v>
      </c>
      <c r="AW1218" s="5">
        <f t="shared" si="370"/>
        <v>0</v>
      </c>
      <c r="AX1218" s="5">
        <f t="shared" si="371"/>
        <v>0</v>
      </c>
      <c r="AY1218" s="5">
        <f t="shared" si="378"/>
        <v>0</v>
      </c>
      <c r="AZ1218" s="5">
        <f t="shared" si="379"/>
        <v>0</v>
      </c>
      <c r="BF1218" s="36"/>
      <c r="BG1218" s="36"/>
      <c r="BH1218" s="36"/>
      <c r="BI1218" s="36"/>
      <c r="BJ1218" s="36"/>
      <c r="BK1218" s="36"/>
      <c r="BL1218" s="36"/>
      <c r="BM1218" s="36"/>
      <c r="BN1218" s="36" t="str">
        <f t="shared" si="380"/>
        <v>____________</v>
      </c>
      <c r="BO1218" s="36"/>
      <c r="BP1218" s="36">
        <v>1206</v>
      </c>
      <c r="BW1218" s="36"/>
      <c r="BX1218" s="36"/>
      <c r="BY1218" s="36"/>
      <c r="BZ1218" s="36"/>
      <c r="CA1218" s="36"/>
      <c r="CB1218" s="36"/>
      <c r="CC1218" s="36"/>
      <c r="CD1218" s="36"/>
      <c r="CE1218" s="36"/>
    </row>
    <row r="1219" spans="1:83" ht="23.25" customHeight="1" x14ac:dyDescent="0.2">
      <c r="A1219" s="72" t="str">
        <f>IF(C1219="","",SUBTOTAL(3,$C$14:C1219))</f>
        <v/>
      </c>
      <c r="B1219" s="73"/>
      <c r="C1219" s="74"/>
      <c r="D1219" s="72"/>
      <c r="E1219" s="73"/>
      <c r="F1219" s="74"/>
      <c r="G1219" s="75"/>
      <c r="H1219" s="76"/>
      <c r="I1219" s="72"/>
      <c r="J1219" s="73"/>
      <c r="K1219" s="77"/>
      <c r="L1219" s="72"/>
      <c r="M1219" s="73"/>
      <c r="N1219" s="77"/>
      <c r="O1219" s="72"/>
      <c r="P1219" s="73"/>
      <c r="Q1219" s="77"/>
      <c r="R1219" s="72"/>
      <c r="S1219" s="73"/>
      <c r="T1219" s="77"/>
      <c r="U1219" s="72"/>
      <c r="V1219" s="73"/>
      <c r="W1219" s="77"/>
      <c r="X1219" s="72"/>
      <c r="Y1219" s="73"/>
      <c r="Z1219" s="77"/>
      <c r="AA1219" s="72"/>
      <c r="AB1219" s="73"/>
      <c r="AC1219" s="77"/>
      <c r="AD1219" s="78"/>
      <c r="AE1219" s="78">
        <f t="shared" si="372"/>
        <v>1</v>
      </c>
      <c r="AF1219" s="73">
        <f t="shared" si="362"/>
        <v>0</v>
      </c>
      <c r="AG1219" s="73">
        <f t="shared" si="363"/>
        <v>0</v>
      </c>
      <c r="AH1219" s="79">
        <f t="shared" si="364"/>
        <v>0</v>
      </c>
      <c r="AI1219" s="36"/>
      <c r="AJ1219" s="36">
        <f t="shared" si="373"/>
        <v>0</v>
      </c>
      <c r="AK1219" s="36">
        <f t="shared" si="374"/>
        <v>0</v>
      </c>
      <c r="AL1219" s="36">
        <f t="shared" si="375"/>
        <v>0</v>
      </c>
      <c r="AM1219" s="36" t="str">
        <f t="shared" si="365"/>
        <v>ok</v>
      </c>
      <c r="AN1219" s="36" t="str">
        <f t="shared" si="365"/>
        <v>ok</v>
      </c>
      <c r="AO1219" s="36" t="str">
        <f t="shared" si="365"/>
        <v>ok</v>
      </c>
      <c r="AP1219" s="5">
        <f t="shared" si="366"/>
        <v>0</v>
      </c>
      <c r="AQ1219" s="5">
        <f t="shared" si="367"/>
        <v>0</v>
      </c>
      <c r="AR1219" s="5">
        <f t="shared" si="368"/>
        <v>0</v>
      </c>
      <c r="AS1219" s="5">
        <f t="shared" si="376"/>
        <v>0</v>
      </c>
      <c r="AT1219" s="5" t="str">
        <f t="shared" si="377"/>
        <v>okokok</v>
      </c>
      <c r="AV1219" s="5">
        <f t="shared" si="369"/>
        <v>0</v>
      </c>
      <c r="AW1219" s="5">
        <f t="shared" si="370"/>
        <v>0</v>
      </c>
      <c r="AX1219" s="5">
        <f t="shared" si="371"/>
        <v>0</v>
      </c>
      <c r="AY1219" s="5">
        <f t="shared" si="378"/>
        <v>0</v>
      </c>
      <c r="AZ1219" s="5">
        <f t="shared" si="379"/>
        <v>0</v>
      </c>
      <c r="BF1219" s="36"/>
      <c r="BG1219" s="36"/>
      <c r="BH1219" s="36"/>
      <c r="BI1219" s="36"/>
      <c r="BJ1219" s="36"/>
      <c r="BK1219" s="36"/>
      <c r="BL1219" s="36"/>
      <c r="BM1219" s="36"/>
      <c r="BN1219" s="36" t="str">
        <f t="shared" si="380"/>
        <v>____________</v>
      </c>
      <c r="BO1219" s="36"/>
      <c r="BP1219" s="36">
        <v>1207</v>
      </c>
      <c r="BW1219" s="36"/>
      <c r="BX1219" s="36"/>
      <c r="BY1219" s="36"/>
      <c r="BZ1219" s="36"/>
      <c r="CA1219" s="36"/>
      <c r="CB1219" s="36"/>
      <c r="CC1219" s="36"/>
      <c r="CD1219" s="36"/>
      <c r="CE1219" s="36"/>
    </row>
    <row r="1220" spans="1:83" ht="23.25" customHeight="1" x14ac:dyDescent="0.2">
      <c r="A1220" s="72" t="str">
        <f>IF(C1220="","",SUBTOTAL(3,$C$14:C1220))</f>
        <v/>
      </c>
      <c r="B1220" s="73"/>
      <c r="C1220" s="74"/>
      <c r="D1220" s="72"/>
      <c r="E1220" s="73"/>
      <c r="F1220" s="74"/>
      <c r="G1220" s="75"/>
      <c r="H1220" s="76"/>
      <c r="I1220" s="72"/>
      <c r="J1220" s="73"/>
      <c r="K1220" s="77"/>
      <c r="L1220" s="72"/>
      <c r="M1220" s="73"/>
      <c r="N1220" s="77"/>
      <c r="O1220" s="72"/>
      <c r="P1220" s="73"/>
      <c r="Q1220" s="77"/>
      <c r="R1220" s="72"/>
      <c r="S1220" s="73"/>
      <c r="T1220" s="77"/>
      <c r="U1220" s="72"/>
      <c r="V1220" s="73"/>
      <c r="W1220" s="77"/>
      <c r="X1220" s="72"/>
      <c r="Y1220" s="73"/>
      <c r="Z1220" s="77"/>
      <c r="AA1220" s="72"/>
      <c r="AB1220" s="73"/>
      <c r="AC1220" s="77"/>
      <c r="AD1220" s="78"/>
      <c r="AE1220" s="78">
        <f t="shared" si="372"/>
        <v>1</v>
      </c>
      <c r="AF1220" s="72">
        <f t="shared" si="362"/>
        <v>0</v>
      </c>
      <c r="AG1220" s="73">
        <f t="shared" si="363"/>
        <v>0</v>
      </c>
      <c r="AH1220" s="79">
        <f t="shared" si="364"/>
        <v>0</v>
      </c>
      <c r="AI1220" s="36"/>
      <c r="AJ1220" s="36">
        <f t="shared" si="373"/>
        <v>0</v>
      </c>
      <c r="AK1220" s="36">
        <f t="shared" si="374"/>
        <v>0</v>
      </c>
      <c r="AL1220" s="36">
        <f t="shared" si="375"/>
        <v>0</v>
      </c>
      <c r="AM1220" s="36" t="str">
        <f t="shared" si="365"/>
        <v>ok</v>
      </c>
      <c r="AN1220" s="36" t="str">
        <f t="shared" si="365"/>
        <v>ok</v>
      </c>
      <c r="AO1220" s="36" t="str">
        <f t="shared" si="365"/>
        <v>ok</v>
      </c>
      <c r="AP1220" s="5">
        <f t="shared" si="366"/>
        <v>0</v>
      </c>
      <c r="AQ1220" s="5">
        <f t="shared" si="367"/>
        <v>0</v>
      </c>
      <c r="AR1220" s="5">
        <f t="shared" si="368"/>
        <v>0</v>
      </c>
      <c r="AS1220" s="5">
        <f t="shared" si="376"/>
        <v>0</v>
      </c>
      <c r="AT1220" s="5" t="str">
        <f t="shared" si="377"/>
        <v>okokok</v>
      </c>
      <c r="AV1220" s="5">
        <f t="shared" si="369"/>
        <v>0</v>
      </c>
      <c r="AW1220" s="5">
        <f t="shared" si="370"/>
        <v>0</v>
      </c>
      <c r="AX1220" s="5">
        <f t="shared" si="371"/>
        <v>0</v>
      </c>
      <c r="AY1220" s="5">
        <f t="shared" si="378"/>
        <v>0</v>
      </c>
      <c r="AZ1220" s="5">
        <f t="shared" si="379"/>
        <v>0</v>
      </c>
      <c r="BF1220" s="36"/>
      <c r="BG1220" s="36"/>
      <c r="BH1220" s="36"/>
      <c r="BI1220" s="36"/>
      <c r="BJ1220" s="36"/>
      <c r="BK1220" s="36"/>
      <c r="BL1220" s="36"/>
      <c r="BM1220" s="36"/>
      <c r="BN1220" s="36" t="str">
        <f t="shared" si="380"/>
        <v>____________</v>
      </c>
      <c r="BO1220" s="36"/>
      <c r="BP1220" s="36">
        <v>1208</v>
      </c>
      <c r="BW1220" s="36"/>
      <c r="BX1220" s="36"/>
      <c r="BY1220" s="36"/>
      <c r="BZ1220" s="36"/>
      <c r="CA1220" s="36"/>
      <c r="CB1220" s="36"/>
      <c r="CC1220" s="36"/>
      <c r="CD1220" s="36"/>
      <c r="CE1220" s="36"/>
    </row>
    <row r="1221" spans="1:83" ht="23.25" customHeight="1" x14ac:dyDescent="0.2">
      <c r="A1221" s="72" t="str">
        <f>IF(C1221="","",SUBTOTAL(3,$C$14:C1221))</f>
        <v/>
      </c>
      <c r="B1221" s="73"/>
      <c r="C1221" s="74"/>
      <c r="D1221" s="72"/>
      <c r="E1221" s="73"/>
      <c r="F1221" s="74"/>
      <c r="G1221" s="75"/>
      <c r="H1221" s="76"/>
      <c r="I1221" s="72"/>
      <c r="J1221" s="73"/>
      <c r="K1221" s="77"/>
      <c r="L1221" s="72"/>
      <c r="M1221" s="73"/>
      <c r="N1221" s="77"/>
      <c r="O1221" s="72"/>
      <c r="P1221" s="73"/>
      <c r="Q1221" s="77"/>
      <c r="R1221" s="72"/>
      <c r="S1221" s="73"/>
      <c r="T1221" s="77"/>
      <c r="U1221" s="72"/>
      <c r="V1221" s="73"/>
      <c r="W1221" s="77"/>
      <c r="X1221" s="72"/>
      <c r="Y1221" s="73"/>
      <c r="Z1221" s="77"/>
      <c r="AA1221" s="72"/>
      <c r="AB1221" s="73"/>
      <c r="AC1221" s="77"/>
      <c r="AD1221" s="78"/>
      <c r="AE1221" s="78">
        <f t="shared" si="372"/>
        <v>1</v>
      </c>
      <c r="AF1221" s="73">
        <f t="shared" si="362"/>
        <v>0</v>
      </c>
      <c r="AG1221" s="73">
        <f t="shared" si="363"/>
        <v>0</v>
      </c>
      <c r="AH1221" s="79">
        <f t="shared" si="364"/>
        <v>0</v>
      </c>
      <c r="AI1221" s="36"/>
      <c r="AJ1221" s="36">
        <f t="shared" si="373"/>
        <v>0</v>
      </c>
      <c r="AK1221" s="36">
        <f t="shared" si="374"/>
        <v>0</v>
      </c>
      <c r="AL1221" s="36">
        <f t="shared" si="375"/>
        <v>0</v>
      </c>
      <c r="AM1221" s="36" t="str">
        <f t="shared" si="365"/>
        <v>ok</v>
      </c>
      <c r="AN1221" s="36" t="str">
        <f t="shared" si="365"/>
        <v>ok</v>
      </c>
      <c r="AO1221" s="36" t="str">
        <f t="shared" si="365"/>
        <v>ok</v>
      </c>
      <c r="AP1221" s="5">
        <f t="shared" si="366"/>
        <v>0</v>
      </c>
      <c r="AQ1221" s="5">
        <f t="shared" si="367"/>
        <v>0</v>
      </c>
      <c r="AR1221" s="5">
        <f t="shared" si="368"/>
        <v>0</v>
      </c>
      <c r="AS1221" s="5">
        <f t="shared" si="376"/>
        <v>0</v>
      </c>
      <c r="AT1221" s="5" t="str">
        <f t="shared" si="377"/>
        <v>okokok</v>
      </c>
      <c r="AV1221" s="5">
        <f t="shared" si="369"/>
        <v>0</v>
      </c>
      <c r="AW1221" s="5">
        <f t="shared" si="370"/>
        <v>0</v>
      </c>
      <c r="AX1221" s="5">
        <f t="shared" si="371"/>
        <v>0</v>
      </c>
      <c r="AY1221" s="5">
        <f t="shared" si="378"/>
        <v>0</v>
      </c>
      <c r="AZ1221" s="5">
        <f t="shared" si="379"/>
        <v>0</v>
      </c>
      <c r="BF1221" s="36"/>
      <c r="BG1221" s="36"/>
      <c r="BH1221" s="36"/>
      <c r="BI1221" s="36"/>
      <c r="BJ1221" s="36"/>
      <c r="BK1221" s="36"/>
      <c r="BL1221" s="36"/>
      <c r="BM1221" s="36"/>
      <c r="BN1221" s="36" t="str">
        <f t="shared" si="380"/>
        <v>____________</v>
      </c>
      <c r="BO1221" s="36"/>
      <c r="BP1221" s="36">
        <v>1209</v>
      </c>
      <c r="BW1221" s="36"/>
      <c r="BX1221" s="36"/>
      <c r="BY1221" s="36"/>
      <c r="BZ1221" s="36"/>
      <c r="CA1221" s="36"/>
      <c r="CB1221" s="36"/>
      <c r="CC1221" s="36"/>
      <c r="CD1221" s="36"/>
      <c r="CE1221" s="36"/>
    </row>
    <row r="1222" spans="1:83" ht="23.25" customHeight="1" x14ac:dyDescent="0.2">
      <c r="A1222" s="72" t="str">
        <f>IF(C1222="","",SUBTOTAL(3,$C$14:C1222))</f>
        <v/>
      </c>
      <c r="B1222" s="73"/>
      <c r="C1222" s="74"/>
      <c r="D1222" s="72"/>
      <c r="E1222" s="73"/>
      <c r="F1222" s="74"/>
      <c r="G1222" s="75"/>
      <c r="H1222" s="76"/>
      <c r="I1222" s="72"/>
      <c r="J1222" s="73"/>
      <c r="K1222" s="77"/>
      <c r="L1222" s="72"/>
      <c r="M1222" s="73"/>
      <c r="N1222" s="77"/>
      <c r="O1222" s="72"/>
      <c r="P1222" s="73"/>
      <c r="Q1222" s="77"/>
      <c r="R1222" s="72"/>
      <c r="S1222" s="73"/>
      <c r="T1222" s="77"/>
      <c r="U1222" s="72"/>
      <c r="V1222" s="73"/>
      <c r="W1222" s="77"/>
      <c r="X1222" s="72"/>
      <c r="Y1222" s="73"/>
      <c r="Z1222" s="77"/>
      <c r="AA1222" s="72"/>
      <c r="AB1222" s="73"/>
      <c r="AC1222" s="77"/>
      <c r="AD1222" s="78"/>
      <c r="AE1222" s="78">
        <f t="shared" si="372"/>
        <v>1</v>
      </c>
      <c r="AF1222" s="72">
        <f t="shared" si="362"/>
        <v>0</v>
      </c>
      <c r="AG1222" s="73">
        <f t="shared" si="363"/>
        <v>0</v>
      </c>
      <c r="AH1222" s="79">
        <f t="shared" si="364"/>
        <v>0</v>
      </c>
      <c r="AI1222" s="36"/>
      <c r="AJ1222" s="36">
        <f t="shared" si="373"/>
        <v>0</v>
      </c>
      <c r="AK1222" s="36">
        <f t="shared" si="374"/>
        <v>0</v>
      </c>
      <c r="AL1222" s="36">
        <f t="shared" si="375"/>
        <v>0</v>
      </c>
      <c r="AM1222" s="36" t="str">
        <f t="shared" si="365"/>
        <v>ok</v>
      </c>
      <c r="AN1222" s="36" t="str">
        <f t="shared" si="365"/>
        <v>ok</v>
      </c>
      <c r="AO1222" s="36" t="str">
        <f t="shared" si="365"/>
        <v>ok</v>
      </c>
      <c r="AP1222" s="5">
        <f t="shared" si="366"/>
        <v>0</v>
      </c>
      <c r="AQ1222" s="5">
        <f t="shared" si="367"/>
        <v>0</v>
      </c>
      <c r="AR1222" s="5">
        <f t="shared" si="368"/>
        <v>0</v>
      </c>
      <c r="AS1222" s="5">
        <f t="shared" si="376"/>
        <v>0</v>
      </c>
      <c r="AT1222" s="5" t="str">
        <f t="shared" si="377"/>
        <v>okokok</v>
      </c>
      <c r="AV1222" s="5">
        <f t="shared" si="369"/>
        <v>0</v>
      </c>
      <c r="AW1222" s="5">
        <f t="shared" si="370"/>
        <v>0</v>
      </c>
      <c r="AX1222" s="5">
        <f t="shared" si="371"/>
        <v>0</v>
      </c>
      <c r="AY1222" s="5">
        <f t="shared" si="378"/>
        <v>0</v>
      </c>
      <c r="AZ1222" s="5">
        <f t="shared" si="379"/>
        <v>0</v>
      </c>
      <c r="BF1222" s="36"/>
      <c r="BG1222" s="36"/>
      <c r="BH1222" s="36"/>
      <c r="BI1222" s="36"/>
      <c r="BJ1222" s="36"/>
      <c r="BK1222" s="36"/>
      <c r="BL1222" s="36"/>
      <c r="BM1222" s="36"/>
      <c r="BN1222" s="36" t="str">
        <f t="shared" si="380"/>
        <v>____________</v>
      </c>
      <c r="BO1222" s="36"/>
      <c r="BP1222" s="36">
        <v>1210</v>
      </c>
      <c r="BW1222" s="36"/>
      <c r="BX1222" s="36"/>
      <c r="BY1222" s="36"/>
      <c r="BZ1222" s="36"/>
      <c r="CA1222" s="36"/>
      <c r="CB1222" s="36"/>
      <c r="CC1222" s="36"/>
      <c r="CD1222" s="36"/>
      <c r="CE1222" s="36"/>
    </row>
    <row r="1223" spans="1:83" ht="23.25" customHeight="1" x14ac:dyDescent="0.2">
      <c r="A1223" s="72" t="str">
        <f>IF(C1223="","",SUBTOTAL(3,$C$14:C1223))</f>
        <v/>
      </c>
      <c r="B1223" s="73"/>
      <c r="C1223" s="74"/>
      <c r="D1223" s="72"/>
      <c r="E1223" s="73"/>
      <c r="F1223" s="74"/>
      <c r="G1223" s="75"/>
      <c r="H1223" s="76"/>
      <c r="I1223" s="72"/>
      <c r="J1223" s="73"/>
      <c r="K1223" s="77"/>
      <c r="L1223" s="72"/>
      <c r="M1223" s="73"/>
      <c r="N1223" s="77"/>
      <c r="O1223" s="72"/>
      <c r="P1223" s="73"/>
      <c r="Q1223" s="77"/>
      <c r="R1223" s="72"/>
      <c r="S1223" s="73"/>
      <c r="T1223" s="77"/>
      <c r="U1223" s="72"/>
      <c r="V1223" s="73"/>
      <c r="W1223" s="77"/>
      <c r="X1223" s="72"/>
      <c r="Y1223" s="73"/>
      <c r="Z1223" s="77"/>
      <c r="AA1223" s="72"/>
      <c r="AB1223" s="73"/>
      <c r="AC1223" s="77"/>
      <c r="AD1223" s="78"/>
      <c r="AE1223" s="78">
        <f t="shared" si="372"/>
        <v>1</v>
      </c>
      <c r="AF1223" s="73">
        <f t="shared" si="362"/>
        <v>0</v>
      </c>
      <c r="AG1223" s="73">
        <f t="shared" si="363"/>
        <v>0</v>
      </c>
      <c r="AH1223" s="79">
        <f t="shared" si="364"/>
        <v>0</v>
      </c>
      <c r="AI1223" s="36"/>
      <c r="AJ1223" s="36">
        <f t="shared" si="373"/>
        <v>0</v>
      </c>
      <c r="AK1223" s="36">
        <f t="shared" si="374"/>
        <v>0</v>
      </c>
      <c r="AL1223" s="36">
        <f t="shared" si="375"/>
        <v>0</v>
      </c>
      <c r="AM1223" s="36" t="str">
        <f t="shared" si="365"/>
        <v>ok</v>
      </c>
      <c r="AN1223" s="36" t="str">
        <f t="shared" si="365"/>
        <v>ok</v>
      </c>
      <c r="AO1223" s="36" t="str">
        <f t="shared" si="365"/>
        <v>ok</v>
      </c>
      <c r="AP1223" s="5">
        <f t="shared" si="366"/>
        <v>0</v>
      </c>
      <c r="AQ1223" s="5">
        <f t="shared" si="367"/>
        <v>0</v>
      </c>
      <c r="AR1223" s="5">
        <f t="shared" si="368"/>
        <v>0</v>
      </c>
      <c r="AS1223" s="5">
        <f t="shared" si="376"/>
        <v>0</v>
      </c>
      <c r="AT1223" s="5" t="str">
        <f t="shared" si="377"/>
        <v>okokok</v>
      </c>
      <c r="AV1223" s="5">
        <f t="shared" si="369"/>
        <v>0</v>
      </c>
      <c r="AW1223" s="5">
        <f t="shared" si="370"/>
        <v>0</v>
      </c>
      <c r="AX1223" s="5">
        <f t="shared" si="371"/>
        <v>0</v>
      </c>
      <c r="AY1223" s="5">
        <f t="shared" si="378"/>
        <v>0</v>
      </c>
      <c r="AZ1223" s="5">
        <f t="shared" si="379"/>
        <v>0</v>
      </c>
      <c r="BF1223" s="36"/>
      <c r="BG1223" s="36"/>
      <c r="BH1223" s="36"/>
      <c r="BI1223" s="36"/>
      <c r="BJ1223" s="36"/>
      <c r="BK1223" s="36"/>
      <c r="BL1223" s="36"/>
      <c r="BM1223" s="36"/>
      <c r="BN1223" s="36" t="str">
        <f t="shared" si="380"/>
        <v>____________</v>
      </c>
      <c r="BO1223" s="36"/>
      <c r="BP1223" s="36">
        <v>1211</v>
      </c>
      <c r="BW1223" s="36"/>
      <c r="BX1223" s="36"/>
      <c r="BY1223" s="36"/>
      <c r="BZ1223" s="36"/>
      <c r="CA1223" s="36"/>
      <c r="CB1223" s="36"/>
      <c r="CC1223" s="36"/>
      <c r="CD1223" s="36"/>
      <c r="CE1223" s="36"/>
    </row>
    <row r="1224" spans="1:83" ht="23.25" customHeight="1" x14ac:dyDescent="0.2">
      <c r="A1224" s="72" t="str">
        <f>IF(C1224="","",SUBTOTAL(3,$C$14:C1224))</f>
        <v/>
      </c>
      <c r="B1224" s="73"/>
      <c r="C1224" s="74"/>
      <c r="D1224" s="72"/>
      <c r="E1224" s="73"/>
      <c r="F1224" s="74"/>
      <c r="G1224" s="75"/>
      <c r="H1224" s="76"/>
      <c r="I1224" s="72"/>
      <c r="J1224" s="73"/>
      <c r="K1224" s="77"/>
      <c r="L1224" s="72"/>
      <c r="M1224" s="73"/>
      <c r="N1224" s="77"/>
      <c r="O1224" s="72"/>
      <c r="P1224" s="73"/>
      <c r="Q1224" s="77"/>
      <c r="R1224" s="72"/>
      <c r="S1224" s="73"/>
      <c r="T1224" s="77"/>
      <c r="U1224" s="72"/>
      <c r="V1224" s="73"/>
      <c r="W1224" s="77"/>
      <c r="X1224" s="72"/>
      <c r="Y1224" s="73"/>
      <c r="Z1224" s="77"/>
      <c r="AA1224" s="72"/>
      <c r="AB1224" s="73"/>
      <c r="AC1224" s="77"/>
      <c r="AD1224" s="78"/>
      <c r="AE1224" s="78">
        <f t="shared" si="372"/>
        <v>1</v>
      </c>
      <c r="AF1224" s="72">
        <f t="shared" si="362"/>
        <v>0</v>
      </c>
      <c r="AG1224" s="73">
        <f t="shared" si="363"/>
        <v>0</v>
      </c>
      <c r="AH1224" s="79">
        <f t="shared" si="364"/>
        <v>0</v>
      </c>
      <c r="AI1224" s="36"/>
      <c r="AJ1224" s="36">
        <f t="shared" si="373"/>
        <v>0</v>
      </c>
      <c r="AK1224" s="36">
        <f t="shared" si="374"/>
        <v>0</v>
      </c>
      <c r="AL1224" s="36">
        <f t="shared" si="375"/>
        <v>0</v>
      </c>
      <c r="AM1224" s="36" t="str">
        <f t="shared" si="365"/>
        <v>ok</v>
      </c>
      <c r="AN1224" s="36" t="str">
        <f t="shared" si="365"/>
        <v>ok</v>
      </c>
      <c r="AO1224" s="36" t="str">
        <f t="shared" si="365"/>
        <v>ok</v>
      </c>
      <c r="AP1224" s="5">
        <f t="shared" si="366"/>
        <v>0</v>
      </c>
      <c r="AQ1224" s="5">
        <f t="shared" si="367"/>
        <v>0</v>
      </c>
      <c r="AR1224" s="5">
        <f t="shared" si="368"/>
        <v>0</v>
      </c>
      <c r="AS1224" s="5">
        <f t="shared" si="376"/>
        <v>0</v>
      </c>
      <c r="AT1224" s="5" t="str">
        <f t="shared" si="377"/>
        <v>okokok</v>
      </c>
      <c r="AV1224" s="5">
        <f t="shared" si="369"/>
        <v>0</v>
      </c>
      <c r="AW1224" s="5">
        <f t="shared" si="370"/>
        <v>0</v>
      </c>
      <c r="AX1224" s="5">
        <f t="shared" si="371"/>
        <v>0</v>
      </c>
      <c r="AY1224" s="5">
        <f t="shared" si="378"/>
        <v>0</v>
      </c>
      <c r="AZ1224" s="5">
        <f t="shared" si="379"/>
        <v>0</v>
      </c>
      <c r="BF1224" s="36"/>
      <c r="BG1224" s="36"/>
      <c r="BH1224" s="36"/>
      <c r="BI1224" s="36"/>
      <c r="BJ1224" s="36"/>
      <c r="BK1224" s="36"/>
      <c r="BL1224" s="36"/>
      <c r="BM1224" s="36"/>
      <c r="BN1224" s="36" t="str">
        <f t="shared" si="380"/>
        <v>____________</v>
      </c>
      <c r="BO1224" s="36"/>
      <c r="BP1224" s="36">
        <v>1212</v>
      </c>
      <c r="BW1224" s="36"/>
      <c r="BX1224" s="36"/>
      <c r="BY1224" s="36"/>
      <c r="BZ1224" s="36"/>
      <c r="CA1224" s="36"/>
      <c r="CB1224" s="36"/>
      <c r="CC1224" s="36"/>
      <c r="CD1224" s="36"/>
      <c r="CE1224" s="36"/>
    </row>
    <row r="1225" spans="1:83" ht="23.25" customHeight="1" x14ac:dyDescent="0.2">
      <c r="A1225" s="72" t="str">
        <f>IF(C1225="","",SUBTOTAL(3,$C$14:C1225))</f>
        <v/>
      </c>
      <c r="B1225" s="73"/>
      <c r="C1225" s="74"/>
      <c r="D1225" s="72"/>
      <c r="E1225" s="73"/>
      <c r="F1225" s="74"/>
      <c r="G1225" s="75"/>
      <c r="H1225" s="76"/>
      <c r="I1225" s="72"/>
      <c r="J1225" s="73"/>
      <c r="K1225" s="77"/>
      <c r="L1225" s="72"/>
      <c r="M1225" s="73"/>
      <c r="N1225" s="77"/>
      <c r="O1225" s="72"/>
      <c r="P1225" s="73"/>
      <c r="Q1225" s="77"/>
      <c r="R1225" s="72"/>
      <c r="S1225" s="73"/>
      <c r="T1225" s="77"/>
      <c r="U1225" s="72"/>
      <c r="V1225" s="73"/>
      <c r="W1225" s="77"/>
      <c r="X1225" s="72"/>
      <c r="Y1225" s="73"/>
      <c r="Z1225" s="77"/>
      <c r="AA1225" s="72"/>
      <c r="AB1225" s="73"/>
      <c r="AC1225" s="77"/>
      <c r="AD1225" s="78"/>
      <c r="AE1225" s="78">
        <f t="shared" si="372"/>
        <v>1</v>
      </c>
      <c r="AF1225" s="73">
        <f t="shared" si="362"/>
        <v>0</v>
      </c>
      <c r="AG1225" s="73">
        <f t="shared" si="363"/>
        <v>0</v>
      </c>
      <c r="AH1225" s="79">
        <f t="shared" si="364"/>
        <v>0</v>
      </c>
      <c r="AI1225" s="36"/>
      <c r="AJ1225" s="36">
        <f t="shared" si="373"/>
        <v>0</v>
      </c>
      <c r="AK1225" s="36">
        <f t="shared" si="374"/>
        <v>0</v>
      </c>
      <c r="AL1225" s="36">
        <f t="shared" si="375"/>
        <v>0</v>
      </c>
      <c r="AM1225" s="36" t="str">
        <f t="shared" si="365"/>
        <v>ok</v>
      </c>
      <c r="AN1225" s="36" t="str">
        <f t="shared" si="365"/>
        <v>ok</v>
      </c>
      <c r="AO1225" s="36" t="str">
        <f t="shared" si="365"/>
        <v>ok</v>
      </c>
      <c r="AP1225" s="5">
        <f t="shared" si="366"/>
        <v>0</v>
      </c>
      <c r="AQ1225" s="5">
        <f t="shared" si="367"/>
        <v>0</v>
      </c>
      <c r="AR1225" s="5">
        <f t="shared" si="368"/>
        <v>0</v>
      </c>
      <c r="AS1225" s="5">
        <f t="shared" si="376"/>
        <v>0</v>
      </c>
      <c r="AT1225" s="5" t="str">
        <f t="shared" si="377"/>
        <v>okokok</v>
      </c>
      <c r="AV1225" s="5">
        <f t="shared" si="369"/>
        <v>0</v>
      </c>
      <c r="AW1225" s="5">
        <f t="shared" si="370"/>
        <v>0</v>
      </c>
      <c r="AX1225" s="5">
        <f t="shared" si="371"/>
        <v>0</v>
      </c>
      <c r="AY1225" s="5">
        <f t="shared" si="378"/>
        <v>0</v>
      </c>
      <c r="AZ1225" s="5">
        <f t="shared" si="379"/>
        <v>0</v>
      </c>
      <c r="BF1225" s="36"/>
      <c r="BG1225" s="36"/>
      <c r="BH1225" s="36"/>
      <c r="BI1225" s="36"/>
      <c r="BJ1225" s="36"/>
      <c r="BK1225" s="36"/>
      <c r="BL1225" s="36"/>
      <c r="BM1225" s="36"/>
      <c r="BN1225" s="36" t="str">
        <f t="shared" si="380"/>
        <v>____________</v>
      </c>
      <c r="BO1225" s="36"/>
      <c r="BP1225" s="36">
        <v>1213</v>
      </c>
      <c r="BW1225" s="36"/>
      <c r="BX1225" s="36"/>
      <c r="BY1225" s="36"/>
      <c r="BZ1225" s="36"/>
      <c r="CA1225" s="36"/>
      <c r="CB1225" s="36"/>
      <c r="CC1225" s="36"/>
      <c r="CD1225" s="36"/>
      <c r="CE1225" s="36"/>
    </row>
    <row r="1226" spans="1:83" ht="23.25" customHeight="1" x14ac:dyDescent="0.2">
      <c r="A1226" s="72" t="str">
        <f>IF(C1226="","",SUBTOTAL(3,$C$14:C1226))</f>
        <v/>
      </c>
      <c r="B1226" s="73"/>
      <c r="C1226" s="74"/>
      <c r="D1226" s="72"/>
      <c r="E1226" s="73"/>
      <c r="F1226" s="74"/>
      <c r="G1226" s="75"/>
      <c r="H1226" s="76"/>
      <c r="I1226" s="72"/>
      <c r="J1226" s="73"/>
      <c r="K1226" s="77"/>
      <c r="L1226" s="72"/>
      <c r="M1226" s="73"/>
      <c r="N1226" s="77"/>
      <c r="O1226" s="72"/>
      <c r="P1226" s="73"/>
      <c r="Q1226" s="77"/>
      <c r="R1226" s="72"/>
      <c r="S1226" s="73"/>
      <c r="T1226" s="77"/>
      <c r="U1226" s="72"/>
      <c r="V1226" s="73"/>
      <c r="W1226" s="77"/>
      <c r="X1226" s="72"/>
      <c r="Y1226" s="73"/>
      <c r="Z1226" s="77"/>
      <c r="AA1226" s="72"/>
      <c r="AB1226" s="73"/>
      <c r="AC1226" s="77"/>
      <c r="AD1226" s="78"/>
      <c r="AE1226" s="78">
        <f t="shared" si="372"/>
        <v>1</v>
      </c>
      <c r="AF1226" s="72">
        <f t="shared" si="362"/>
        <v>0</v>
      </c>
      <c r="AG1226" s="73">
        <f t="shared" si="363"/>
        <v>0</v>
      </c>
      <c r="AH1226" s="79">
        <f t="shared" si="364"/>
        <v>0</v>
      </c>
      <c r="AI1226" s="36"/>
      <c r="AJ1226" s="36">
        <f t="shared" si="373"/>
        <v>0</v>
      </c>
      <c r="AK1226" s="36">
        <f t="shared" si="374"/>
        <v>0</v>
      </c>
      <c r="AL1226" s="36">
        <f t="shared" si="375"/>
        <v>0</v>
      </c>
      <c r="AM1226" s="36" t="str">
        <f t="shared" si="365"/>
        <v>ok</v>
      </c>
      <c r="AN1226" s="36" t="str">
        <f t="shared" si="365"/>
        <v>ok</v>
      </c>
      <c r="AO1226" s="36" t="str">
        <f t="shared" si="365"/>
        <v>ok</v>
      </c>
      <c r="AP1226" s="5">
        <f t="shared" si="366"/>
        <v>0</v>
      </c>
      <c r="AQ1226" s="5">
        <f t="shared" si="367"/>
        <v>0</v>
      </c>
      <c r="AR1226" s="5">
        <f t="shared" si="368"/>
        <v>0</v>
      </c>
      <c r="AS1226" s="5">
        <f t="shared" si="376"/>
        <v>0</v>
      </c>
      <c r="AT1226" s="5" t="str">
        <f t="shared" si="377"/>
        <v>okokok</v>
      </c>
      <c r="AV1226" s="5">
        <f t="shared" si="369"/>
        <v>0</v>
      </c>
      <c r="AW1226" s="5">
        <f t="shared" si="370"/>
        <v>0</v>
      </c>
      <c r="AX1226" s="5">
        <f t="shared" si="371"/>
        <v>0</v>
      </c>
      <c r="AY1226" s="5">
        <f t="shared" si="378"/>
        <v>0</v>
      </c>
      <c r="AZ1226" s="5">
        <f t="shared" si="379"/>
        <v>0</v>
      </c>
      <c r="BF1226" s="36"/>
      <c r="BG1226" s="36"/>
      <c r="BH1226" s="36"/>
      <c r="BI1226" s="36"/>
      <c r="BJ1226" s="36"/>
      <c r="BK1226" s="36"/>
      <c r="BL1226" s="36"/>
      <c r="BM1226" s="36"/>
      <c r="BN1226" s="36" t="str">
        <f t="shared" si="380"/>
        <v>____________</v>
      </c>
      <c r="BO1226" s="36"/>
      <c r="BP1226" s="36">
        <v>1214</v>
      </c>
      <c r="BW1226" s="36"/>
      <c r="BX1226" s="36"/>
      <c r="BY1226" s="36"/>
      <c r="BZ1226" s="36"/>
      <c r="CA1226" s="36"/>
      <c r="CB1226" s="36"/>
      <c r="CC1226" s="36"/>
      <c r="CD1226" s="36"/>
      <c r="CE1226" s="36"/>
    </row>
    <row r="1227" spans="1:83" ht="23.25" customHeight="1" x14ac:dyDescent="0.2">
      <c r="A1227" s="72" t="str">
        <f>IF(C1227="","",SUBTOTAL(3,$C$14:C1227))</f>
        <v/>
      </c>
      <c r="B1227" s="73"/>
      <c r="C1227" s="74"/>
      <c r="D1227" s="72"/>
      <c r="E1227" s="73"/>
      <c r="F1227" s="74"/>
      <c r="G1227" s="75"/>
      <c r="H1227" s="76"/>
      <c r="I1227" s="72"/>
      <c r="J1227" s="73"/>
      <c r="K1227" s="77"/>
      <c r="L1227" s="72"/>
      <c r="M1227" s="73"/>
      <c r="N1227" s="77"/>
      <c r="O1227" s="72"/>
      <c r="P1227" s="73"/>
      <c r="Q1227" s="77"/>
      <c r="R1227" s="72"/>
      <c r="S1227" s="73"/>
      <c r="T1227" s="77"/>
      <c r="U1227" s="72"/>
      <c r="V1227" s="73"/>
      <c r="W1227" s="77"/>
      <c r="X1227" s="72"/>
      <c r="Y1227" s="73"/>
      <c r="Z1227" s="77"/>
      <c r="AA1227" s="72"/>
      <c r="AB1227" s="73"/>
      <c r="AC1227" s="77"/>
      <c r="AD1227" s="78"/>
      <c r="AE1227" s="78">
        <f t="shared" si="372"/>
        <v>1</v>
      </c>
      <c r="AF1227" s="73">
        <f t="shared" si="362"/>
        <v>0</v>
      </c>
      <c r="AG1227" s="73">
        <f t="shared" si="363"/>
        <v>0</v>
      </c>
      <c r="AH1227" s="79">
        <f t="shared" si="364"/>
        <v>0</v>
      </c>
      <c r="AI1227" s="36"/>
      <c r="AJ1227" s="36">
        <f t="shared" si="373"/>
        <v>0</v>
      </c>
      <c r="AK1227" s="36">
        <f t="shared" si="374"/>
        <v>0</v>
      </c>
      <c r="AL1227" s="36">
        <f t="shared" si="375"/>
        <v>0</v>
      </c>
      <c r="AM1227" s="36" t="str">
        <f t="shared" si="365"/>
        <v>ok</v>
      </c>
      <c r="AN1227" s="36" t="str">
        <f t="shared" si="365"/>
        <v>ok</v>
      </c>
      <c r="AO1227" s="36" t="str">
        <f t="shared" si="365"/>
        <v>ok</v>
      </c>
      <c r="AP1227" s="5">
        <f t="shared" si="366"/>
        <v>0</v>
      </c>
      <c r="AQ1227" s="5">
        <f t="shared" si="367"/>
        <v>0</v>
      </c>
      <c r="AR1227" s="5">
        <f t="shared" si="368"/>
        <v>0</v>
      </c>
      <c r="AS1227" s="5">
        <f t="shared" si="376"/>
        <v>0</v>
      </c>
      <c r="AT1227" s="5" t="str">
        <f t="shared" si="377"/>
        <v>okokok</v>
      </c>
      <c r="AV1227" s="5">
        <f t="shared" si="369"/>
        <v>0</v>
      </c>
      <c r="AW1227" s="5">
        <f t="shared" si="370"/>
        <v>0</v>
      </c>
      <c r="AX1227" s="5">
        <f t="shared" si="371"/>
        <v>0</v>
      </c>
      <c r="AY1227" s="5">
        <f t="shared" si="378"/>
        <v>0</v>
      </c>
      <c r="AZ1227" s="5">
        <f t="shared" si="379"/>
        <v>0</v>
      </c>
      <c r="BF1227" s="36"/>
      <c r="BG1227" s="36"/>
      <c r="BH1227" s="36"/>
      <c r="BI1227" s="36"/>
      <c r="BJ1227" s="36"/>
      <c r="BK1227" s="36"/>
      <c r="BL1227" s="36"/>
      <c r="BM1227" s="36"/>
      <c r="BN1227" s="36" t="str">
        <f t="shared" si="380"/>
        <v>____________</v>
      </c>
      <c r="BO1227" s="36"/>
      <c r="BP1227" s="36">
        <v>1215</v>
      </c>
      <c r="BW1227" s="36"/>
      <c r="BX1227" s="36"/>
      <c r="BY1227" s="36"/>
      <c r="BZ1227" s="36"/>
      <c r="CA1227" s="36"/>
      <c r="CB1227" s="36"/>
      <c r="CC1227" s="36"/>
      <c r="CD1227" s="36"/>
      <c r="CE1227" s="36"/>
    </row>
    <row r="1228" spans="1:83" ht="23.25" customHeight="1" x14ac:dyDescent="0.2">
      <c r="A1228" s="72" t="str">
        <f>IF(C1228="","",SUBTOTAL(3,$C$14:C1228))</f>
        <v/>
      </c>
      <c r="B1228" s="73"/>
      <c r="C1228" s="74"/>
      <c r="D1228" s="72"/>
      <c r="E1228" s="73"/>
      <c r="F1228" s="74"/>
      <c r="G1228" s="75"/>
      <c r="H1228" s="76"/>
      <c r="I1228" s="72"/>
      <c r="J1228" s="73"/>
      <c r="K1228" s="77"/>
      <c r="L1228" s="72"/>
      <c r="M1228" s="73"/>
      <c r="N1228" s="77"/>
      <c r="O1228" s="72"/>
      <c r="P1228" s="73"/>
      <c r="Q1228" s="77"/>
      <c r="R1228" s="72"/>
      <c r="S1228" s="73"/>
      <c r="T1228" s="77"/>
      <c r="U1228" s="72"/>
      <c r="V1228" s="73"/>
      <c r="W1228" s="77"/>
      <c r="X1228" s="72"/>
      <c r="Y1228" s="73"/>
      <c r="Z1228" s="77"/>
      <c r="AA1228" s="72"/>
      <c r="AB1228" s="73"/>
      <c r="AC1228" s="77"/>
      <c r="AD1228" s="78"/>
      <c r="AE1228" s="78">
        <f t="shared" si="372"/>
        <v>1</v>
      </c>
      <c r="AF1228" s="72">
        <f t="shared" si="362"/>
        <v>0</v>
      </c>
      <c r="AG1228" s="73">
        <f t="shared" si="363"/>
        <v>0</v>
      </c>
      <c r="AH1228" s="79">
        <f t="shared" si="364"/>
        <v>0</v>
      </c>
      <c r="AI1228" s="36"/>
      <c r="AJ1228" s="36">
        <f t="shared" si="373"/>
        <v>0</v>
      </c>
      <c r="AK1228" s="36">
        <f t="shared" si="374"/>
        <v>0</v>
      </c>
      <c r="AL1228" s="36">
        <f t="shared" si="375"/>
        <v>0</v>
      </c>
      <c r="AM1228" s="36" t="str">
        <f t="shared" si="365"/>
        <v>ok</v>
      </c>
      <c r="AN1228" s="36" t="str">
        <f t="shared" si="365"/>
        <v>ok</v>
      </c>
      <c r="AO1228" s="36" t="str">
        <f t="shared" si="365"/>
        <v>ok</v>
      </c>
      <c r="AP1228" s="5">
        <f t="shared" si="366"/>
        <v>0</v>
      </c>
      <c r="AQ1228" s="5">
        <f t="shared" si="367"/>
        <v>0</v>
      </c>
      <c r="AR1228" s="5">
        <f t="shared" si="368"/>
        <v>0</v>
      </c>
      <c r="AS1228" s="5">
        <f t="shared" si="376"/>
        <v>0</v>
      </c>
      <c r="AT1228" s="5" t="str">
        <f t="shared" si="377"/>
        <v>okokok</v>
      </c>
      <c r="AV1228" s="5">
        <f t="shared" si="369"/>
        <v>0</v>
      </c>
      <c r="AW1228" s="5">
        <f t="shared" si="370"/>
        <v>0</v>
      </c>
      <c r="AX1228" s="5">
        <f t="shared" si="371"/>
        <v>0</v>
      </c>
      <c r="AY1228" s="5">
        <f t="shared" si="378"/>
        <v>0</v>
      </c>
      <c r="AZ1228" s="5">
        <f t="shared" si="379"/>
        <v>0</v>
      </c>
      <c r="BF1228" s="36"/>
      <c r="BG1228" s="36"/>
      <c r="BH1228" s="36"/>
      <c r="BI1228" s="36"/>
      <c r="BJ1228" s="36"/>
      <c r="BK1228" s="36"/>
      <c r="BL1228" s="36"/>
      <c r="BM1228" s="36"/>
      <c r="BN1228" s="36" t="str">
        <f t="shared" si="380"/>
        <v>____________</v>
      </c>
      <c r="BO1228" s="36"/>
      <c r="BP1228" s="36">
        <v>1216</v>
      </c>
      <c r="BW1228" s="36"/>
      <c r="BX1228" s="36"/>
      <c r="BY1228" s="36"/>
      <c r="BZ1228" s="36"/>
      <c r="CA1228" s="36"/>
      <c r="CB1228" s="36"/>
      <c r="CC1228" s="36"/>
      <c r="CD1228" s="36"/>
      <c r="CE1228" s="36"/>
    </row>
    <row r="1229" spans="1:83" ht="23.25" customHeight="1" x14ac:dyDescent="0.2">
      <c r="A1229" s="72" t="str">
        <f>IF(C1229="","",SUBTOTAL(3,$C$14:C1229))</f>
        <v/>
      </c>
      <c r="B1229" s="73"/>
      <c r="C1229" s="74"/>
      <c r="D1229" s="72"/>
      <c r="E1229" s="73"/>
      <c r="F1229" s="74"/>
      <c r="G1229" s="75"/>
      <c r="H1229" s="76"/>
      <c r="I1229" s="72"/>
      <c r="J1229" s="73"/>
      <c r="K1229" s="77"/>
      <c r="L1229" s="72"/>
      <c r="M1229" s="73"/>
      <c r="N1229" s="77"/>
      <c r="O1229" s="72"/>
      <c r="P1229" s="73"/>
      <c r="Q1229" s="77"/>
      <c r="R1229" s="72"/>
      <c r="S1229" s="73"/>
      <c r="T1229" s="77"/>
      <c r="U1229" s="72"/>
      <c r="V1229" s="73"/>
      <c r="W1229" s="77"/>
      <c r="X1229" s="72"/>
      <c r="Y1229" s="73"/>
      <c r="Z1229" s="77"/>
      <c r="AA1229" s="72"/>
      <c r="AB1229" s="73"/>
      <c r="AC1229" s="77"/>
      <c r="AD1229" s="78"/>
      <c r="AE1229" s="78">
        <f t="shared" si="372"/>
        <v>1</v>
      </c>
      <c r="AF1229" s="73">
        <f t="shared" si="362"/>
        <v>0</v>
      </c>
      <c r="AG1229" s="73">
        <f t="shared" si="363"/>
        <v>0</v>
      </c>
      <c r="AH1229" s="79">
        <f t="shared" si="364"/>
        <v>0</v>
      </c>
      <c r="AI1229" s="36"/>
      <c r="AJ1229" s="36">
        <f t="shared" si="373"/>
        <v>0</v>
      </c>
      <c r="AK1229" s="36">
        <f t="shared" si="374"/>
        <v>0</v>
      </c>
      <c r="AL1229" s="36">
        <f t="shared" si="375"/>
        <v>0</v>
      </c>
      <c r="AM1229" s="36" t="str">
        <f t="shared" si="365"/>
        <v>ok</v>
      </c>
      <c r="AN1229" s="36" t="str">
        <f t="shared" si="365"/>
        <v>ok</v>
      </c>
      <c r="AO1229" s="36" t="str">
        <f t="shared" si="365"/>
        <v>ok</v>
      </c>
      <c r="AP1229" s="5">
        <f t="shared" si="366"/>
        <v>0</v>
      </c>
      <c r="AQ1229" s="5">
        <f t="shared" si="367"/>
        <v>0</v>
      </c>
      <c r="AR1229" s="5">
        <f t="shared" si="368"/>
        <v>0</v>
      </c>
      <c r="AS1229" s="5">
        <f t="shared" si="376"/>
        <v>0</v>
      </c>
      <c r="AT1229" s="5" t="str">
        <f t="shared" si="377"/>
        <v>okokok</v>
      </c>
      <c r="AV1229" s="5">
        <f t="shared" si="369"/>
        <v>0</v>
      </c>
      <c r="AW1229" s="5">
        <f t="shared" si="370"/>
        <v>0</v>
      </c>
      <c r="AX1229" s="5">
        <f t="shared" si="371"/>
        <v>0</v>
      </c>
      <c r="AY1229" s="5">
        <f t="shared" si="378"/>
        <v>0</v>
      </c>
      <c r="AZ1229" s="5">
        <f t="shared" si="379"/>
        <v>0</v>
      </c>
      <c r="BF1229" s="36"/>
      <c r="BG1229" s="36"/>
      <c r="BH1229" s="36"/>
      <c r="BI1229" s="36"/>
      <c r="BJ1229" s="36"/>
      <c r="BK1229" s="36"/>
      <c r="BL1229" s="36"/>
      <c r="BM1229" s="36"/>
      <c r="BN1229" s="36" t="str">
        <f t="shared" si="380"/>
        <v>____________</v>
      </c>
      <c r="BO1229" s="36"/>
      <c r="BP1229" s="36">
        <v>1217</v>
      </c>
      <c r="BW1229" s="36"/>
      <c r="BX1229" s="36"/>
      <c r="BY1229" s="36"/>
      <c r="BZ1229" s="36"/>
      <c r="CA1229" s="36"/>
      <c r="CB1229" s="36"/>
      <c r="CC1229" s="36"/>
      <c r="CD1229" s="36"/>
      <c r="CE1229" s="36"/>
    </row>
    <row r="1230" spans="1:83" ht="23.25" customHeight="1" x14ac:dyDescent="0.2">
      <c r="A1230" s="72" t="str">
        <f>IF(C1230="","",SUBTOTAL(3,$C$14:C1230))</f>
        <v/>
      </c>
      <c r="B1230" s="73"/>
      <c r="C1230" s="74"/>
      <c r="D1230" s="72"/>
      <c r="E1230" s="73"/>
      <c r="F1230" s="74"/>
      <c r="G1230" s="75"/>
      <c r="H1230" s="76"/>
      <c r="I1230" s="72"/>
      <c r="J1230" s="73"/>
      <c r="K1230" s="77"/>
      <c r="L1230" s="72"/>
      <c r="M1230" s="73"/>
      <c r="N1230" s="77"/>
      <c r="O1230" s="72"/>
      <c r="P1230" s="73"/>
      <c r="Q1230" s="77"/>
      <c r="R1230" s="72"/>
      <c r="S1230" s="73"/>
      <c r="T1230" s="77"/>
      <c r="U1230" s="72"/>
      <c r="V1230" s="73"/>
      <c r="W1230" s="77"/>
      <c r="X1230" s="72"/>
      <c r="Y1230" s="73"/>
      <c r="Z1230" s="77"/>
      <c r="AA1230" s="72"/>
      <c r="AB1230" s="73"/>
      <c r="AC1230" s="77"/>
      <c r="AD1230" s="78"/>
      <c r="AE1230" s="78">
        <f t="shared" si="372"/>
        <v>1</v>
      </c>
      <c r="AF1230" s="72">
        <f t="shared" ref="AF1230:AF1293" si="381">INT(MOD(AZ1230,24))</f>
        <v>0</v>
      </c>
      <c r="AG1230" s="73">
        <f t="shared" ref="AG1230:AG1293" si="382">INT(MOD(AZ1230/24,24))</f>
        <v>0</v>
      </c>
      <c r="AH1230" s="79">
        <f t="shared" ref="AH1230:AH1293" si="383">INT(AZ1230/576)</f>
        <v>0</v>
      </c>
      <c r="AI1230" s="36"/>
      <c r="AJ1230" s="36">
        <f t="shared" si="373"/>
        <v>0</v>
      </c>
      <c r="AK1230" s="36">
        <f t="shared" si="374"/>
        <v>0</v>
      </c>
      <c r="AL1230" s="36">
        <f t="shared" si="375"/>
        <v>0</v>
      </c>
      <c r="AM1230" s="36" t="str">
        <f t="shared" ref="AM1230:AO1293" si="384">IF(AJ1230=D1230,"ok","X")</f>
        <v>ok</v>
      </c>
      <c r="AN1230" s="36" t="str">
        <f t="shared" si="384"/>
        <v>ok</v>
      </c>
      <c r="AO1230" s="36" t="str">
        <f t="shared" si="384"/>
        <v>ok</v>
      </c>
      <c r="AP1230" s="5">
        <f t="shared" ref="AP1230:AP1293" si="385">SUM(CC1230+BZ1230+U1230+BW1230+L1230+I1230+X1230+AA1230)</f>
        <v>0</v>
      </c>
      <c r="AQ1230" s="5">
        <f t="shared" ref="AQ1230:AQ1293" si="386">SUM(CD1230+CA1230+V1230+BX1230+M1230+J1230+Y1230+AB1230)*24</f>
        <v>0</v>
      </c>
      <c r="AR1230" s="5">
        <f t="shared" ref="AR1230:AR1293" si="387">SUM(CE1230+CB1230+W1230+N1230+BY1230+K1230+Z1230+AC1230)*576</f>
        <v>0</v>
      </c>
      <c r="AS1230" s="5">
        <f t="shared" si="376"/>
        <v>0</v>
      </c>
      <c r="AT1230" s="5" t="str">
        <f t="shared" si="377"/>
        <v>okokok</v>
      </c>
      <c r="AV1230" s="5">
        <f t="shared" ref="AV1230:AV1293" si="388">D1230</f>
        <v>0</v>
      </c>
      <c r="AW1230" s="5">
        <f t="shared" ref="AW1230:AW1293" si="389">E1230*24</f>
        <v>0</v>
      </c>
      <c r="AX1230" s="5">
        <f t="shared" ref="AX1230:AX1293" si="390">F1230*24*24</f>
        <v>0</v>
      </c>
      <c r="AY1230" s="5">
        <f t="shared" si="378"/>
        <v>0</v>
      </c>
      <c r="AZ1230" s="5">
        <f t="shared" si="379"/>
        <v>0</v>
      </c>
      <c r="BF1230" s="36"/>
      <c r="BG1230" s="36"/>
      <c r="BH1230" s="36"/>
      <c r="BI1230" s="36"/>
      <c r="BJ1230" s="36"/>
      <c r="BK1230" s="36"/>
      <c r="BL1230" s="36"/>
      <c r="BM1230" s="36"/>
      <c r="BN1230" s="36" t="str">
        <f t="shared" si="380"/>
        <v>____________</v>
      </c>
      <c r="BO1230" s="36"/>
      <c r="BP1230" s="36">
        <v>1218</v>
      </c>
      <c r="BW1230" s="36"/>
      <c r="BX1230" s="36"/>
      <c r="BY1230" s="36"/>
      <c r="BZ1230" s="36"/>
      <c r="CA1230" s="36"/>
      <c r="CB1230" s="36"/>
      <c r="CC1230" s="36"/>
      <c r="CD1230" s="36"/>
      <c r="CE1230" s="36"/>
    </row>
    <row r="1231" spans="1:83" ht="23.25" customHeight="1" x14ac:dyDescent="0.2">
      <c r="A1231" s="72" t="str">
        <f>IF(C1231="","",SUBTOTAL(3,$C$14:C1231))</f>
        <v/>
      </c>
      <c r="B1231" s="73"/>
      <c r="C1231" s="74"/>
      <c r="D1231" s="72"/>
      <c r="E1231" s="73"/>
      <c r="F1231" s="74"/>
      <c r="G1231" s="75"/>
      <c r="H1231" s="76"/>
      <c r="I1231" s="72"/>
      <c r="J1231" s="73"/>
      <c r="K1231" s="77"/>
      <c r="L1231" s="72"/>
      <c r="M1231" s="73"/>
      <c r="N1231" s="77"/>
      <c r="O1231" s="72"/>
      <c r="P1231" s="73"/>
      <c r="Q1231" s="77"/>
      <c r="R1231" s="72"/>
      <c r="S1231" s="73"/>
      <c r="T1231" s="77"/>
      <c r="U1231" s="72"/>
      <c r="V1231" s="73"/>
      <c r="W1231" s="77"/>
      <c r="X1231" s="72"/>
      <c r="Y1231" s="73"/>
      <c r="Z1231" s="77"/>
      <c r="AA1231" s="72"/>
      <c r="AB1231" s="73"/>
      <c r="AC1231" s="77"/>
      <c r="AD1231" s="78"/>
      <c r="AE1231" s="78">
        <f t="shared" ref="AE1231:AE1294" si="391">IF(AT1231=$AT$5,1)</f>
        <v>1</v>
      </c>
      <c r="AF1231" s="73">
        <f t="shared" si="381"/>
        <v>0</v>
      </c>
      <c r="AG1231" s="73">
        <f t="shared" si="382"/>
        <v>0</v>
      </c>
      <c r="AH1231" s="79">
        <f t="shared" si="383"/>
        <v>0</v>
      </c>
      <c r="AI1231" s="36"/>
      <c r="AJ1231" s="36">
        <f t="shared" ref="AJ1231:AJ1294" si="392">INT(MOD(AS1231,24))</f>
        <v>0</v>
      </c>
      <c r="AK1231" s="36">
        <f t="shared" ref="AK1231:AK1294" si="393">INT(MOD(AS1231/24,24))</f>
        <v>0</v>
      </c>
      <c r="AL1231" s="36">
        <f t="shared" ref="AL1231:AL1294" si="394">INT(AS1231/576)</f>
        <v>0</v>
      </c>
      <c r="AM1231" s="36" t="str">
        <f t="shared" si="384"/>
        <v>ok</v>
      </c>
      <c r="AN1231" s="36" t="str">
        <f t="shared" si="384"/>
        <v>ok</v>
      </c>
      <c r="AO1231" s="36" t="str">
        <f t="shared" si="384"/>
        <v>ok</v>
      </c>
      <c r="AP1231" s="5">
        <f t="shared" si="385"/>
        <v>0</v>
      </c>
      <c r="AQ1231" s="5">
        <f t="shared" si="386"/>
        <v>0</v>
      </c>
      <c r="AR1231" s="5">
        <f t="shared" si="387"/>
        <v>0</v>
      </c>
      <c r="AS1231" s="5">
        <f t="shared" ref="AS1231:AS1294" si="395">AR1231+AQ1231+AP1231</f>
        <v>0</v>
      </c>
      <c r="AT1231" s="5" t="str">
        <f t="shared" ref="AT1231:AT1294" si="396">AO1231&amp;AN1231&amp;AM1231</f>
        <v>okokok</v>
      </c>
      <c r="AV1231" s="5">
        <f t="shared" si="388"/>
        <v>0</v>
      </c>
      <c r="AW1231" s="5">
        <f t="shared" si="389"/>
        <v>0</v>
      </c>
      <c r="AX1231" s="5">
        <f t="shared" si="390"/>
        <v>0</v>
      </c>
      <c r="AY1231" s="5">
        <f t="shared" ref="AY1231:AY1294" si="397">AX1231+AW1231+AV1231</f>
        <v>0</v>
      </c>
      <c r="AZ1231" s="5">
        <f t="shared" ref="AZ1231:AZ1294" si="398">AY1231-AS1231</f>
        <v>0</v>
      </c>
      <c r="BF1231" s="36"/>
      <c r="BG1231" s="36"/>
      <c r="BH1231" s="36"/>
      <c r="BI1231" s="36"/>
      <c r="BJ1231" s="36"/>
      <c r="BK1231" s="36"/>
      <c r="BL1231" s="36"/>
      <c r="BM1231" s="36"/>
      <c r="BN1231" s="36" t="str">
        <f t="shared" ref="BN1231:BN1294" si="399">BL1231&amp;"__" &amp;BK1231&amp;"__" &amp;BJ1231&amp;"__" &amp;BI1231&amp;"__" &amp;BH1231&amp;"__" &amp;BG1231&amp;"__" &amp;BF1231</f>
        <v>____________</v>
      </c>
      <c r="BO1231" s="36"/>
      <c r="BP1231" s="36">
        <v>1219</v>
      </c>
      <c r="BW1231" s="36"/>
      <c r="BX1231" s="36"/>
      <c r="BY1231" s="36"/>
      <c r="BZ1231" s="36"/>
      <c r="CA1231" s="36"/>
      <c r="CB1231" s="36"/>
      <c r="CC1231" s="36"/>
      <c r="CD1231" s="36"/>
      <c r="CE1231" s="36"/>
    </row>
    <row r="1232" spans="1:83" ht="23.25" customHeight="1" x14ac:dyDescent="0.2">
      <c r="A1232" s="72" t="str">
        <f>IF(C1232="","",SUBTOTAL(3,$C$14:C1232))</f>
        <v/>
      </c>
      <c r="B1232" s="73"/>
      <c r="C1232" s="74"/>
      <c r="D1232" s="72"/>
      <c r="E1232" s="73"/>
      <c r="F1232" s="74"/>
      <c r="G1232" s="75"/>
      <c r="H1232" s="76"/>
      <c r="I1232" s="72"/>
      <c r="J1232" s="73"/>
      <c r="K1232" s="77"/>
      <c r="L1232" s="72"/>
      <c r="M1232" s="73"/>
      <c r="N1232" s="77"/>
      <c r="O1232" s="72"/>
      <c r="P1232" s="73"/>
      <c r="Q1232" s="77"/>
      <c r="R1232" s="72"/>
      <c r="S1232" s="73"/>
      <c r="T1232" s="77"/>
      <c r="U1232" s="72"/>
      <c r="V1232" s="73"/>
      <c r="W1232" s="77"/>
      <c r="X1232" s="72"/>
      <c r="Y1232" s="73"/>
      <c r="Z1232" s="77"/>
      <c r="AA1232" s="72"/>
      <c r="AB1232" s="73"/>
      <c r="AC1232" s="77"/>
      <c r="AD1232" s="78"/>
      <c r="AE1232" s="78">
        <f t="shared" si="391"/>
        <v>1</v>
      </c>
      <c r="AF1232" s="72">
        <f t="shared" si="381"/>
        <v>0</v>
      </c>
      <c r="AG1232" s="73">
        <f t="shared" si="382"/>
        <v>0</v>
      </c>
      <c r="AH1232" s="79">
        <f t="shared" si="383"/>
        <v>0</v>
      </c>
      <c r="AI1232" s="36"/>
      <c r="AJ1232" s="36">
        <f t="shared" si="392"/>
        <v>0</v>
      </c>
      <c r="AK1232" s="36">
        <f t="shared" si="393"/>
        <v>0</v>
      </c>
      <c r="AL1232" s="36">
        <f t="shared" si="394"/>
        <v>0</v>
      </c>
      <c r="AM1232" s="36" t="str">
        <f t="shared" si="384"/>
        <v>ok</v>
      </c>
      <c r="AN1232" s="36" t="str">
        <f t="shared" si="384"/>
        <v>ok</v>
      </c>
      <c r="AO1232" s="36" t="str">
        <f t="shared" si="384"/>
        <v>ok</v>
      </c>
      <c r="AP1232" s="5">
        <f t="shared" si="385"/>
        <v>0</v>
      </c>
      <c r="AQ1232" s="5">
        <f t="shared" si="386"/>
        <v>0</v>
      </c>
      <c r="AR1232" s="5">
        <f t="shared" si="387"/>
        <v>0</v>
      </c>
      <c r="AS1232" s="5">
        <f t="shared" si="395"/>
        <v>0</v>
      </c>
      <c r="AT1232" s="5" t="str">
        <f t="shared" si="396"/>
        <v>okokok</v>
      </c>
      <c r="AV1232" s="5">
        <f t="shared" si="388"/>
        <v>0</v>
      </c>
      <c r="AW1232" s="5">
        <f t="shared" si="389"/>
        <v>0</v>
      </c>
      <c r="AX1232" s="5">
        <f t="shared" si="390"/>
        <v>0</v>
      </c>
      <c r="AY1232" s="5">
        <f t="shared" si="397"/>
        <v>0</v>
      </c>
      <c r="AZ1232" s="5">
        <f t="shared" si="398"/>
        <v>0</v>
      </c>
      <c r="BF1232" s="36"/>
      <c r="BG1232" s="36"/>
      <c r="BH1232" s="36"/>
      <c r="BI1232" s="36"/>
      <c r="BJ1232" s="36"/>
      <c r="BK1232" s="36"/>
      <c r="BL1232" s="36"/>
      <c r="BM1232" s="36"/>
      <c r="BN1232" s="36" t="str">
        <f t="shared" si="399"/>
        <v>____________</v>
      </c>
      <c r="BO1232" s="36"/>
      <c r="BP1232" s="36">
        <v>1220</v>
      </c>
      <c r="BW1232" s="36"/>
      <c r="BX1232" s="36"/>
      <c r="BY1232" s="36"/>
      <c r="BZ1232" s="36"/>
      <c r="CA1232" s="36"/>
      <c r="CB1232" s="36"/>
      <c r="CC1232" s="36"/>
      <c r="CD1232" s="36"/>
      <c r="CE1232" s="36"/>
    </row>
    <row r="1233" spans="1:83" ht="23.25" customHeight="1" x14ac:dyDescent="0.2">
      <c r="A1233" s="72" t="str">
        <f>IF(C1233="","",SUBTOTAL(3,$C$14:C1233))</f>
        <v/>
      </c>
      <c r="B1233" s="73"/>
      <c r="C1233" s="74"/>
      <c r="D1233" s="72"/>
      <c r="E1233" s="73"/>
      <c r="F1233" s="74"/>
      <c r="G1233" s="75"/>
      <c r="H1233" s="76"/>
      <c r="I1233" s="72"/>
      <c r="J1233" s="73"/>
      <c r="K1233" s="77"/>
      <c r="L1233" s="72"/>
      <c r="M1233" s="73"/>
      <c r="N1233" s="77"/>
      <c r="O1233" s="72"/>
      <c r="P1233" s="73"/>
      <c r="Q1233" s="77"/>
      <c r="R1233" s="72"/>
      <c r="S1233" s="73"/>
      <c r="T1233" s="77"/>
      <c r="U1233" s="72"/>
      <c r="V1233" s="73"/>
      <c r="W1233" s="77"/>
      <c r="X1233" s="72"/>
      <c r="Y1233" s="73"/>
      <c r="Z1233" s="77"/>
      <c r="AA1233" s="72"/>
      <c r="AB1233" s="73"/>
      <c r="AC1233" s="77"/>
      <c r="AD1233" s="78"/>
      <c r="AE1233" s="78">
        <f t="shared" si="391"/>
        <v>1</v>
      </c>
      <c r="AF1233" s="73">
        <f t="shared" si="381"/>
        <v>0</v>
      </c>
      <c r="AG1233" s="73">
        <f t="shared" si="382"/>
        <v>0</v>
      </c>
      <c r="AH1233" s="79">
        <f t="shared" si="383"/>
        <v>0</v>
      </c>
      <c r="AI1233" s="36"/>
      <c r="AJ1233" s="36">
        <f t="shared" si="392"/>
        <v>0</v>
      </c>
      <c r="AK1233" s="36">
        <f t="shared" si="393"/>
        <v>0</v>
      </c>
      <c r="AL1233" s="36">
        <f t="shared" si="394"/>
        <v>0</v>
      </c>
      <c r="AM1233" s="36" t="str">
        <f t="shared" si="384"/>
        <v>ok</v>
      </c>
      <c r="AN1233" s="36" t="str">
        <f t="shared" si="384"/>
        <v>ok</v>
      </c>
      <c r="AO1233" s="36" t="str">
        <f t="shared" si="384"/>
        <v>ok</v>
      </c>
      <c r="AP1233" s="5">
        <f t="shared" si="385"/>
        <v>0</v>
      </c>
      <c r="AQ1233" s="5">
        <f t="shared" si="386"/>
        <v>0</v>
      </c>
      <c r="AR1233" s="5">
        <f t="shared" si="387"/>
        <v>0</v>
      </c>
      <c r="AS1233" s="5">
        <f t="shared" si="395"/>
        <v>0</v>
      </c>
      <c r="AT1233" s="5" t="str">
        <f t="shared" si="396"/>
        <v>okokok</v>
      </c>
      <c r="AV1233" s="5">
        <f t="shared" si="388"/>
        <v>0</v>
      </c>
      <c r="AW1233" s="5">
        <f t="shared" si="389"/>
        <v>0</v>
      </c>
      <c r="AX1233" s="5">
        <f t="shared" si="390"/>
        <v>0</v>
      </c>
      <c r="AY1233" s="5">
        <f t="shared" si="397"/>
        <v>0</v>
      </c>
      <c r="AZ1233" s="5">
        <f t="shared" si="398"/>
        <v>0</v>
      </c>
      <c r="BF1233" s="36"/>
      <c r="BG1233" s="36"/>
      <c r="BH1233" s="36"/>
      <c r="BI1233" s="36"/>
      <c r="BJ1233" s="36"/>
      <c r="BK1233" s="36"/>
      <c r="BL1233" s="36"/>
      <c r="BM1233" s="36"/>
      <c r="BN1233" s="36" t="str">
        <f t="shared" si="399"/>
        <v>____________</v>
      </c>
      <c r="BO1233" s="36"/>
      <c r="BP1233" s="36">
        <v>1221</v>
      </c>
      <c r="BW1233" s="36"/>
      <c r="BX1233" s="36"/>
      <c r="BY1233" s="36"/>
      <c r="BZ1233" s="36"/>
      <c r="CA1233" s="36"/>
      <c r="CB1233" s="36"/>
      <c r="CC1233" s="36"/>
      <c r="CD1233" s="36"/>
      <c r="CE1233" s="36"/>
    </row>
    <row r="1234" spans="1:83" ht="23.25" customHeight="1" x14ac:dyDescent="0.2">
      <c r="A1234" s="72" t="str">
        <f>IF(C1234="","",SUBTOTAL(3,$C$14:C1234))</f>
        <v/>
      </c>
      <c r="B1234" s="73"/>
      <c r="C1234" s="74"/>
      <c r="D1234" s="72"/>
      <c r="E1234" s="73"/>
      <c r="F1234" s="74"/>
      <c r="G1234" s="75"/>
      <c r="H1234" s="76"/>
      <c r="I1234" s="72"/>
      <c r="J1234" s="73"/>
      <c r="K1234" s="77"/>
      <c r="L1234" s="72"/>
      <c r="M1234" s="73"/>
      <c r="N1234" s="77"/>
      <c r="O1234" s="72"/>
      <c r="P1234" s="73"/>
      <c r="Q1234" s="77"/>
      <c r="R1234" s="72"/>
      <c r="S1234" s="73"/>
      <c r="T1234" s="77"/>
      <c r="U1234" s="72"/>
      <c r="V1234" s="73"/>
      <c r="W1234" s="77"/>
      <c r="X1234" s="72"/>
      <c r="Y1234" s="73"/>
      <c r="Z1234" s="77"/>
      <c r="AA1234" s="72"/>
      <c r="AB1234" s="73"/>
      <c r="AC1234" s="77"/>
      <c r="AD1234" s="78"/>
      <c r="AE1234" s="78">
        <f t="shared" si="391"/>
        <v>1</v>
      </c>
      <c r="AF1234" s="72">
        <f t="shared" si="381"/>
        <v>0</v>
      </c>
      <c r="AG1234" s="73">
        <f t="shared" si="382"/>
        <v>0</v>
      </c>
      <c r="AH1234" s="79">
        <f t="shared" si="383"/>
        <v>0</v>
      </c>
      <c r="AI1234" s="36"/>
      <c r="AJ1234" s="36">
        <f t="shared" si="392"/>
        <v>0</v>
      </c>
      <c r="AK1234" s="36">
        <f t="shared" si="393"/>
        <v>0</v>
      </c>
      <c r="AL1234" s="36">
        <f t="shared" si="394"/>
        <v>0</v>
      </c>
      <c r="AM1234" s="36" t="str">
        <f t="shared" si="384"/>
        <v>ok</v>
      </c>
      <c r="AN1234" s="36" t="str">
        <f t="shared" si="384"/>
        <v>ok</v>
      </c>
      <c r="AO1234" s="36" t="str">
        <f t="shared" si="384"/>
        <v>ok</v>
      </c>
      <c r="AP1234" s="5">
        <f t="shared" si="385"/>
        <v>0</v>
      </c>
      <c r="AQ1234" s="5">
        <f t="shared" si="386"/>
        <v>0</v>
      </c>
      <c r="AR1234" s="5">
        <f t="shared" si="387"/>
        <v>0</v>
      </c>
      <c r="AS1234" s="5">
        <f t="shared" si="395"/>
        <v>0</v>
      </c>
      <c r="AT1234" s="5" t="str">
        <f t="shared" si="396"/>
        <v>okokok</v>
      </c>
      <c r="AV1234" s="5">
        <f t="shared" si="388"/>
        <v>0</v>
      </c>
      <c r="AW1234" s="5">
        <f t="shared" si="389"/>
        <v>0</v>
      </c>
      <c r="AX1234" s="5">
        <f t="shared" si="390"/>
        <v>0</v>
      </c>
      <c r="AY1234" s="5">
        <f t="shared" si="397"/>
        <v>0</v>
      </c>
      <c r="AZ1234" s="5">
        <f t="shared" si="398"/>
        <v>0</v>
      </c>
      <c r="BF1234" s="36"/>
      <c r="BG1234" s="36"/>
      <c r="BH1234" s="36"/>
      <c r="BI1234" s="36"/>
      <c r="BJ1234" s="36"/>
      <c r="BK1234" s="36"/>
      <c r="BL1234" s="36"/>
      <c r="BM1234" s="36"/>
      <c r="BN1234" s="36" t="str">
        <f t="shared" si="399"/>
        <v>____________</v>
      </c>
      <c r="BO1234" s="36"/>
      <c r="BP1234" s="36">
        <v>1222</v>
      </c>
      <c r="BW1234" s="36"/>
      <c r="BX1234" s="36"/>
      <c r="BY1234" s="36"/>
      <c r="BZ1234" s="36"/>
      <c r="CA1234" s="36"/>
      <c r="CB1234" s="36"/>
      <c r="CC1234" s="36"/>
      <c r="CD1234" s="36"/>
      <c r="CE1234" s="36"/>
    </row>
    <row r="1235" spans="1:83" ht="23.25" customHeight="1" x14ac:dyDescent="0.2">
      <c r="A1235" s="72" t="str">
        <f>IF(C1235="","",SUBTOTAL(3,$C$14:C1235))</f>
        <v/>
      </c>
      <c r="B1235" s="73"/>
      <c r="C1235" s="74"/>
      <c r="D1235" s="72"/>
      <c r="E1235" s="73"/>
      <c r="F1235" s="74"/>
      <c r="G1235" s="75"/>
      <c r="H1235" s="76"/>
      <c r="I1235" s="72"/>
      <c r="J1235" s="73"/>
      <c r="K1235" s="77"/>
      <c r="L1235" s="72"/>
      <c r="M1235" s="73"/>
      <c r="N1235" s="77"/>
      <c r="O1235" s="72"/>
      <c r="P1235" s="73"/>
      <c r="Q1235" s="77"/>
      <c r="R1235" s="72"/>
      <c r="S1235" s="73"/>
      <c r="T1235" s="77"/>
      <c r="U1235" s="72"/>
      <c r="V1235" s="73"/>
      <c r="W1235" s="77"/>
      <c r="X1235" s="72"/>
      <c r="Y1235" s="73"/>
      <c r="Z1235" s="77"/>
      <c r="AA1235" s="72"/>
      <c r="AB1235" s="73"/>
      <c r="AC1235" s="77"/>
      <c r="AD1235" s="78"/>
      <c r="AE1235" s="78">
        <f t="shared" si="391"/>
        <v>1</v>
      </c>
      <c r="AF1235" s="73">
        <f t="shared" si="381"/>
        <v>0</v>
      </c>
      <c r="AG1235" s="73">
        <f t="shared" si="382"/>
        <v>0</v>
      </c>
      <c r="AH1235" s="79">
        <f t="shared" si="383"/>
        <v>0</v>
      </c>
      <c r="AI1235" s="36"/>
      <c r="AJ1235" s="36">
        <f t="shared" si="392"/>
        <v>0</v>
      </c>
      <c r="AK1235" s="36">
        <f t="shared" si="393"/>
        <v>0</v>
      </c>
      <c r="AL1235" s="36">
        <f t="shared" si="394"/>
        <v>0</v>
      </c>
      <c r="AM1235" s="36" t="str">
        <f t="shared" si="384"/>
        <v>ok</v>
      </c>
      <c r="AN1235" s="36" t="str">
        <f t="shared" si="384"/>
        <v>ok</v>
      </c>
      <c r="AO1235" s="36" t="str">
        <f t="shared" si="384"/>
        <v>ok</v>
      </c>
      <c r="AP1235" s="5">
        <f t="shared" si="385"/>
        <v>0</v>
      </c>
      <c r="AQ1235" s="5">
        <f t="shared" si="386"/>
        <v>0</v>
      </c>
      <c r="AR1235" s="5">
        <f t="shared" si="387"/>
        <v>0</v>
      </c>
      <c r="AS1235" s="5">
        <f t="shared" si="395"/>
        <v>0</v>
      </c>
      <c r="AT1235" s="5" t="str">
        <f t="shared" si="396"/>
        <v>okokok</v>
      </c>
      <c r="AV1235" s="5">
        <f t="shared" si="388"/>
        <v>0</v>
      </c>
      <c r="AW1235" s="5">
        <f t="shared" si="389"/>
        <v>0</v>
      </c>
      <c r="AX1235" s="5">
        <f t="shared" si="390"/>
        <v>0</v>
      </c>
      <c r="AY1235" s="5">
        <f t="shared" si="397"/>
        <v>0</v>
      </c>
      <c r="AZ1235" s="5">
        <f t="shared" si="398"/>
        <v>0</v>
      </c>
      <c r="BF1235" s="36"/>
      <c r="BG1235" s="36"/>
      <c r="BH1235" s="36"/>
      <c r="BI1235" s="36"/>
      <c r="BJ1235" s="36"/>
      <c r="BK1235" s="36"/>
      <c r="BL1235" s="36"/>
      <c r="BM1235" s="36"/>
      <c r="BN1235" s="36" t="str">
        <f t="shared" si="399"/>
        <v>____________</v>
      </c>
      <c r="BO1235" s="36"/>
      <c r="BP1235" s="36">
        <v>1223</v>
      </c>
      <c r="BW1235" s="36"/>
      <c r="BX1235" s="36"/>
      <c r="BY1235" s="36"/>
      <c r="BZ1235" s="36"/>
      <c r="CA1235" s="36"/>
      <c r="CB1235" s="36"/>
      <c r="CC1235" s="36"/>
      <c r="CD1235" s="36"/>
      <c r="CE1235" s="36"/>
    </row>
    <row r="1236" spans="1:83" ht="23.25" customHeight="1" x14ac:dyDescent="0.2">
      <c r="A1236" s="72" t="str">
        <f>IF(C1236="","",SUBTOTAL(3,$C$14:C1236))</f>
        <v/>
      </c>
      <c r="B1236" s="73"/>
      <c r="C1236" s="74"/>
      <c r="D1236" s="72"/>
      <c r="E1236" s="73"/>
      <c r="F1236" s="74"/>
      <c r="G1236" s="75"/>
      <c r="H1236" s="76"/>
      <c r="I1236" s="72"/>
      <c r="J1236" s="73"/>
      <c r="K1236" s="77"/>
      <c r="L1236" s="72"/>
      <c r="M1236" s="73"/>
      <c r="N1236" s="77"/>
      <c r="O1236" s="72"/>
      <c r="P1236" s="73"/>
      <c r="Q1236" s="77"/>
      <c r="R1236" s="72"/>
      <c r="S1236" s="73"/>
      <c r="T1236" s="77"/>
      <c r="U1236" s="72"/>
      <c r="V1236" s="73"/>
      <c r="W1236" s="77"/>
      <c r="X1236" s="72"/>
      <c r="Y1236" s="73"/>
      <c r="Z1236" s="77"/>
      <c r="AA1236" s="72"/>
      <c r="AB1236" s="73"/>
      <c r="AC1236" s="77"/>
      <c r="AD1236" s="78"/>
      <c r="AE1236" s="78">
        <f t="shared" si="391"/>
        <v>1</v>
      </c>
      <c r="AF1236" s="72">
        <f t="shared" si="381"/>
        <v>0</v>
      </c>
      <c r="AG1236" s="73">
        <f t="shared" si="382"/>
        <v>0</v>
      </c>
      <c r="AH1236" s="79">
        <f t="shared" si="383"/>
        <v>0</v>
      </c>
      <c r="AI1236" s="36"/>
      <c r="AJ1236" s="36">
        <f t="shared" si="392"/>
        <v>0</v>
      </c>
      <c r="AK1236" s="36">
        <f t="shared" si="393"/>
        <v>0</v>
      </c>
      <c r="AL1236" s="36">
        <f t="shared" si="394"/>
        <v>0</v>
      </c>
      <c r="AM1236" s="36" t="str">
        <f t="shared" si="384"/>
        <v>ok</v>
      </c>
      <c r="AN1236" s="36" t="str">
        <f t="shared" si="384"/>
        <v>ok</v>
      </c>
      <c r="AO1236" s="36" t="str">
        <f t="shared" si="384"/>
        <v>ok</v>
      </c>
      <c r="AP1236" s="5">
        <f t="shared" si="385"/>
        <v>0</v>
      </c>
      <c r="AQ1236" s="5">
        <f t="shared" si="386"/>
        <v>0</v>
      </c>
      <c r="AR1236" s="5">
        <f t="shared" si="387"/>
        <v>0</v>
      </c>
      <c r="AS1236" s="5">
        <f t="shared" si="395"/>
        <v>0</v>
      </c>
      <c r="AT1236" s="5" t="str">
        <f t="shared" si="396"/>
        <v>okokok</v>
      </c>
      <c r="AV1236" s="5">
        <f t="shared" si="388"/>
        <v>0</v>
      </c>
      <c r="AW1236" s="5">
        <f t="shared" si="389"/>
        <v>0</v>
      </c>
      <c r="AX1236" s="5">
        <f t="shared" si="390"/>
        <v>0</v>
      </c>
      <c r="AY1236" s="5">
        <f t="shared" si="397"/>
        <v>0</v>
      </c>
      <c r="AZ1236" s="5">
        <f t="shared" si="398"/>
        <v>0</v>
      </c>
      <c r="BF1236" s="36"/>
      <c r="BG1236" s="36"/>
      <c r="BH1236" s="36"/>
      <c r="BI1236" s="36"/>
      <c r="BJ1236" s="36"/>
      <c r="BK1236" s="36"/>
      <c r="BL1236" s="36"/>
      <c r="BM1236" s="36"/>
      <c r="BN1236" s="36" t="str">
        <f t="shared" si="399"/>
        <v>____________</v>
      </c>
      <c r="BO1236" s="36"/>
      <c r="BP1236" s="36">
        <v>1224</v>
      </c>
      <c r="BW1236" s="36"/>
      <c r="BX1236" s="36"/>
      <c r="BY1236" s="36"/>
      <c r="BZ1236" s="36"/>
      <c r="CA1236" s="36"/>
      <c r="CB1236" s="36"/>
      <c r="CC1236" s="36"/>
      <c r="CD1236" s="36"/>
      <c r="CE1236" s="36"/>
    </row>
    <row r="1237" spans="1:83" ht="23.25" customHeight="1" x14ac:dyDescent="0.2">
      <c r="A1237" s="72" t="str">
        <f>IF(C1237="","",SUBTOTAL(3,$C$14:C1237))</f>
        <v/>
      </c>
      <c r="B1237" s="73"/>
      <c r="C1237" s="74"/>
      <c r="D1237" s="72"/>
      <c r="E1237" s="73"/>
      <c r="F1237" s="74"/>
      <c r="G1237" s="75"/>
      <c r="H1237" s="76"/>
      <c r="I1237" s="72"/>
      <c r="J1237" s="73"/>
      <c r="K1237" s="77"/>
      <c r="L1237" s="72"/>
      <c r="M1237" s="73"/>
      <c r="N1237" s="77"/>
      <c r="O1237" s="72"/>
      <c r="P1237" s="73"/>
      <c r="Q1237" s="77"/>
      <c r="R1237" s="72"/>
      <c r="S1237" s="73"/>
      <c r="T1237" s="77"/>
      <c r="U1237" s="72"/>
      <c r="V1237" s="73"/>
      <c r="W1237" s="77"/>
      <c r="X1237" s="72"/>
      <c r="Y1237" s="73"/>
      <c r="Z1237" s="77"/>
      <c r="AA1237" s="72"/>
      <c r="AB1237" s="73"/>
      <c r="AC1237" s="77"/>
      <c r="AD1237" s="78"/>
      <c r="AE1237" s="78">
        <f t="shared" si="391"/>
        <v>1</v>
      </c>
      <c r="AF1237" s="73">
        <f t="shared" si="381"/>
        <v>0</v>
      </c>
      <c r="AG1237" s="73">
        <f t="shared" si="382"/>
        <v>0</v>
      </c>
      <c r="AH1237" s="79">
        <f t="shared" si="383"/>
        <v>0</v>
      </c>
      <c r="AI1237" s="36"/>
      <c r="AJ1237" s="36">
        <f t="shared" si="392"/>
        <v>0</v>
      </c>
      <c r="AK1237" s="36">
        <f t="shared" si="393"/>
        <v>0</v>
      </c>
      <c r="AL1237" s="36">
        <f t="shared" si="394"/>
        <v>0</v>
      </c>
      <c r="AM1237" s="36" t="str">
        <f t="shared" si="384"/>
        <v>ok</v>
      </c>
      <c r="AN1237" s="36" t="str">
        <f t="shared" si="384"/>
        <v>ok</v>
      </c>
      <c r="AO1237" s="36" t="str">
        <f t="shared" si="384"/>
        <v>ok</v>
      </c>
      <c r="AP1237" s="5">
        <f t="shared" si="385"/>
        <v>0</v>
      </c>
      <c r="AQ1237" s="5">
        <f t="shared" si="386"/>
        <v>0</v>
      </c>
      <c r="AR1237" s="5">
        <f t="shared" si="387"/>
        <v>0</v>
      </c>
      <c r="AS1237" s="5">
        <f t="shared" si="395"/>
        <v>0</v>
      </c>
      <c r="AT1237" s="5" t="str">
        <f t="shared" si="396"/>
        <v>okokok</v>
      </c>
      <c r="AV1237" s="5">
        <f t="shared" si="388"/>
        <v>0</v>
      </c>
      <c r="AW1237" s="5">
        <f t="shared" si="389"/>
        <v>0</v>
      </c>
      <c r="AX1237" s="5">
        <f t="shared" si="390"/>
        <v>0</v>
      </c>
      <c r="AY1237" s="5">
        <f t="shared" si="397"/>
        <v>0</v>
      </c>
      <c r="AZ1237" s="5">
        <f t="shared" si="398"/>
        <v>0</v>
      </c>
      <c r="BF1237" s="36"/>
      <c r="BG1237" s="36"/>
      <c r="BH1237" s="36"/>
      <c r="BI1237" s="36"/>
      <c r="BJ1237" s="36"/>
      <c r="BK1237" s="36"/>
      <c r="BL1237" s="36"/>
      <c r="BM1237" s="36"/>
      <c r="BN1237" s="36" t="str">
        <f t="shared" si="399"/>
        <v>____________</v>
      </c>
      <c r="BO1237" s="36"/>
      <c r="BP1237" s="36">
        <v>1225</v>
      </c>
      <c r="BW1237" s="36"/>
      <c r="BX1237" s="36"/>
      <c r="BY1237" s="36"/>
      <c r="BZ1237" s="36"/>
      <c r="CA1237" s="36"/>
      <c r="CB1237" s="36"/>
      <c r="CC1237" s="36"/>
      <c r="CD1237" s="36"/>
      <c r="CE1237" s="36"/>
    </row>
    <row r="1238" spans="1:83" ht="23.25" customHeight="1" x14ac:dyDescent="0.2">
      <c r="A1238" s="72" t="str">
        <f>IF(C1238="","",SUBTOTAL(3,$C$14:C1238))</f>
        <v/>
      </c>
      <c r="B1238" s="73"/>
      <c r="C1238" s="74"/>
      <c r="D1238" s="72"/>
      <c r="E1238" s="73"/>
      <c r="F1238" s="74"/>
      <c r="G1238" s="75"/>
      <c r="H1238" s="76"/>
      <c r="I1238" s="72"/>
      <c r="J1238" s="73"/>
      <c r="K1238" s="77"/>
      <c r="L1238" s="72"/>
      <c r="M1238" s="73"/>
      <c r="N1238" s="77"/>
      <c r="O1238" s="72"/>
      <c r="P1238" s="73"/>
      <c r="Q1238" s="77"/>
      <c r="R1238" s="72"/>
      <c r="S1238" s="73"/>
      <c r="T1238" s="77"/>
      <c r="U1238" s="72"/>
      <c r="V1238" s="73"/>
      <c r="W1238" s="77"/>
      <c r="X1238" s="72"/>
      <c r="Y1238" s="73"/>
      <c r="Z1238" s="77"/>
      <c r="AA1238" s="72"/>
      <c r="AB1238" s="73"/>
      <c r="AC1238" s="77"/>
      <c r="AD1238" s="78"/>
      <c r="AE1238" s="78">
        <f t="shared" si="391"/>
        <v>1</v>
      </c>
      <c r="AF1238" s="72">
        <f t="shared" si="381"/>
        <v>0</v>
      </c>
      <c r="AG1238" s="73">
        <f t="shared" si="382"/>
        <v>0</v>
      </c>
      <c r="AH1238" s="79">
        <f t="shared" si="383"/>
        <v>0</v>
      </c>
      <c r="AI1238" s="36"/>
      <c r="AJ1238" s="36">
        <f t="shared" si="392"/>
        <v>0</v>
      </c>
      <c r="AK1238" s="36">
        <f t="shared" si="393"/>
        <v>0</v>
      </c>
      <c r="AL1238" s="36">
        <f t="shared" si="394"/>
        <v>0</v>
      </c>
      <c r="AM1238" s="36" t="str">
        <f t="shared" si="384"/>
        <v>ok</v>
      </c>
      <c r="AN1238" s="36" t="str">
        <f t="shared" si="384"/>
        <v>ok</v>
      </c>
      <c r="AO1238" s="36" t="str">
        <f t="shared" si="384"/>
        <v>ok</v>
      </c>
      <c r="AP1238" s="5">
        <f t="shared" si="385"/>
        <v>0</v>
      </c>
      <c r="AQ1238" s="5">
        <f t="shared" si="386"/>
        <v>0</v>
      </c>
      <c r="AR1238" s="5">
        <f t="shared" si="387"/>
        <v>0</v>
      </c>
      <c r="AS1238" s="5">
        <f t="shared" si="395"/>
        <v>0</v>
      </c>
      <c r="AT1238" s="5" t="str">
        <f t="shared" si="396"/>
        <v>okokok</v>
      </c>
      <c r="AV1238" s="5">
        <f t="shared" si="388"/>
        <v>0</v>
      </c>
      <c r="AW1238" s="5">
        <f t="shared" si="389"/>
        <v>0</v>
      </c>
      <c r="AX1238" s="5">
        <f t="shared" si="390"/>
        <v>0</v>
      </c>
      <c r="AY1238" s="5">
        <f t="shared" si="397"/>
        <v>0</v>
      </c>
      <c r="AZ1238" s="5">
        <f t="shared" si="398"/>
        <v>0</v>
      </c>
      <c r="BF1238" s="36"/>
      <c r="BG1238" s="36"/>
      <c r="BH1238" s="36"/>
      <c r="BI1238" s="36"/>
      <c r="BJ1238" s="36"/>
      <c r="BK1238" s="36"/>
      <c r="BL1238" s="36"/>
      <c r="BM1238" s="36"/>
      <c r="BN1238" s="36" t="str">
        <f t="shared" si="399"/>
        <v>____________</v>
      </c>
      <c r="BO1238" s="36"/>
      <c r="BP1238" s="36">
        <v>1226</v>
      </c>
      <c r="BW1238" s="36"/>
      <c r="BX1238" s="36"/>
      <c r="BY1238" s="36"/>
      <c r="BZ1238" s="36"/>
      <c r="CA1238" s="36"/>
      <c r="CB1238" s="36"/>
      <c r="CC1238" s="36"/>
      <c r="CD1238" s="36"/>
      <c r="CE1238" s="36"/>
    </row>
    <row r="1239" spans="1:83" ht="23.25" customHeight="1" x14ac:dyDescent="0.2">
      <c r="A1239" s="72" t="str">
        <f>IF(C1239="","",SUBTOTAL(3,$C$14:C1239))</f>
        <v/>
      </c>
      <c r="B1239" s="73"/>
      <c r="C1239" s="74"/>
      <c r="D1239" s="72"/>
      <c r="E1239" s="73"/>
      <c r="F1239" s="74"/>
      <c r="G1239" s="75"/>
      <c r="H1239" s="76"/>
      <c r="I1239" s="72"/>
      <c r="J1239" s="73"/>
      <c r="K1239" s="77"/>
      <c r="L1239" s="72"/>
      <c r="M1239" s="73"/>
      <c r="N1239" s="77"/>
      <c r="O1239" s="72"/>
      <c r="P1239" s="73"/>
      <c r="Q1239" s="77"/>
      <c r="R1239" s="72"/>
      <c r="S1239" s="73"/>
      <c r="T1239" s="77"/>
      <c r="U1239" s="72"/>
      <c r="V1239" s="73"/>
      <c r="W1239" s="77"/>
      <c r="X1239" s="72"/>
      <c r="Y1239" s="73"/>
      <c r="Z1239" s="77"/>
      <c r="AA1239" s="72"/>
      <c r="AB1239" s="73"/>
      <c r="AC1239" s="77"/>
      <c r="AD1239" s="78"/>
      <c r="AE1239" s="78">
        <f t="shared" si="391"/>
        <v>1</v>
      </c>
      <c r="AF1239" s="73">
        <f t="shared" si="381"/>
        <v>0</v>
      </c>
      <c r="AG1239" s="73">
        <f t="shared" si="382"/>
        <v>0</v>
      </c>
      <c r="AH1239" s="79">
        <f t="shared" si="383"/>
        <v>0</v>
      </c>
      <c r="AI1239" s="36"/>
      <c r="AJ1239" s="36">
        <f t="shared" si="392"/>
        <v>0</v>
      </c>
      <c r="AK1239" s="36">
        <f t="shared" si="393"/>
        <v>0</v>
      </c>
      <c r="AL1239" s="36">
        <f t="shared" si="394"/>
        <v>0</v>
      </c>
      <c r="AM1239" s="36" t="str">
        <f t="shared" si="384"/>
        <v>ok</v>
      </c>
      <c r="AN1239" s="36" t="str">
        <f t="shared" si="384"/>
        <v>ok</v>
      </c>
      <c r="AO1239" s="36" t="str">
        <f t="shared" si="384"/>
        <v>ok</v>
      </c>
      <c r="AP1239" s="5">
        <f t="shared" si="385"/>
        <v>0</v>
      </c>
      <c r="AQ1239" s="5">
        <f t="shared" si="386"/>
        <v>0</v>
      </c>
      <c r="AR1239" s="5">
        <f t="shared" si="387"/>
        <v>0</v>
      </c>
      <c r="AS1239" s="5">
        <f t="shared" si="395"/>
        <v>0</v>
      </c>
      <c r="AT1239" s="5" t="str">
        <f t="shared" si="396"/>
        <v>okokok</v>
      </c>
      <c r="AV1239" s="5">
        <f t="shared" si="388"/>
        <v>0</v>
      </c>
      <c r="AW1239" s="5">
        <f t="shared" si="389"/>
        <v>0</v>
      </c>
      <c r="AX1239" s="5">
        <f t="shared" si="390"/>
        <v>0</v>
      </c>
      <c r="AY1239" s="5">
        <f t="shared" si="397"/>
        <v>0</v>
      </c>
      <c r="AZ1239" s="5">
        <f t="shared" si="398"/>
        <v>0</v>
      </c>
      <c r="BF1239" s="36"/>
      <c r="BG1239" s="36"/>
      <c r="BH1239" s="36"/>
      <c r="BI1239" s="36"/>
      <c r="BJ1239" s="36"/>
      <c r="BK1239" s="36"/>
      <c r="BL1239" s="36"/>
      <c r="BM1239" s="36"/>
      <c r="BN1239" s="36" t="str">
        <f t="shared" si="399"/>
        <v>____________</v>
      </c>
      <c r="BO1239" s="36"/>
      <c r="BP1239" s="36">
        <v>1227</v>
      </c>
      <c r="BW1239" s="36"/>
      <c r="BX1239" s="36"/>
      <c r="BY1239" s="36"/>
      <c r="BZ1239" s="36"/>
      <c r="CA1239" s="36"/>
      <c r="CB1239" s="36"/>
      <c r="CC1239" s="36"/>
      <c r="CD1239" s="36"/>
      <c r="CE1239" s="36"/>
    </row>
    <row r="1240" spans="1:83" ht="23.25" customHeight="1" x14ac:dyDescent="0.2">
      <c r="A1240" s="72" t="str">
        <f>IF(C1240="","",SUBTOTAL(3,$C$14:C1240))</f>
        <v/>
      </c>
      <c r="B1240" s="73"/>
      <c r="C1240" s="74"/>
      <c r="D1240" s="72"/>
      <c r="E1240" s="73"/>
      <c r="F1240" s="74"/>
      <c r="G1240" s="75"/>
      <c r="H1240" s="76"/>
      <c r="I1240" s="72"/>
      <c r="J1240" s="73"/>
      <c r="K1240" s="77"/>
      <c r="L1240" s="72"/>
      <c r="M1240" s="73"/>
      <c r="N1240" s="77"/>
      <c r="O1240" s="72"/>
      <c r="P1240" s="73"/>
      <c r="Q1240" s="77"/>
      <c r="R1240" s="72"/>
      <c r="S1240" s="73"/>
      <c r="T1240" s="77"/>
      <c r="U1240" s="72"/>
      <c r="V1240" s="73"/>
      <c r="W1240" s="77"/>
      <c r="X1240" s="72"/>
      <c r="Y1240" s="73"/>
      <c r="Z1240" s="77"/>
      <c r="AA1240" s="72"/>
      <c r="AB1240" s="73"/>
      <c r="AC1240" s="77"/>
      <c r="AD1240" s="78"/>
      <c r="AE1240" s="78">
        <f t="shared" si="391"/>
        <v>1</v>
      </c>
      <c r="AF1240" s="72">
        <f t="shared" si="381"/>
        <v>0</v>
      </c>
      <c r="AG1240" s="73">
        <f t="shared" si="382"/>
        <v>0</v>
      </c>
      <c r="AH1240" s="79">
        <f t="shared" si="383"/>
        <v>0</v>
      </c>
      <c r="AI1240" s="36"/>
      <c r="AJ1240" s="36">
        <f t="shared" si="392"/>
        <v>0</v>
      </c>
      <c r="AK1240" s="36">
        <f t="shared" si="393"/>
        <v>0</v>
      </c>
      <c r="AL1240" s="36">
        <f t="shared" si="394"/>
        <v>0</v>
      </c>
      <c r="AM1240" s="36" t="str">
        <f t="shared" si="384"/>
        <v>ok</v>
      </c>
      <c r="AN1240" s="36" t="str">
        <f t="shared" si="384"/>
        <v>ok</v>
      </c>
      <c r="AO1240" s="36" t="str">
        <f t="shared" si="384"/>
        <v>ok</v>
      </c>
      <c r="AP1240" s="5">
        <f t="shared" si="385"/>
        <v>0</v>
      </c>
      <c r="AQ1240" s="5">
        <f t="shared" si="386"/>
        <v>0</v>
      </c>
      <c r="AR1240" s="5">
        <f t="shared" si="387"/>
        <v>0</v>
      </c>
      <c r="AS1240" s="5">
        <f t="shared" si="395"/>
        <v>0</v>
      </c>
      <c r="AT1240" s="5" t="str">
        <f t="shared" si="396"/>
        <v>okokok</v>
      </c>
      <c r="AV1240" s="5">
        <f t="shared" si="388"/>
        <v>0</v>
      </c>
      <c r="AW1240" s="5">
        <f t="shared" si="389"/>
        <v>0</v>
      </c>
      <c r="AX1240" s="5">
        <f t="shared" si="390"/>
        <v>0</v>
      </c>
      <c r="AY1240" s="5">
        <f t="shared" si="397"/>
        <v>0</v>
      </c>
      <c r="AZ1240" s="5">
        <f t="shared" si="398"/>
        <v>0</v>
      </c>
      <c r="BF1240" s="36"/>
      <c r="BG1240" s="36"/>
      <c r="BH1240" s="36"/>
      <c r="BI1240" s="36"/>
      <c r="BJ1240" s="36"/>
      <c r="BK1240" s="36"/>
      <c r="BL1240" s="36"/>
      <c r="BM1240" s="36"/>
      <c r="BN1240" s="36" t="str">
        <f t="shared" si="399"/>
        <v>____________</v>
      </c>
      <c r="BO1240" s="36"/>
      <c r="BP1240" s="36">
        <v>1228</v>
      </c>
      <c r="BW1240" s="36"/>
      <c r="BX1240" s="36"/>
      <c r="BY1240" s="36"/>
      <c r="BZ1240" s="36"/>
      <c r="CA1240" s="36"/>
      <c r="CB1240" s="36"/>
      <c r="CC1240" s="36"/>
      <c r="CD1240" s="36"/>
      <c r="CE1240" s="36"/>
    </row>
    <row r="1241" spans="1:83" ht="23.25" customHeight="1" x14ac:dyDescent="0.2">
      <c r="A1241" s="72" t="str">
        <f>IF(C1241="","",SUBTOTAL(3,$C$14:C1241))</f>
        <v/>
      </c>
      <c r="B1241" s="73"/>
      <c r="C1241" s="74"/>
      <c r="D1241" s="72"/>
      <c r="E1241" s="73"/>
      <c r="F1241" s="74"/>
      <c r="G1241" s="75"/>
      <c r="H1241" s="76"/>
      <c r="I1241" s="72"/>
      <c r="J1241" s="73"/>
      <c r="K1241" s="77"/>
      <c r="L1241" s="72"/>
      <c r="M1241" s="73"/>
      <c r="N1241" s="77"/>
      <c r="O1241" s="72"/>
      <c r="P1241" s="73"/>
      <c r="Q1241" s="77"/>
      <c r="R1241" s="72"/>
      <c r="S1241" s="73"/>
      <c r="T1241" s="77"/>
      <c r="U1241" s="72"/>
      <c r="V1241" s="73"/>
      <c r="W1241" s="77"/>
      <c r="X1241" s="72"/>
      <c r="Y1241" s="73"/>
      <c r="Z1241" s="77"/>
      <c r="AA1241" s="72"/>
      <c r="AB1241" s="73"/>
      <c r="AC1241" s="77"/>
      <c r="AD1241" s="78"/>
      <c r="AE1241" s="78">
        <f t="shared" si="391"/>
        <v>1</v>
      </c>
      <c r="AF1241" s="73">
        <f t="shared" si="381"/>
        <v>0</v>
      </c>
      <c r="AG1241" s="73">
        <f t="shared" si="382"/>
        <v>0</v>
      </c>
      <c r="AH1241" s="79">
        <f t="shared" si="383"/>
        <v>0</v>
      </c>
      <c r="AI1241" s="36"/>
      <c r="AJ1241" s="36">
        <f t="shared" si="392"/>
        <v>0</v>
      </c>
      <c r="AK1241" s="36">
        <f t="shared" si="393"/>
        <v>0</v>
      </c>
      <c r="AL1241" s="36">
        <f t="shared" si="394"/>
        <v>0</v>
      </c>
      <c r="AM1241" s="36" t="str">
        <f t="shared" si="384"/>
        <v>ok</v>
      </c>
      <c r="AN1241" s="36" t="str">
        <f t="shared" si="384"/>
        <v>ok</v>
      </c>
      <c r="AO1241" s="36" t="str">
        <f t="shared" si="384"/>
        <v>ok</v>
      </c>
      <c r="AP1241" s="5">
        <f t="shared" si="385"/>
        <v>0</v>
      </c>
      <c r="AQ1241" s="5">
        <f t="shared" si="386"/>
        <v>0</v>
      </c>
      <c r="AR1241" s="5">
        <f t="shared" si="387"/>
        <v>0</v>
      </c>
      <c r="AS1241" s="5">
        <f t="shared" si="395"/>
        <v>0</v>
      </c>
      <c r="AT1241" s="5" t="str">
        <f t="shared" si="396"/>
        <v>okokok</v>
      </c>
      <c r="AV1241" s="5">
        <f t="shared" si="388"/>
        <v>0</v>
      </c>
      <c r="AW1241" s="5">
        <f t="shared" si="389"/>
        <v>0</v>
      </c>
      <c r="AX1241" s="5">
        <f t="shared" si="390"/>
        <v>0</v>
      </c>
      <c r="AY1241" s="5">
        <f t="shared" si="397"/>
        <v>0</v>
      </c>
      <c r="AZ1241" s="5">
        <f t="shared" si="398"/>
        <v>0</v>
      </c>
      <c r="BF1241" s="36"/>
      <c r="BG1241" s="36"/>
      <c r="BH1241" s="36"/>
      <c r="BI1241" s="36"/>
      <c r="BJ1241" s="36"/>
      <c r="BK1241" s="36"/>
      <c r="BL1241" s="36"/>
      <c r="BM1241" s="36"/>
      <c r="BN1241" s="36" t="str">
        <f t="shared" si="399"/>
        <v>____________</v>
      </c>
      <c r="BO1241" s="36"/>
      <c r="BP1241" s="36">
        <v>1229</v>
      </c>
      <c r="BW1241" s="36"/>
      <c r="BX1241" s="36"/>
      <c r="BY1241" s="36"/>
      <c r="BZ1241" s="36"/>
      <c r="CA1241" s="36"/>
      <c r="CB1241" s="36"/>
      <c r="CC1241" s="36"/>
      <c r="CD1241" s="36"/>
      <c r="CE1241" s="36"/>
    </row>
    <row r="1242" spans="1:83" ht="23.25" customHeight="1" x14ac:dyDescent="0.2">
      <c r="A1242" s="72" t="str">
        <f>IF(C1242="","",SUBTOTAL(3,$C$14:C1242))</f>
        <v/>
      </c>
      <c r="B1242" s="73"/>
      <c r="C1242" s="74"/>
      <c r="D1242" s="72"/>
      <c r="E1242" s="73"/>
      <c r="F1242" s="74"/>
      <c r="G1242" s="75"/>
      <c r="H1242" s="76"/>
      <c r="I1242" s="72"/>
      <c r="J1242" s="73"/>
      <c r="K1242" s="77"/>
      <c r="L1242" s="72"/>
      <c r="M1242" s="73"/>
      <c r="N1242" s="77"/>
      <c r="O1242" s="72"/>
      <c r="P1242" s="73"/>
      <c r="Q1242" s="77"/>
      <c r="R1242" s="72"/>
      <c r="S1242" s="73"/>
      <c r="T1242" s="77"/>
      <c r="U1242" s="72"/>
      <c r="V1242" s="73"/>
      <c r="W1242" s="77"/>
      <c r="X1242" s="72"/>
      <c r="Y1242" s="73"/>
      <c r="Z1242" s="77"/>
      <c r="AA1242" s="72"/>
      <c r="AB1242" s="73"/>
      <c r="AC1242" s="77"/>
      <c r="AD1242" s="78"/>
      <c r="AE1242" s="78">
        <f t="shared" si="391"/>
        <v>1</v>
      </c>
      <c r="AF1242" s="72">
        <f t="shared" si="381"/>
        <v>0</v>
      </c>
      <c r="AG1242" s="73">
        <f t="shared" si="382"/>
        <v>0</v>
      </c>
      <c r="AH1242" s="79">
        <f t="shared" si="383"/>
        <v>0</v>
      </c>
      <c r="AI1242" s="36"/>
      <c r="AJ1242" s="36">
        <f t="shared" si="392"/>
        <v>0</v>
      </c>
      <c r="AK1242" s="36">
        <f t="shared" si="393"/>
        <v>0</v>
      </c>
      <c r="AL1242" s="36">
        <f t="shared" si="394"/>
        <v>0</v>
      </c>
      <c r="AM1242" s="36" t="str">
        <f t="shared" si="384"/>
        <v>ok</v>
      </c>
      <c r="AN1242" s="36" t="str">
        <f t="shared" si="384"/>
        <v>ok</v>
      </c>
      <c r="AO1242" s="36" t="str">
        <f t="shared" si="384"/>
        <v>ok</v>
      </c>
      <c r="AP1242" s="5">
        <f t="shared" si="385"/>
        <v>0</v>
      </c>
      <c r="AQ1242" s="5">
        <f t="shared" si="386"/>
        <v>0</v>
      </c>
      <c r="AR1242" s="5">
        <f t="shared" si="387"/>
        <v>0</v>
      </c>
      <c r="AS1242" s="5">
        <f t="shared" si="395"/>
        <v>0</v>
      </c>
      <c r="AT1242" s="5" t="str">
        <f t="shared" si="396"/>
        <v>okokok</v>
      </c>
      <c r="AV1242" s="5">
        <f t="shared" si="388"/>
        <v>0</v>
      </c>
      <c r="AW1242" s="5">
        <f t="shared" si="389"/>
        <v>0</v>
      </c>
      <c r="AX1242" s="5">
        <f t="shared" si="390"/>
        <v>0</v>
      </c>
      <c r="AY1242" s="5">
        <f t="shared" si="397"/>
        <v>0</v>
      </c>
      <c r="AZ1242" s="5">
        <f t="shared" si="398"/>
        <v>0</v>
      </c>
      <c r="BF1242" s="36"/>
      <c r="BG1242" s="36"/>
      <c r="BH1242" s="36"/>
      <c r="BI1242" s="36"/>
      <c r="BJ1242" s="36"/>
      <c r="BK1242" s="36"/>
      <c r="BL1242" s="36"/>
      <c r="BM1242" s="36"/>
      <c r="BN1242" s="36" t="str">
        <f t="shared" si="399"/>
        <v>____________</v>
      </c>
      <c r="BO1242" s="36"/>
      <c r="BP1242" s="36">
        <v>1230</v>
      </c>
      <c r="BW1242" s="36"/>
      <c r="BX1242" s="36"/>
      <c r="BY1242" s="36"/>
      <c r="BZ1242" s="36"/>
      <c r="CA1242" s="36"/>
      <c r="CB1242" s="36"/>
      <c r="CC1242" s="36"/>
      <c r="CD1242" s="36"/>
      <c r="CE1242" s="36"/>
    </row>
    <row r="1243" spans="1:83" ht="23.25" customHeight="1" x14ac:dyDescent="0.2">
      <c r="A1243" s="72" t="str">
        <f>IF(C1243="","",SUBTOTAL(3,$C$14:C1243))</f>
        <v/>
      </c>
      <c r="B1243" s="73"/>
      <c r="C1243" s="74"/>
      <c r="D1243" s="72"/>
      <c r="E1243" s="73"/>
      <c r="F1243" s="74"/>
      <c r="G1243" s="75"/>
      <c r="H1243" s="76"/>
      <c r="I1243" s="72"/>
      <c r="J1243" s="73"/>
      <c r="K1243" s="77"/>
      <c r="L1243" s="72"/>
      <c r="M1243" s="73"/>
      <c r="N1243" s="77"/>
      <c r="O1243" s="72"/>
      <c r="P1243" s="73"/>
      <c r="Q1243" s="77"/>
      <c r="R1243" s="72"/>
      <c r="S1243" s="73"/>
      <c r="T1243" s="77"/>
      <c r="U1243" s="72"/>
      <c r="V1243" s="73"/>
      <c r="W1243" s="77"/>
      <c r="X1243" s="72"/>
      <c r="Y1243" s="73"/>
      <c r="Z1243" s="77"/>
      <c r="AA1243" s="72"/>
      <c r="AB1243" s="73"/>
      <c r="AC1243" s="77"/>
      <c r="AD1243" s="78"/>
      <c r="AE1243" s="78">
        <f t="shared" si="391"/>
        <v>1</v>
      </c>
      <c r="AF1243" s="73">
        <f t="shared" si="381"/>
        <v>0</v>
      </c>
      <c r="AG1243" s="73">
        <f t="shared" si="382"/>
        <v>0</v>
      </c>
      <c r="AH1243" s="79">
        <f t="shared" si="383"/>
        <v>0</v>
      </c>
      <c r="AI1243" s="36"/>
      <c r="AJ1243" s="36">
        <f t="shared" si="392"/>
        <v>0</v>
      </c>
      <c r="AK1243" s="36">
        <f t="shared" si="393"/>
        <v>0</v>
      </c>
      <c r="AL1243" s="36">
        <f t="shared" si="394"/>
        <v>0</v>
      </c>
      <c r="AM1243" s="36" t="str">
        <f t="shared" si="384"/>
        <v>ok</v>
      </c>
      <c r="AN1243" s="36" t="str">
        <f t="shared" si="384"/>
        <v>ok</v>
      </c>
      <c r="AO1243" s="36" t="str">
        <f t="shared" si="384"/>
        <v>ok</v>
      </c>
      <c r="AP1243" s="5">
        <f t="shared" si="385"/>
        <v>0</v>
      </c>
      <c r="AQ1243" s="5">
        <f t="shared" si="386"/>
        <v>0</v>
      </c>
      <c r="AR1243" s="5">
        <f t="shared" si="387"/>
        <v>0</v>
      </c>
      <c r="AS1243" s="5">
        <f t="shared" si="395"/>
        <v>0</v>
      </c>
      <c r="AT1243" s="5" t="str">
        <f t="shared" si="396"/>
        <v>okokok</v>
      </c>
      <c r="AV1243" s="5">
        <f t="shared" si="388"/>
        <v>0</v>
      </c>
      <c r="AW1243" s="5">
        <f t="shared" si="389"/>
        <v>0</v>
      </c>
      <c r="AX1243" s="5">
        <f t="shared" si="390"/>
        <v>0</v>
      </c>
      <c r="AY1243" s="5">
        <f t="shared" si="397"/>
        <v>0</v>
      </c>
      <c r="AZ1243" s="5">
        <f t="shared" si="398"/>
        <v>0</v>
      </c>
      <c r="BF1243" s="36"/>
      <c r="BG1243" s="36"/>
      <c r="BH1243" s="36"/>
      <c r="BI1243" s="36"/>
      <c r="BJ1243" s="36"/>
      <c r="BK1243" s="36"/>
      <c r="BL1243" s="36"/>
      <c r="BM1243" s="36"/>
      <c r="BN1243" s="36" t="str">
        <f t="shared" si="399"/>
        <v>____________</v>
      </c>
      <c r="BO1243" s="36"/>
      <c r="BP1243" s="36">
        <v>1231</v>
      </c>
      <c r="BW1243" s="36"/>
      <c r="BX1243" s="36"/>
      <c r="BY1243" s="36"/>
      <c r="BZ1243" s="36"/>
      <c r="CA1243" s="36"/>
      <c r="CB1243" s="36"/>
      <c r="CC1243" s="36"/>
      <c r="CD1243" s="36"/>
      <c r="CE1243" s="36"/>
    </row>
    <row r="1244" spans="1:83" ht="23.25" customHeight="1" x14ac:dyDescent="0.2">
      <c r="A1244" s="72" t="str">
        <f>IF(C1244="","",SUBTOTAL(3,$C$14:C1244))</f>
        <v/>
      </c>
      <c r="B1244" s="73"/>
      <c r="C1244" s="74"/>
      <c r="D1244" s="72"/>
      <c r="E1244" s="73"/>
      <c r="F1244" s="74"/>
      <c r="G1244" s="75"/>
      <c r="H1244" s="76"/>
      <c r="I1244" s="72"/>
      <c r="J1244" s="73"/>
      <c r="K1244" s="77"/>
      <c r="L1244" s="72"/>
      <c r="M1244" s="73"/>
      <c r="N1244" s="77"/>
      <c r="O1244" s="72"/>
      <c r="P1244" s="73"/>
      <c r="Q1244" s="77"/>
      <c r="R1244" s="72"/>
      <c r="S1244" s="73"/>
      <c r="T1244" s="77"/>
      <c r="U1244" s="72"/>
      <c r="V1244" s="73"/>
      <c r="W1244" s="77"/>
      <c r="X1244" s="72"/>
      <c r="Y1244" s="73"/>
      <c r="Z1244" s="77"/>
      <c r="AA1244" s="72"/>
      <c r="AB1244" s="73"/>
      <c r="AC1244" s="77"/>
      <c r="AD1244" s="78"/>
      <c r="AE1244" s="78">
        <f t="shared" si="391"/>
        <v>1</v>
      </c>
      <c r="AF1244" s="72">
        <f t="shared" si="381"/>
        <v>0</v>
      </c>
      <c r="AG1244" s="73">
        <f t="shared" si="382"/>
        <v>0</v>
      </c>
      <c r="AH1244" s="79">
        <f t="shared" si="383"/>
        <v>0</v>
      </c>
      <c r="AI1244" s="36"/>
      <c r="AJ1244" s="36">
        <f t="shared" si="392"/>
        <v>0</v>
      </c>
      <c r="AK1244" s="36">
        <f t="shared" si="393"/>
        <v>0</v>
      </c>
      <c r="AL1244" s="36">
        <f t="shared" si="394"/>
        <v>0</v>
      </c>
      <c r="AM1244" s="36" t="str">
        <f t="shared" si="384"/>
        <v>ok</v>
      </c>
      <c r="AN1244" s="36" t="str">
        <f t="shared" si="384"/>
        <v>ok</v>
      </c>
      <c r="AO1244" s="36" t="str">
        <f t="shared" si="384"/>
        <v>ok</v>
      </c>
      <c r="AP1244" s="5">
        <f t="shared" si="385"/>
        <v>0</v>
      </c>
      <c r="AQ1244" s="5">
        <f t="shared" si="386"/>
        <v>0</v>
      </c>
      <c r="AR1244" s="5">
        <f t="shared" si="387"/>
        <v>0</v>
      </c>
      <c r="AS1244" s="5">
        <f t="shared" si="395"/>
        <v>0</v>
      </c>
      <c r="AT1244" s="5" t="str">
        <f t="shared" si="396"/>
        <v>okokok</v>
      </c>
      <c r="AV1244" s="5">
        <f t="shared" si="388"/>
        <v>0</v>
      </c>
      <c r="AW1244" s="5">
        <f t="shared" si="389"/>
        <v>0</v>
      </c>
      <c r="AX1244" s="5">
        <f t="shared" si="390"/>
        <v>0</v>
      </c>
      <c r="AY1244" s="5">
        <f t="shared" si="397"/>
        <v>0</v>
      </c>
      <c r="AZ1244" s="5">
        <f t="shared" si="398"/>
        <v>0</v>
      </c>
      <c r="BF1244" s="36"/>
      <c r="BG1244" s="36"/>
      <c r="BH1244" s="36"/>
      <c r="BI1244" s="36"/>
      <c r="BJ1244" s="36"/>
      <c r="BK1244" s="36"/>
      <c r="BL1244" s="36"/>
      <c r="BM1244" s="36"/>
      <c r="BN1244" s="36" t="str">
        <f t="shared" si="399"/>
        <v>____________</v>
      </c>
      <c r="BO1244" s="36"/>
      <c r="BP1244" s="36">
        <v>1232</v>
      </c>
      <c r="BW1244" s="36"/>
      <c r="BX1244" s="36"/>
      <c r="BY1244" s="36"/>
      <c r="BZ1244" s="36"/>
      <c r="CA1244" s="36"/>
      <c r="CB1244" s="36"/>
      <c r="CC1244" s="36"/>
      <c r="CD1244" s="36"/>
      <c r="CE1244" s="36"/>
    </row>
    <row r="1245" spans="1:83" ht="23.25" customHeight="1" x14ac:dyDescent="0.2">
      <c r="A1245" s="72" t="str">
        <f>IF(C1245="","",SUBTOTAL(3,$C$14:C1245))</f>
        <v/>
      </c>
      <c r="B1245" s="73"/>
      <c r="C1245" s="74"/>
      <c r="D1245" s="72"/>
      <c r="E1245" s="73"/>
      <c r="F1245" s="74"/>
      <c r="G1245" s="75"/>
      <c r="H1245" s="76"/>
      <c r="I1245" s="72"/>
      <c r="J1245" s="73"/>
      <c r="K1245" s="77"/>
      <c r="L1245" s="72"/>
      <c r="M1245" s="73"/>
      <c r="N1245" s="77"/>
      <c r="O1245" s="72"/>
      <c r="P1245" s="73"/>
      <c r="Q1245" s="77"/>
      <c r="R1245" s="72"/>
      <c r="S1245" s="73"/>
      <c r="T1245" s="77"/>
      <c r="U1245" s="72"/>
      <c r="V1245" s="73"/>
      <c r="W1245" s="77"/>
      <c r="X1245" s="72"/>
      <c r="Y1245" s="73"/>
      <c r="Z1245" s="77"/>
      <c r="AA1245" s="72"/>
      <c r="AB1245" s="73"/>
      <c r="AC1245" s="77"/>
      <c r="AD1245" s="78"/>
      <c r="AE1245" s="78">
        <f t="shared" si="391"/>
        <v>1</v>
      </c>
      <c r="AF1245" s="73">
        <f t="shared" si="381"/>
        <v>0</v>
      </c>
      <c r="AG1245" s="73">
        <f t="shared" si="382"/>
        <v>0</v>
      </c>
      <c r="AH1245" s="79">
        <f t="shared" si="383"/>
        <v>0</v>
      </c>
      <c r="AI1245" s="36"/>
      <c r="AJ1245" s="36">
        <f t="shared" si="392"/>
        <v>0</v>
      </c>
      <c r="AK1245" s="36">
        <f t="shared" si="393"/>
        <v>0</v>
      </c>
      <c r="AL1245" s="36">
        <f t="shared" si="394"/>
        <v>0</v>
      </c>
      <c r="AM1245" s="36" t="str">
        <f t="shared" si="384"/>
        <v>ok</v>
      </c>
      <c r="AN1245" s="36" t="str">
        <f t="shared" si="384"/>
        <v>ok</v>
      </c>
      <c r="AO1245" s="36" t="str">
        <f t="shared" si="384"/>
        <v>ok</v>
      </c>
      <c r="AP1245" s="5">
        <f t="shared" si="385"/>
        <v>0</v>
      </c>
      <c r="AQ1245" s="5">
        <f t="shared" si="386"/>
        <v>0</v>
      </c>
      <c r="AR1245" s="5">
        <f t="shared" si="387"/>
        <v>0</v>
      </c>
      <c r="AS1245" s="5">
        <f t="shared" si="395"/>
        <v>0</v>
      </c>
      <c r="AT1245" s="5" t="str">
        <f t="shared" si="396"/>
        <v>okokok</v>
      </c>
      <c r="AV1245" s="5">
        <f t="shared" si="388"/>
        <v>0</v>
      </c>
      <c r="AW1245" s="5">
        <f t="shared" si="389"/>
        <v>0</v>
      </c>
      <c r="AX1245" s="5">
        <f t="shared" si="390"/>
        <v>0</v>
      </c>
      <c r="AY1245" s="5">
        <f t="shared" si="397"/>
        <v>0</v>
      </c>
      <c r="AZ1245" s="5">
        <f t="shared" si="398"/>
        <v>0</v>
      </c>
      <c r="BF1245" s="36"/>
      <c r="BG1245" s="36"/>
      <c r="BH1245" s="36"/>
      <c r="BI1245" s="36"/>
      <c r="BJ1245" s="36"/>
      <c r="BK1245" s="36"/>
      <c r="BL1245" s="36"/>
      <c r="BM1245" s="36"/>
      <c r="BN1245" s="36" t="str">
        <f t="shared" si="399"/>
        <v>____________</v>
      </c>
      <c r="BO1245" s="36"/>
      <c r="BP1245" s="36">
        <v>1233</v>
      </c>
      <c r="BW1245" s="36"/>
      <c r="BX1245" s="36"/>
      <c r="BY1245" s="36"/>
      <c r="BZ1245" s="36"/>
      <c r="CA1245" s="36"/>
      <c r="CB1245" s="36"/>
      <c r="CC1245" s="36"/>
      <c r="CD1245" s="36"/>
      <c r="CE1245" s="36"/>
    </row>
    <row r="1246" spans="1:83" ht="23.25" customHeight="1" x14ac:dyDescent="0.2">
      <c r="A1246" s="72" t="str">
        <f>IF(C1246="","",SUBTOTAL(3,$C$14:C1246))</f>
        <v/>
      </c>
      <c r="B1246" s="73"/>
      <c r="C1246" s="74"/>
      <c r="D1246" s="72"/>
      <c r="E1246" s="73"/>
      <c r="F1246" s="74"/>
      <c r="G1246" s="75"/>
      <c r="H1246" s="76"/>
      <c r="I1246" s="72"/>
      <c r="J1246" s="73"/>
      <c r="K1246" s="77"/>
      <c r="L1246" s="72"/>
      <c r="M1246" s="73"/>
      <c r="N1246" s="77"/>
      <c r="O1246" s="72"/>
      <c r="P1246" s="73"/>
      <c r="Q1246" s="77"/>
      <c r="R1246" s="72"/>
      <c r="S1246" s="73"/>
      <c r="T1246" s="77"/>
      <c r="U1246" s="72"/>
      <c r="V1246" s="73"/>
      <c r="W1246" s="77"/>
      <c r="X1246" s="72"/>
      <c r="Y1246" s="73"/>
      <c r="Z1246" s="77"/>
      <c r="AA1246" s="72"/>
      <c r="AB1246" s="73"/>
      <c r="AC1246" s="77"/>
      <c r="AD1246" s="78"/>
      <c r="AE1246" s="78">
        <f t="shared" si="391"/>
        <v>1</v>
      </c>
      <c r="AF1246" s="72">
        <f t="shared" si="381"/>
        <v>0</v>
      </c>
      <c r="AG1246" s="73">
        <f t="shared" si="382"/>
        <v>0</v>
      </c>
      <c r="AH1246" s="79">
        <f t="shared" si="383"/>
        <v>0</v>
      </c>
      <c r="AI1246" s="36"/>
      <c r="AJ1246" s="36">
        <f t="shared" si="392"/>
        <v>0</v>
      </c>
      <c r="AK1246" s="36">
        <f t="shared" si="393"/>
        <v>0</v>
      </c>
      <c r="AL1246" s="36">
        <f t="shared" si="394"/>
        <v>0</v>
      </c>
      <c r="AM1246" s="36" t="str">
        <f t="shared" si="384"/>
        <v>ok</v>
      </c>
      <c r="AN1246" s="36" t="str">
        <f t="shared" si="384"/>
        <v>ok</v>
      </c>
      <c r="AO1246" s="36" t="str">
        <f t="shared" si="384"/>
        <v>ok</v>
      </c>
      <c r="AP1246" s="5">
        <f t="shared" si="385"/>
        <v>0</v>
      </c>
      <c r="AQ1246" s="5">
        <f t="shared" si="386"/>
        <v>0</v>
      </c>
      <c r="AR1246" s="5">
        <f t="shared" si="387"/>
        <v>0</v>
      </c>
      <c r="AS1246" s="5">
        <f t="shared" si="395"/>
        <v>0</v>
      </c>
      <c r="AT1246" s="5" t="str">
        <f t="shared" si="396"/>
        <v>okokok</v>
      </c>
      <c r="AV1246" s="5">
        <f t="shared" si="388"/>
        <v>0</v>
      </c>
      <c r="AW1246" s="5">
        <f t="shared" si="389"/>
        <v>0</v>
      </c>
      <c r="AX1246" s="5">
        <f t="shared" si="390"/>
        <v>0</v>
      </c>
      <c r="AY1246" s="5">
        <f t="shared" si="397"/>
        <v>0</v>
      </c>
      <c r="AZ1246" s="5">
        <f t="shared" si="398"/>
        <v>0</v>
      </c>
      <c r="BF1246" s="36"/>
      <c r="BG1246" s="36"/>
      <c r="BH1246" s="36"/>
      <c r="BI1246" s="36"/>
      <c r="BJ1246" s="36"/>
      <c r="BK1246" s="36"/>
      <c r="BL1246" s="36"/>
      <c r="BM1246" s="36"/>
      <c r="BN1246" s="36" t="str">
        <f t="shared" si="399"/>
        <v>____________</v>
      </c>
      <c r="BO1246" s="36"/>
      <c r="BP1246" s="36">
        <v>1234</v>
      </c>
      <c r="BW1246" s="36"/>
      <c r="BX1246" s="36"/>
      <c r="BY1246" s="36"/>
      <c r="BZ1246" s="36"/>
      <c r="CA1246" s="36"/>
      <c r="CB1246" s="36"/>
      <c r="CC1246" s="36"/>
      <c r="CD1246" s="36"/>
      <c r="CE1246" s="36"/>
    </row>
    <row r="1247" spans="1:83" ht="23.25" customHeight="1" x14ac:dyDescent="0.2">
      <c r="A1247" s="72" t="str">
        <f>IF(C1247="","",SUBTOTAL(3,$C$14:C1247))</f>
        <v/>
      </c>
      <c r="B1247" s="73"/>
      <c r="C1247" s="74"/>
      <c r="D1247" s="72"/>
      <c r="E1247" s="73"/>
      <c r="F1247" s="74"/>
      <c r="G1247" s="75"/>
      <c r="H1247" s="76"/>
      <c r="I1247" s="72"/>
      <c r="J1247" s="73"/>
      <c r="K1247" s="77"/>
      <c r="L1247" s="72"/>
      <c r="M1247" s="73"/>
      <c r="N1247" s="77"/>
      <c r="O1247" s="72"/>
      <c r="P1247" s="73"/>
      <c r="Q1247" s="77"/>
      <c r="R1247" s="72"/>
      <c r="S1247" s="73"/>
      <c r="T1247" s="77"/>
      <c r="U1247" s="72"/>
      <c r="V1247" s="73"/>
      <c r="W1247" s="77"/>
      <c r="X1247" s="72"/>
      <c r="Y1247" s="73"/>
      <c r="Z1247" s="77"/>
      <c r="AA1247" s="72"/>
      <c r="AB1247" s="73"/>
      <c r="AC1247" s="77"/>
      <c r="AD1247" s="78"/>
      <c r="AE1247" s="78">
        <f t="shared" si="391"/>
        <v>1</v>
      </c>
      <c r="AF1247" s="73">
        <f t="shared" si="381"/>
        <v>0</v>
      </c>
      <c r="AG1247" s="73">
        <f t="shared" si="382"/>
        <v>0</v>
      </c>
      <c r="AH1247" s="79">
        <f t="shared" si="383"/>
        <v>0</v>
      </c>
      <c r="AI1247" s="36"/>
      <c r="AJ1247" s="36">
        <f t="shared" si="392"/>
        <v>0</v>
      </c>
      <c r="AK1247" s="36">
        <f t="shared" si="393"/>
        <v>0</v>
      </c>
      <c r="AL1247" s="36">
        <f t="shared" si="394"/>
        <v>0</v>
      </c>
      <c r="AM1247" s="36" t="str">
        <f t="shared" si="384"/>
        <v>ok</v>
      </c>
      <c r="AN1247" s="36" t="str">
        <f t="shared" si="384"/>
        <v>ok</v>
      </c>
      <c r="AO1247" s="36" t="str">
        <f t="shared" si="384"/>
        <v>ok</v>
      </c>
      <c r="AP1247" s="5">
        <f t="shared" si="385"/>
        <v>0</v>
      </c>
      <c r="AQ1247" s="5">
        <f t="shared" si="386"/>
        <v>0</v>
      </c>
      <c r="AR1247" s="5">
        <f t="shared" si="387"/>
        <v>0</v>
      </c>
      <c r="AS1247" s="5">
        <f t="shared" si="395"/>
        <v>0</v>
      </c>
      <c r="AT1247" s="5" t="str">
        <f t="shared" si="396"/>
        <v>okokok</v>
      </c>
      <c r="AV1247" s="5">
        <f t="shared" si="388"/>
        <v>0</v>
      </c>
      <c r="AW1247" s="5">
        <f t="shared" si="389"/>
        <v>0</v>
      </c>
      <c r="AX1247" s="5">
        <f t="shared" si="390"/>
        <v>0</v>
      </c>
      <c r="AY1247" s="5">
        <f t="shared" si="397"/>
        <v>0</v>
      </c>
      <c r="AZ1247" s="5">
        <f t="shared" si="398"/>
        <v>0</v>
      </c>
      <c r="BF1247" s="36"/>
      <c r="BG1247" s="36"/>
      <c r="BH1247" s="36"/>
      <c r="BI1247" s="36"/>
      <c r="BJ1247" s="36"/>
      <c r="BK1247" s="36"/>
      <c r="BL1247" s="36"/>
      <c r="BM1247" s="36"/>
      <c r="BN1247" s="36" t="str">
        <f t="shared" si="399"/>
        <v>____________</v>
      </c>
      <c r="BO1247" s="36"/>
      <c r="BP1247" s="36">
        <v>1235</v>
      </c>
      <c r="BW1247" s="36"/>
      <c r="BX1247" s="36"/>
      <c r="BY1247" s="36"/>
      <c r="BZ1247" s="36"/>
      <c r="CA1247" s="36"/>
      <c r="CB1247" s="36"/>
      <c r="CC1247" s="36"/>
      <c r="CD1247" s="36"/>
      <c r="CE1247" s="36"/>
    </row>
    <row r="1248" spans="1:83" ht="23.25" customHeight="1" x14ac:dyDescent="0.2">
      <c r="A1248" s="72" t="str">
        <f>IF(C1248="","",SUBTOTAL(3,$C$14:C1248))</f>
        <v/>
      </c>
      <c r="B1248" s="73"/>
      <c r="C1248" s="74"/>
      <c r="D1248" s="72"/>
      <c r="E1248" s="73"/>
      <c r="F1248" s="74"/>
      <c r="G1248" s="75"/>
      <c r="H1248" s="76"/>
      <c r="I1248" s="72"/>
      <c r="J1248" s="73"/>
      <c r="K1248" s="77"/>
      <c r="L1248" s="72"/>
      <c r="M1248" s="73"/>
      <c r="N1248" s="77"/>
      <c r="O1248" s="72"/>
      <c r="P1248" s="73"/>
      <c r="Q1248" s="77"/>
      <c r="R1248" s="72"/>
      <c r="S1248" s="73"/>
      <c r="T1248" s="77"/>
      <c r="U1248" s="72"/>
      <c r="V1248" s="73"/>
      <c r="W1248" s="77"/>
      <c r="X1248" s="72"/>
      <c r="Y1248" s="73"/>
      <c r="Z1248" s="77"/>
      <c r="AA1248" s="72"/>
      <c r="AB1248" s="73"/>
      <c r="AC1248" s="77"/>
      <c r="AD1248" s="78"/>
      <c r="AE1248" s="78">
        <f t="shared" si="391"/>
        <v>1</v>
      </c>
      <c r="AF1248" s="72">
        <f t="shared" si="381"/>
        <v>0</v>
      </c>
      <c r="AG1248" s="73">
        <f t="shared" si="382"/>
        <v>0</v>
      </c>
      <c r="AH1248" s="79">
        <f t="shared" si="383"/>
        <v>0</v>
      </c>
      <c r="AI1248" s="36"/>
      <c r="AJ1248" s="36">
        <f t="shared" si="392"/>
        <v>0</v>
      </c>
      <c r="AK1248" s="36">
        <f t="shared" si="393"/>
        <v>0</v>
      </c>
      <c r="AL1248" s="36">
        <f t="shared" si="394"/>
        <v>0</v>
      </c>
      <c r="AM1248" s="36" t="str">
        <f t="shared" si="384"/>
        <v>ok</v>
      </c>
      <c r="AN1248" s="36" t="str">
        <f t="shared" si="384"/>
        <v>ok</v>
      </c>
      <c r="AO1248" s="36" t="str">
        <f t="shared" si="384"/>
        <v>ok</v>
      </c>
      <c r="AP1248" s="5">
        <f t="shared" si="385"/>
        <v>0</v>
      </c>
      <c r="AQ1248" s="5">
        <f t="shared" si="386"/>
        <v>0</v>
      </c>
      <c r="AR1248" s="5">
        <f t="shared" si="387"/>
        <v>0</v>
      </c>
      <c r="AS1248" s="5">
        <f t="shared" si="395"/>
        <v>0</v>
      </c>
      <c r="AT1248" s="5" t="str">
        <f t="shared" si="396"/>
        <v>okokok</v>
      </c>
      <c r="AV1248" s="5">
        <f t="shared" si="388"/>
        <v>0</v>
      </c>
      <c r="AW1248" s="5">
        <f t="shared" si="389"/>
        <v>0</v>
      </c>
      <c r="AX1248" s="5">
        <f t="shared" si="390"/>
        <v>0</v>
      </c>
      <c r="AY1248" s="5">
        <f t="shared" si="397"/>
        <v>0</v>
      </c>
      <c r="AZ1248" s="5">
        <f t="shared" si="398"/>
        <v>0</v>
      </c>
      <c r="BF1248" s="36"/>
      <c r="BG1248" s="36"/>
      <c r="BH1248" s="36"/>
      <c r="BI1248" s="36"/>
      <c r="BJ1248" s="36"/>
      <c r="BK1248" s="36"/>
      <c r="BL1248" s="36"/>
      <c r="BM1248" s="36"/>
      <c r="BN1248" s="36" t="str">
        <f t="shared" si="399"/>
        <v>____________</v>
      </c>
      <c r="BO1248" s="36"/>
      <c r="BP1248" s="36">
        <v>1236</v>
      </c>
      <c r="BW1248" s="36"/>
      <c r="BX1248" s="36"/>
      <c r="BY1248" s="36"/>
      <c r="BZ1248" s="36"/>
      <c r="CA1248" s="36"/>
      <c r="CB1248" s="36"/>
      <c r="CC1248" s="36"/>
      <c r="CD1248" s="36"/>
      <c r="CE1248" s="36"/>
    </row>
    <row r="1249" spans="1:83" ht="23.25" customHeight="1" x14ac:dyDescent="0.2">
      <c r="A1249" s="72" t="str">
        <f>IF(C1249="","",SUBTOTAL(3,$C$14:C1249))</f>
        <v/>
      </c>
      <c r="B1249" s="73"/>
      <c r="C1249" s="74"/>
      <c r="D1249" s="72"/>
      <c r="E1249" s="73"/>
      <c r="F1249" s="74"/>
      <c r="G1249" s="75"/>
      <c r="H1249" s="76"/>
      <c r="I1249" s="72"/>
      <c r="J1249" s="73"/>
      <c r="K1249" s="77"/>
      <c r="L1249" s="72"/>
      <c r="M1249" s="73"/>
      <c r="N1249" s="77"/>
      <c r="O1249" s="72"/>
      <c r="P1249" s="73"/>
      <c r="Q1249" s="77"/>
      <c r="R1249" s="72"/>
      <c r="S1249" s="73"/>
      <c r="T1249" s="77"/>
      <c r="U1249" s="72"/>
      <c r="V1249" s="73"/>
      <c r="W1249" s="77"/>
      <c r="X1249" s="72"/>
      <c r="Y1249" s="73"/>
      <c r="Z1249" s="77"/>
      <c r="AA1249" s="72"/>
      <c r="AB1249" s="73"/>
      <c r="AC1249" s="77"/>
      <c r="AD1249" s="78"/>
      <c r="AE1249" s="78">
        <f t="shared" si="391"/>
        <v>1</v>
      </c>
      <c r="AF1249" s="73">
        <f t="shared" si="381"/>
        <v>0</v>
      </c>
      <c r="AG1249" s="73">
        <f t="shared" si="382"/>
        <v>0</v>
      </c>
      <c r="AH1249" s="79">
        <f t="shared" si="383"/>
        <v>0</v>
      </c>
      <c r="AI1249" s="36"/>
      <c r="AJ1249" s="36">
        <f t="shared" si="392"/>
        <v>0</v>
      </c>
      <c r="AK1249" s="36">
        <f t="shared" si="393"/>
        <v>0</v>
      </c>
      <c r="AL1249" s="36">
        <f t="shared" si="394"/>
        <v>0</v>
      </c>
      <c r="AM1249" s="36" t="str">
        <f t="shared" si="384"/>
        <v>ok</v>
      </c>
      <c r="AN1249" s="36" t="str">
        <f t="shared" si="384"/>
        <v>ok</v>
      </c>
      <c r="AO1249" s="36" t="str">
        <f t="shared" si="384"/>
        <v>ok</v>
      </c>
      <c r="AP1249" s="5">
        <f t="shared" si="385"/>
        <v>0</v>
      </c>
      <c r="AQ1249" s="5">
        <f t="shared" si="386"/>
        <v>0</v>
      </c>
      <c r="AR1249" s="5">
        <f t="shared" si="387"/>
        <v>0</v>
      </c>
      <c r="AS1249" s="5">
        <f t="shared" si="395"/>
        <v>0</v>
      </c>
      <c r="AT1249" s="5" t="str">
        <f t="shared" si="396"/>
        <v>okokok</v>
      </c>
      <c r="AV1249" s="5">
        <f t="shared" si="388"/>
        <v>0</v>
      </c>
      <c r="AW1249" s="5">
        <f t="shared" si="389"/>
        <v>0</v>
      </c>
      <c r="AX1249" s="5">
        <f t="shared" si="390"/>
        <v>0</v>
      </c>
      <c r="AY1249" s="5">
        <f t="shared" si="397"/>
        <v>0</v>
      </c>
      <c r="AZ1249" s="5">
        <f t="shared" si="398"/>
        <v>0</v>
      </c>
      <c r="BF1249" s="36"/>
      <c r="BG1249" s="36"/>
      <c r="BH1249" s="36"/>
      <c r="BI1249" s="36"/>
      <c r="BJ1249" s="36"/>
      <c r="BK1249" s="36"/>
      <c r="BL1249" s="36"/>
      <c r="BM1249" s="36"/>
      <c r="BN1249" s="36" t="str">
        <f t="shared" si="399"/>
        <v>____________</v>
      </c>
      <c r="BO1249" s="36"/>
      <c r="BP1249" s="36">
        <v>1237</v>
      </c>
      <c r="BW1249" s="36"/>
      <c r="BX1249" s="36"/>
      <c r="BY1249" s="36"/>
      <c r="BZ1249" s="36"/>
      <c r="CA1249" s="36"/>
      <c r="CB1249" s="36"/>
      <c r="CC1249" s="36"/>
      <c r="CD1249" s="36"/>
      <c r="CE1249" s="36"/>
    </row>
    <row r="1250" spans="1:83" ht="23.25" customHeight="1" x14ac:dyDescent="0.2">
      <c r="A1250" s="72" t="str">
        <f>IF(C1250="","",SUBTOTAL(3,$C$14:C1250))</f>
        <v/>
      </c>
      <c r="B1250" s="73"/>
      <c r="C1250" s="74"/>
      <c r="D1250" s="72"/>
      <c r="E1250" s="73"/>
      <c r="F1250" s="74"/>
      <c r="G1250" s="75"/>
      <c r="H1250" s="76"/>
      <c r="I1250" s="72"/>
      <c r="J1250" s="73"/>
      <c r="K1250" s="77"/>
      <c r="L1250" s="72"/>
      <c r="M1250" s="73"/>
      <c r="N1250" s="77"/>
      <c r="O1250" s="72"/>
      <c r="P1250" s="73"/>
      <c r="Q1250" s="77"/>
      <c r="R1250" s="72"/>
      <c r="S1250" s="73"/>
      <c r="T1250" s="77"/>
      <c r="U1250" s="72"/>
      <c r="V1250" s="73"/>
      <c r="W1250" s="77"/>
      <c r="X1250" s="72"/>
      <c r="Y1250" s="73"/>
      <c r="Z1250" s="77"/>
      <c r="AA1250" s="72"/>
      <c r="AB1250" s="73"/>
      <c r="AC1250" s="77"/>
      <c r="AD1250" s="78"/>
      <c r="AE1250" s="78">
        <f t="shared" si="391"/>
        <v>1</v>
      </c>
      <c r="AF1250" s="72">
        <f t="shared" si="381"/>
        <v>0</v>
      </c>
      <c r="AG1250" s="73">
        <f t="shared" si="382"/>
        <v>0</v>
      </c>
      <c r="AH1250" s="79">
        <f t="shared" si="383"/>
        <v>0</v>
      </c>
      <c r="AI1250" s="36"/>
      <c r="AJ1250" s="36">
        <f t="shared" si="392"/>
        <v>0</v>
      </c>
      <c r="AK1250" s="36">
        <f t="shared" si="393"/>
        <v>0</v>
      </c>
      <c r="AL1250" s="36">
        <f t="shared" si="394"/>
        <v>0</v>
      </c>
      <c r="AM1250" s="36" t="str">
        <f t="shared" si="384"/>
        <v>ok</v>
      </c>
      <c r="AN1250" s="36" t="str">
        <f t="shared" si="384"/>
        <v>ok</v>
      </c>
      <c r="AO1250" s="36" t="str">
        <f t="shared" si="384"/>
        <v>ok</v>
      </c>
      <c r="AP1250" s="5">
        <f t="shared" si="385"/>
        <v>0</v>
      </c>
      <c r="AQ1250" s="5">
        <f t="shared" si="386"/>
        <v>0</v>
      </c>
      <c r="AR1250" s="5">
        <f t="shared" si="387"/>
        <v>0</v>
      </c>
      <c r="AS1250" s="5">
        <f t="shared" si="395"/>
        <v>0</v>
      </c>
      <c r="AT1250" s="5" t="str">
        <f t="shared" si="396"/>
        <v>okokok</v>
      </c>
      <c r="AV1250" s="5">
        <f t="shared" si="388"/>
        <v>0</v>
      </c>
      <c r="AW1250" s="5">
        <f t="shared" si="389"/>
        <v>0</v>
      </c>
      <c r="AX1250" s="5">
        <f t="shared" si="390"/>
        <v>0</v>
      </c>
      <c r="AY1250" s="5">
        <f t="shared" si="397"/>
        <v>0</v>
      </c>
      <c r="AZ1250" s="5">
        <f t="shared" si="398"/>
        <v>0</v>
      </c>
      <c r="BF1250" s="36"/>
      <c r="BG1250" s="36"/>
      <c r="BH1250" s="36"/>
      <c r="BI1250" s="36"/>
      <c r="BJ1250" s="36"/>
      <c r="BK1250" s="36"/>
      <c r="BL1250" s="36"/>
      <c r="BM1250" s="36"/>
      <c r="BN1250" s="36" t="str">
        <f t="shared" si="399"/>
        <v>____________</v>
      </c>
      <c r="BO1250" s="36"/>
      <c r="BP1250" s="36">
        <v>1238</v>
      </c>
      <c r="BW1250" s="36"/>
      <c r="BX1250" s="36"/>
      <c r="BY1250" s="36"/>
      <c r="BZ1250" s="36"/>
      <c r="CA1250" s="36"/>
      <c r="CB1250" s="36"/>
      <c r="CC1250" s="36"/>
      <c r="CD1250" s="36"/>
      <c r="CE1250" s="36"/>
    </row>
    <row r="1251" spans="1:83" ht="23.25" customHeight="1" x14ac:dyDescent="0.2">
      <c r="A1251" s="72" t="str">
        <f>IF(C1251="","",SUBTOTAL(3,$C$14:C1251))</f>
        <v/>
      </c>
      <c r="B1251" s="73"/>
      <c r="C1251" s="74"/>
      <c r="D1251" s="72"/>
      <c r="E1251" s="73"/>
      <c r="F1251" s="74"/>
      <c r="G1251" s="75"/>
      <c r="H1251" s="76"/>
      <c r="I1251" s="72"/>
      <c r="J1251" s="73"/>
      <c r="K1251" s="77"/>
      <c r="L1251" s="72"/>
      <c r="M1251" s="73"/>
      <c r="N1251" s="77"/>
      <c r="O1251" s="72"/>
      <c r="P1251" s="73"/>
      <c r="Q1251" s="77"/>
      <c r="R1251" s="72"/>
      <c r="S1251" s="73"/>
      <c r="T1251" s="77"/>
      <c r="U1251" s="72"/>
      <c r="V1251" s="73"/>
      <c r="W1251" s="77"/>
      <c r="X1251" s="72"/>
      <c r="Y1251" s="73"/>
      <c r="Z1251" s="77"/>
      <c r="AA1251" s="72"/>
      <c r="AB1251" s="73"/>
      <c r="AC1251" s="77"/>
      <c r="AD1251" s="78"/>
      <c r="AE1251" s="78">
        <f t="shared" si="391"/>
        <v>1</v>
      </c>
      <c r="AF1251" s="73">
        <f t="shared" si="381"/>
        <v>0</v>
      </c>
      <c r="AG1251" s="73">
        <f t="shared" si="382"/>
        <v>0</v>
      </c>
      <c r="AH1251" s="79">
        <f t="shared" si="383"/>
        <v>0</v>
      </c>
      <c r="AI1251" s="36"/>
      <c r="AJ1251" s="36">
        <f t="shared" si="392"/>
        <v>0</v>
      </c>
      <c r="AK1251" s="36">
        <f t="shared" si="393"/>
        <v>0</v>
      </c>
      <c r="AL1251" s="36">
        <f t="shared" si="394"/>
        <v>0</v>
      </c>
      <c r="AM1251" s="36" t="str">
        <f t="shared" si="384"/>
        <v>ok</v>
      </c>
      <c r="AN1251" s="36" t="str">
        <f t="shared" si="384"/>
        <v>ok</v>
      </c>
      <c r="AO1251" s="36" t="str">
        <f t="shared" si="384"/>
        <v>ok</v>
      </c>
      <c r="AP1251" s="5">
        <f t="shared" si="385"/>
        <v>0</v>
      </c>
      <c r="AQ1251" s="5">
        <f t="shared" si="386"/>
        <v>0</v>
      </c>
      <c r="AR1251" s="5">
        <f t="shared" si="387"/>
        <v>0</v>
      </c>
      <c r="AS1251" s="5">
        <f t="shared" si="395"/>
        <v>0</v>
      </c>
      <c r="AT1251" s="5" t="str">
        <f t="shared" si="396"/>
        <v>okokok</v>
      </c>
      <c r="AV1251" s="5">
        <f t="shared" si="388"/>
        <v>0</v>
      </c>
      <c r="AW1251" s="5">
        <f t="shared" si="389"/>
        <v>0</v>
      </c>
      <c r="AX1251" s="5">
        <f t="shared" si="390"/>
        <v>0</v>
      </c>
      <c r="AY1251" s="5">
        <f t="shared" si="397"/>
        <v>0</v>
      </c>
      <c r="AZ1251" s="5">
        <f t="shared" si="398"/>
        <v>0</v>
      </c>
      <c r="BF1251" s="36"/>
      <c r="BG1251" s="36"/>
      <c r="BH1251" s="36"/>
      <c r="BI1251" s="36"/>
      <c r="BJ1251" s="36"/>
      <c r="BK1251" s="36"/>
      <c r="BL1251" s="36"/>
      <c r="BM1251" s="36"/>
      <c r="BN1251" s="36" t="str">
        <f t="shared" si="399"/>
        <v>____________</v>
      </c>
      <c r="BO1251" s="36"/>
      <c r="BP1251" s="36">
        <v>1239</v>
      </c>
      <c r="BW1251" s="36"/>
      <c r="BX1251" s="36"/>
      <c r="BY1251" s="36"/>
      <c r="BZ1251" s="36"/>
      <c r="CA1251" s="36"/>
      <c r="CB1251" s="36"/>
      <c r="CC1251" s="36"/>
      <c r="CD1251" s="36"/>
      <c r="CE1251" s="36"/>
    </row>
    <row r="1252" spans="1:83" ht="23.25" customHeight="1" x14ac:dyDescent="0.2">
      <c r="A1252" s="72" t="str">
        <f>IF(C1252="","",SUBTOTAL(3,$C$14:C1252))</f>
        <v/>
      </c>
      <c r="B1252" s="73"/>
      <c r="C1252" s="74"/>
      <c r="D1252" s="72"/>
      <c r="E1252" s="73"/>
      <c r="F1252" s="74"/>
      <c r="G1252" s="75"/>
      <c r="H1252" s="76"/>
      <c r="I1252" s="72"/>
      <c r="J1252" s="73"/>
      <c r="K1252" s="77"/>
      <c r="L1252" s="72"/>
      <c r="M1252" s="73"/>
      <c r="N1252" s="77"/>
      <c r="O1252" s="72"/>
      <c r="P1252" s="73"/>
      <c r="Q1252" s="77"/>
      <c r="R1252" s="72"/>
      <c r="S1252" s="73"/>
      <c r="T1252" s="77"/>
      <c r="U1252" s="72"/>
      <c r="V1252" s="73"/>
      <c r="W1252" s="77"/>
      <c r="X1252" s="72"/>
      <c r="Y1252" s="73"/>
      <c r="Z1252" s="77"/>
      <c r="AA1252" s="72"/>
      <c r="AB1252" s="73"/>
      <c r="AC1252" s="77"/>
      <c r="AD1252" s="78"/>
      <c r="AE1252" s="78">
        <f t="shared" si="391"/>
        <v>1</v>
      </c>
      <c r="AF1252" s="72">
        <f t="shared" si="381"/>
        <v>0</v>
      </c>
      <c r="AG1252" s="73">
        <f t="shared" si="382"/>
        <v>0</v>
      </c>
      <c r="AH1252" s="79">
        <f t="shared" si="383"/>
        <v>0</v>
      </c>
      <c r="AI1252" s="36"/>
      <c r="AJ1252" s="36">
        <f t="shared" si="392"/>
        <v>0</v>
      </c>
      <c r="AK1252" s="36">
        <f t="shared" si="393"/>
        <v>0</v>
      </c>
      <c r="AL1252" s="36">
        <f t="shared" si="394"/>
        <v>0</v>
      </c>
      <c r="AM1252" s="36" t="str">
        <f t="shared" si="384"/>
        <v>ok</v>
      </c>
      <c r="AN1252" s="36" t="str">
        <f t="shared" si="384"/>
        <v>ok</v>
      </c>
      <c r="AO1252" s="36" t="str">
        <f t="shared" si="384"/>
        <v>ok</v>
      </c>
      <c r="AP1252" s="5">
        <f t="shared" si="385"/>
        <v>0</v>
      </c>
      <c r="AQ1252" s="5">
        <f t="shared" si="386"/>
        <v>0</v>
      </c>
      <c r="AR1252" s="5">
        <f t="shared" si="387"/>
        <v>0</v>
      </c>
      <c r="AS1252" s="5">
        <f t="shared" si="395"/>
        <v>0</v>
      </c>
      <c r="AT1252" s="5" t="str">
        <f t="shared" si="396"/>
        <v>okokok</v>
      </c>
      <c r="AV1252" s="5">
        <f t="shared" si="388"/>
        <v>0</v>
      </c>
      <c r="AW1252" s="5">
        <f t="shared" si="389"/>
        <v>0</v>
      </c>
      <c r="AX1252" s="5">
        <f t="shared" si="390"/>
        <v>0</v>
      </c>
      <c r="AY1252" s="5">
        <f t="shared" si="397"/>
        <v>0</v>
      </c>
      <c r="AZ1252" s="5">
        <f t="shared" si="398"/>
        <v>0</v>
      </c>
      <c r="BF1252" s="36"/>
      <c r="BG1252" s="36"/>
      <c r="BH1252" s="36"/>
      <c r="BI1252" s="36"/>
      <c r="BJ1252" s="36"/>
      <c r="BK1252" s="36"/>
      <c r="BL1252" s="36"/>
      <c r="BM1252" s="36"/>
      <c r="BN1252" s="36" t="str">
        <f t="shared" si="399"/>
        <v>____________</v>
      </c>
      <c r="BO1252" s="36"/>
      <c r="BP1252" s="36">
        <v>1240</v>
      </c>
      <c r="BW1252" s="36"/>
      <c r="BX1252" s="36"/>
      <c r="BY1252" s="36"/>
      <c r="BZ1252" s="36"/>
      <c r="CA1252" s="36"/>
      <c r="CB1252" s="36"/>
      <c r="CC1252" s="36"/>
      <c r="CD1252" s="36"/>
      <c r="CE1252" s="36"/>
    </row>
    <row r="1253" spans="1:83" ht="23.25" customHeight="1" x14ac:dyDescent="0.2">
      <c r="A1253" s="72" t="str">
        <f>IF(C1253="","",SUBTOTAL(3,$C$14:C1253))</f>
        <v/>
      </c>
      <c r="B1253" s="73"/>
      <c r="C1253" s="74"/>
      <c r="D1253" s="72"/>
      <c r="E1253" s="73"/>
      <c r="F1253" s="74"/>
      <c r="G1253" s="75"/>
      <c r="H1253" s="76"/>
      <c r="I1253" s="72"/>
      <c r="J1253" s="73"/>
      <c r="K1253" s="77"/>
      <c r="L1253" s="72"/>
      <c r="M1253" s="73"/>
      <c r="N1253" s="77"/>
      <c r="O1253" s="72"/>
      <c r="P1253" s="73"/>
      <c r="Q1253" s="77"/>
      <c r="R1253" s="72"/>
      <c r="S1253" s="73"/>
      <c r="T1253" s="77"/>
      <c r="U1253" s="72"/>
      <c r="V1253" s="73"/>
      <c r="W1253" s="77"/>
      <c r="X1253" s="72"/>
      <c r="Y1253" s="73"/>
      <c r="Z1253" s="77"/>
      <c r="AA1253" s="72"/>
      <c r="AB1253" s="73"/>
      <c r="AC1253" s="77"/>
      <c r="AD1253" s="78"/>
      <c r="AE1253" s="78">
        <f t="shared" si="391"/>
        <v>1</v>
      </c>
      <c r="AF1253" s="73">
        <f t="shared" si="381"/>
        <v>0</v>
      </c>
      <c r="AG1253" s="73">
        <f t="shared" si="382"/>
        <v>0</v>
      </c>
      <c r="AH1253" s="79">
        <f t="shared" si="383"/>
        <v>0</v>
      </c>
      <c r="AI1253" s="36"/>
      <c r="AJ1253" s="36">
        <f t="shared" si="392"/>
        <v>0</v>
      </c>
      <c r="AK1253" s="36">
        <f t="shared" si="393"/>
        <v>0</v>
      </c>
      <c r="AL1253" s="36">
        <f t="shared" si="394"/>
        <v>0</v>
      </c>
      <c r="AM1253" s="36" t="str">
        <f t="shared" si="384"/>
        <v>ok</v>
      </c>
      <c r="AN1253" s="36" t="str">
        <f t="shared" si="384"/>
        <v>ok</v>
      </c>
      <c r="AO1253" s="36" t="str">
        <f t="shared" si="384"/>
        <v>ok</v>
      </c>
      <c r="AP1253" s="5">
        <f t="shared" si="385"/>
        <v>0</v>
      </c>
      <c r="AQ1253" s="5">
        <f t="shared" si="386"/>
        <v>0</v>
      </c>
      <c r="AR1253" s="5">
        <f t="shared" si="387"/>
        <v>0</v>
      </c>
      <c r="AS1253" s="5">
        <f t="shared" si="395"/>
        <v>0</v>
      </c>
      <c r="AT1253" s="5" t="str">
        <f t="shared" si="396"/>
        <v>okokok</v>
      </c>
      <c r="AV1253" s="5">
        <f t="shared" si="388"/>
        <v>0</v>
      </c>
      <c r="AW1253" s="5">
        <f t="shared" si="389"/>
        <v>0</v>
      </c>
      <c r="AX1253" s="5">
        <f t="shared" si="390"/>
        <v>0</v>
      </c>
      <c r="AY1253" s="5">
        <f t="shared" si="397"/>
        <v>0</v>
      </c>
      <c r="AZ1253" s="5">
        <f t="shared" si="398"/>
        <v>0</v>
      </c>
      <c r="BF1253" s="36"/>
      <c r="BG1253" s="36"/>
      <c r="BH1253" s="36"/>
      <c r="BI1253" s="36"/>
      <c r="BJ1253" s="36"/>
      <c r="BK1253" s="36"/>
      <c r="BL1253" s="36"/>
      <c r="BM1253" s="36"/>
      <c r="BN1253" s="36" t="str">
        <f t="shared" si="399"/>
        <v>____________</v>
      </c>
      <c r="BO1253" s="36"/>
      <c r="BP1253" s="36">
        <v>1241</v>
      </c>
      <c r="BW1253" s="36"/>
      <c r="BX1253" s="36"/>
      <c r="BY1253" s="36"/>
      <c r="BZ1253" s="36"/>
      <c r="CA1253" s="36"/>
      <c r="CB1253" s="36"/>
      <c r="CC1253" s="36"/>
      <c r="CD1253" s="36"/>
      <c r="CE1253" s="36"/>
    </row>
    <row r="1254" spans="1:83" ht="23.25" customHeight="1" x14ac:dyDescent="0.2">
      <c r="A1254" s="72" t="str">
        <f>IF(C1254="","",SUBTOTAL(3,$C$14:C1254))</f>
        <v/>
      </c>
      <c r="B1254" s="73"/>
      <c r="C1254" s="74"/>
      <c r="D1254" s="72"/>
      <c r="E1254" s="73"/>
      <c r="F1254" s="74"/>
      <c r="G1254" s="75"/>
      <c r="H1254" s="76"/>
      <c r="I1254" s="72"/>
      <c r="J1254" s="73"/>
      <c r="K1254" s="77"/>
      <c r="L1254" s="72"/>
      <c r="M1254" s="73"/>
      <c r="N1254" s="77"/>
      <c r="O1254" s="72"/>
      <c r="P1254" s="73"/>
      <c r="Q1254" s="77"/>
      <c r="R1254" s="72"/>
      <c r="S1254" s="73"/>
      <c r="T1254" s="77"/>
      <c r="U1254" s="72"/>
      <c r="V1254" s="73"/>
      <c r="W1254" s="77"/>
      <c r="X1254" s="72"/>
      <c r="Y1254" s="73"/>
      <c r="Z1254" s="77"/>
      <c r="AA1254" s="72"/>
      <c r="AB1254" s="73"/>
      <c r="AC1254" s="77"/>
      <c r="AD1254" s="78"/>
      <c r="AE1254" s="78">
        <f t="shared" si="391"/>
        <v>1</v>
      </c>
      <c r="AF1254" s="72">
        <f t="shared" si="381"/>
        <v>0</v>
      </c>
      <c r="AG1254" s="73">
        <f t="shared" si="382"/>
        <v>0</v>
      </c>
      <c r="AH1254" s="79">
        <f t="shared" si="383"/>
        <v>0</v>
      </c>
      <c r="AI1254" s="36"/>
      <c r="AJ1254" s="36">
        <f t="shared" si="392"/>
        <v>0</v>
      </c>
      <c r="AK1254" s="36">
        <f t="shared" si="393"/>
        <v>0</v>
      </c>
      <c r="AL1254" s="36">
        <f t="shared" si="394"/>
        <v>0</v>
      </c>
      <c r="AM1254" s="36" t="str">
        <f t="shared" si="384"/>
        <v>ok</v>
      </c>
      <c r="AN1254" s="36" t="str">
        <f t="shared" si="384"/>
        <v>ok</v>
      </c>
      <c r="AO1254" s="36" t="str">
        <f t="shared" si="384"/>
        <v>ok</v>
      </c>
      <c r="AP1254" s="5">
        <f t="shared" si="385"/>
        <v>0</v>
      </c>
      <c r="AQ1254" s="5">
        <f t="shared" si="386"/>
        <v>0</v>
      </c>
      <c r="AR1254" s="5">
        <f t="shared" si="387"/>
        <v>0</v>
      </c>
      <c r="AS1254" s="5">
        <f t="shared" si="395"/>
        <v>0</v>
      </c>
      <c r="AT1254" s="5" t="str">
        <f t="shared" si="396"/>
        <v>okokok</v>
      </c>
      <c r="AV1254" s="5">
        <f t="shared" si="388"/>
        <v>0</v>
      </c>
      <c r="AW1254" s="5">
        <f t="shared" si="389"/>
        <v>0</v>
      </c>
      <c r="AX1254" s="5">
        <f t="shared" si="390"/>
        <v>0</v>
      </c>
      <c r="AY1254" s="5">
        <f t="shared" si="397"/>
        <v>0</v>
      </c>
      <c r="AZ1254" s="5">
        <f t="shared" si="398"/>
        <v>0</v>
      </c>
      <c r="BF1254" s="36"/>
      <c r="BG1254" s="36"/>
      <c r="BH1254" s="36"/>
      <c r="BI1254" s="36"/>
      <c r="BJ1254" s="36"/>
      <c r="BK1254" s="36"/>
      <c r="BL1254" s="36"/>
      <c r="BM1254" s="36"/>
      <c r="BN1254" s="36" t="str">
        <f t="shared" si="399"/>
        <v>____________</v>
      </c>
      <c r="BO1254" s="36"/>
      <c r="BP1254" s="36">
        <v>1242</v>
      </c>
      <c r="BW1254" s="36"/>
      <c r="BX1254" s="36"/>
      <c r="BY1254" s="36"/>
      <c r="BZ1254" s="36"/>
      <c r="CA1254" s="36"/>
      <c r="CB1254" s="36"/>
      <c r="CC1254" s="36"/>
      <c r="CD1254" s="36"/>
      <c r="CE1254" s="36"/>
    </row>
    <row r="1255" spans="1:83" ht="23.25" customHeight="1" x14ac:dyDescent="0.2">
      <c r="A1255" s="72" t="str">
        <f>IF(C1255="","",SUBTOTAL(3,$C$14:C1255))</f>
        <v/>
      </c>
      <c r="B1255" s="73"/>
      <c r="C1255" s="74"/>
      <c r="D1255" s="72"/>
      <c r="E1255" s="73"/>
      <c r="F1255" s="74"/>
      <c r="G1255" s="75"/>
      <c r="H1255" s="76"/>
      <c r="I1255" s="72"/>
      <c r="J1255" s="73"/>
      <c r="K1255" s="77"/>
      <c r="L1255" s="72"/>
      <c r="M1255" s="73"/>
      <c r="N1255" s="77"/>
      <c r="O1255" s="72"/>
      <c r="P1255" s="73"/>
      <c r="Q1255" s="77"/>
      <c r="R1255" s="72"/>
      <c r="S1255" s="73"/>
      <c r="T1255" s="77"/>
      <c r="U1255" s="72"/>
      <c r="V1255" s="73"/>
      <c r="W1255" s="77"/>
      <c r="X1255" s="72"/>
      <c r="Y1255" s="73"/>
      <c r="Z1255" s="77"/>
      <c r="AA1255" s="72"/>
      <c r="AB1255" s="73"/>
      <c r="AC1255" s="77"/>
      <c r="AD1255" s="78"/>
      <c r="AE1255" s="78">
        <f t="shared" si="391"/>
        <v>1</v>
      </c>
      <c r="AF1255" s="73">
        <f t="shared" si="381"/>
        <v>0</v>
      </c>
      <c r="AG1255" s="73">
        <f t="shared" si="382"/>
        <v>0</v>
      </c>
      <c r="AH1255" s="79">
        <f t="shared" si="383"/>
        <v>0</v>
      </c>
      <c r="AI1255" s="36"/>
      <c r="AJ1255" s="36">
        <f t="shared" si="392"/>
        <v>0</v>
      </c>
      <c r="AK1255" s="36">
        <f t="shared" si="393"/>
        <v>0</v>
      </c>
      <c r="AL1255" s="36">
        <f t="shared" si="394"/>
        <v>0</v>
      </c>
      <c r="AM1255" s="36" t="str">
        <f t="shared" si="384"/>
        <v>ok</v>
      </c>
      <c r="AN1255" s="36" t="str">
        <f t="shared" si="384"/>
        <v>ok</v>
      </c>
      <c r="AO1255" s="36" t="str">
        <f t="shared" si="384"/>
        <v>ok</v>
      </c>
      <c r="AP1255" s="5">
        <f t="shared" si="385"/>
        <v>0</v>
      </c>
      <c r="AQ1255" s="5">
        <f t="shared" si="386"/>
        <v>0</v>
      </c>
      <c r="AR1255" s="5">
        <f t="shared" si="387"/>
        <v>0</v>
      </c>
      <c r="AS1255" s="5">
        <f t="shared" si="395"/>
        <v>0</v>
      </c>
      <c r="AT1255" s="5" t="str">
        <f t="shared" si="396"/>
        <v>okokok</v>
      </c>
      <c r="AV1255" s="5">
        <f t="shared" si="388"/>
        <v>0</v>
      </c>
      <c r="AW1255" s="5">
        <f t="shared" si="389"/>
        <v>0</v>
      </c>
      <c r="AX1255" s="5">
        <f t="shared" si="390"/>
        <v>0</v>
      </c>
      <c r="AY1255" s="5">
        <f t="shared" si="397"/>
        <v>0</v>
      </c>
      <c r="AZ1255" s="5">
        <f t="shared" si="398"/>
        <v>0</v>
      </c>
      <c r="BF1255" s="36"/>
      <c r="BG1255" s="36"/>
      <c r="BH1255" s="36"/>
      <c r="BI1255" s="36"/>
      <c r="BJ1255" s="36"/>
      <c r="BK1255" s="36"/>
      <c r="BL1255" s="36"/>
      <c r="BM1255" s="36"/>
      <c r="BN1255" s="36" t="str">
        <f t="shared" si="399"/>
        <v>____________</v>
      </c>
      <c r="BO1255" s="36"/>
      <c r="BP1255" s="36">
        <v>1243</v>
      </c>
      <c r="BW1255" s="36"/>
      <c r="BX1255" s="36"/>
      <c r="BY1255" s="36"/>
      <c r="BZ1255" s="36"/>
      <c r="CA1255" s="36"/>
      <c r="CB1255" s="36"/>
      <c r="CC1255" s="36"/>
      <c r="CD1255" s="36"/>
      <c r="CE1255" s="36"/>
    </row>
    <row r="1256" spans="1:83" ht="23.25" customHeight="1" x14ac:dyDescent="0.2">
      <c r="A1256" s="72" t="str">
        <f>IF(C1256="","",SUBTOTAL(3,$C$14:C1256))</f>
        <v/>
      </c>
      <c r="B1256" s="73"/>
      <c r="C1256" s="74"/>
      <c r="D1256" s="72"/>
      <c r="E1256" s="73"/>
      <c r="F1256" s="74"/>
      <c r="G1256" s="75"/>
      <c r="H1256" s="76"/>
      <c r="I1256" s="72"/>
      <c r="J1256" s="73"/>
      <c r="K1256" s="77"/>
      <c r="L1256" s="72"/>
      <c r="M1256" s="73"/>
      <c r="N1256" s="77"/>
      <c r="O1256" s="72"/>
      <c r="P1256" s="73"/>
      <c r="Q1256" s="77"/>
      <c r="R1256" s="72"/>
      <c r="S1256" s="73"/>
      <c r="T1256" s="77"/>
      <c r="U1256" s="72"/>
      <c r="V1256" s="73"/>
      <c r="W1256" s="77"/>
      <c r="X1256" s="72"/>
      <c r="Y1256" s="73"/>
      <c r="Z1256" s="77"/>
      <c r="AA1256" s="72"/>
      <c r="AB1256" s="73"/>
      <c r="AC1256" s="77"/>
      <c r="AD1256" s="78"/>
      <c r="AE1256" s="78">
        <f t="shared" si="391"/>
        <v>1</v>
      </c>
      <c r="AF1256" s="72">
        <f t="shared" si="381"/>
        <v>0</v>
      </c>
      <c r="AG1256" s="73">
        <f t="shared" si="382"/>
        <v>0</v>
      </c>
      <c r="AH1256" s="79">
        <f t="shared" si="383"/>
        <v>0</v>
      </c>
      <c r="AI1256" s="36"/>
      <c r="AJ1256" s="36">
        <f t="shared" si="392"/>
        <v>0</v>
      </c>
      <c r="AK1256" s="36">
        <f t="shared" si="393"/>
        <v>0</v>
      </c>
      <c r="AL1256" s="36">
        <f t="shared" si="394"/>
        <v>0</v>
      </c>
      <c r="AM1256" s="36" t="str">
        <f t="shared" si="384"/>
        <v>ok</v>
      </c>
      <c r="AN1256" s="36" t="str">
        <f t="shared" si="384"/>
        <v>ok</v>
      </c>
      <c r="AO1256" s="36" t="str">
        <f t="shared" si="384"/>
        <v>ok</v>
      </c>
      <c r="AP1256" s="5">
        <f t="shared" si="385"/>
        <v>0</v>
      </c>
      <c r="AQ1256" s="5">
        <f t="shared" si="386"/>
        <v>0</v>
      </c>
      <c r="AR1256" s="5">
        <f t="shared" si="387"/>
        <v>0</v>
      </c>
      <c r="AS1256" s="5">
        <f t="shared" si="395"/>
        <v>0</v>
      </c>
      <c r="AT1256" s="5" t="str">
        <f t="shared" si="396"/>
        <v>okokok</v>
      </c>
      <c r="AV1256" s="5">
        <f t="shared" si="388"/>
        <v>0</v>
      </c>
      <c r="AW1256" s="5">
        <f t="shared" si="389"/>
        <v>0</v>
      </c>
      <c r="AX1256" s="5">
        <f t="shared" si="390"/>
        <v>0</v>
      </c>
      <c r="AY1256" s="5">
        <f t="shared" si="397"/>
        <v>0</v>
      </c>
      <c r="AZ1256" s="5">
        <f t="shared" si="398"/>
        <v>0</v>
      </c>
      <c r="BF1256" s="36"/>
      <c r="BG1256" s="36"/>
      <c r="BH1256" s="36"/>
      <c r="BI1256" s="36"/>
      <c r="BJ1256" s="36"/>
      <c r="BK1256" s="36"/>
      <c r="BL1256" s="36"/>
      <c r="BM1256" s="36"/>
      <c r="BN1256" s="36" t="str">
        <f t="shared" si="399"/>
        <v>____________</v>
      </c>
      <c r="BO1256" s="36"/>
      <c r="BP1256" s="36">
        <v>1244</v>
      </c>
      <c r="BW1256" s="36"/>
      <c r="BX1256" s="36"/>
      <c r="BY1256" s="36"/>
      <c r="BZ1256" s="36"/>
      <c r="CA1256" s="36"/>
      <c r="CB1256" s="36"/>
      <c r="CC1256" s="36"/>
      <c r="CD1256" s="36"/>
      <c r="CE1256" s="36"/>
    </row>
    <row r="1257" spans="1:83" ht="23.25" customHeight="1" x14ac:dyDescent="0.2">
      <c r="A1257" s="72" t="str">
        <f>IF(C1257="","",SUBTOTAL(3,$C$14:C1257))</f>
        <v/>
      </c>
      <c r="B1257" s="73"/>
      <c r="C1257" s="74"/>
      <c r="D1257" s="72"/>
      <c r="E1257" s="73"/>
      <c r="F1257" s="74"/>
      <c r="G1257" s="75"/>
      <c r="H1257" s="76"/>
      <c r="I1257" s="72"/>
      <c r="J1257" s="73"/>
      <c r="K1257" s="77"/>
      <c r="L1257" s="72"/>
      <c r="M1257" s="73"/>
      <c r="N1257" s="77"/>
      <c r="O1257" s="72"/>
      <c r="P1257" s="73"/>
      <c r="Q1257" s="77"/>
      <c r="R1257" s="72"/>
      <c r="S1257" s="73"/>
      <c r="T1257" s="77"/>
      <c r="U1257" s="72"/>
      <c r="V1257" s="73"/>
      <c r="W1257" s="77"/>
      <c r="X1257" s="72"/>
      <c r="Y1257" s="73"/>
      <c r="Z1257" s="77"/>
      <c r="AA1257" s="72"/>
      <c r="AB1257" s="73"/>
      <c r="AC1257" s="77"/>
      <c r="AD1257" s="78"/>
      <c r="AE1257" s="78">
        <f t="shared" si="391"/>
        <v>1</v>
      </c>
      <c r="AF1257" s="73">
        <f t="shared" si="381"/>
        <v>0</v>
      </c>
      <c r="AG1257" s="73">
        <f t="shared" si="382"/>
        <v>0</v>
      </c>
      <c r="AH1257" s="79">
        <f t="shared" si="383"/>
        <v>0</v>
      </c>
      <c r="AI1257" s="36"/>
      <c r="AJ1257" s="36">
        <f t="shared" si="392"/>
        <v>0</v>
      </c>
      <c r="AK1257" s="36">
        <f t="shared" si="393"/>
        <v>0</v>
      </c>
      <c r="AL1257" s="36">
        <f t="shared" si="394"/>
        <v>0</v>
      </c>
      <c r="AM1257" s="36" t="str">
        <f t="shared" si="384"/>
        <v>ok</v>
      </c>
      <c r="AN1257" s="36" t="str">
        <f t="shared" si="384"/>
        <v>ok</v>
      </c>
      <c r="AO1257" s="36" t="str">
        <f t="shared" si="384"/>
        <v>ok</v>
      </c>
      <c r="AP1257" s="5">
        <f t="shared" si="385"/>
        <v>0</v>
      </c>
      <c r="AQ1257" s="5">
        <f t="shared" si="386"/>
        <v>0</v>
      </c>
      <c r="AR1257" s="5">
        <f t="shared" si="387"/>
        <v>0</v>
      </c>
      <c r="AS1257" s="5">
        <f t="shared" si="395"/>
        <v>0</v>
      </c>
      <c r="AT1257" s="5" t="str">
        <f t="shared" si="396"/>
        <v>okokok</v>
      </c>
      <c r="AV1257" s="5">
        <f t="shared" si="388"/>
        <v>0</v>
      </c>
      <c r="AW1257" s="5">
        <f t="shared" si="389"/>
        <v>0</v>
      </c>
      <c r="AX1257" s="5">
        <f t="shared" si="390"/>
        <v>0</v>
      </c>
      <c r="AY1257" s="5">
        <f t="shared" si="397"/>
        <v>0</v>
      </c>
      <c r="AZ1257" s="5">
        <f t="shared" si="398"/>
        <v>0</v>
      </c>
      <c r="BF1257" s="36"/>
      <c r="BG1257" s="36"/>
      <c r="BH1257" s="36"/>
      <c r="BI1257" s="36"/>
      <c r="BJ1257" s="36"/>
      <c r="BK1257" s="36"/>
      <c r="BL1257" s="36"/>
      <c r="BM1257" s="36"/>
      <c r="BN1257" s="36" t="str">
        <f t="shared" si="399"/>
        <v>____________</v>
      </c>
      <c r="BO1257" s="36"/>
      <c r="BP1257" s="36">
        <v>1245</v>
      </c>
      <c r="BW1257" s="36"/>
      <c r="BX1257" s="36"/>
      <c r="BY1257" s="36"/>
      <c r="BZ1257" s="36"/>
      <c r="CA1257" s="36"/>
      <c r="CB1257" s="36"/>
      <c r="CC1257" s="36"/>
      <c r="CD1257" s="36"/>
      <c r="CE1257" s="36"/>
    </row>
    <row r="1258" spans="1:83" ht="23.25" customHeight="1" x14ac:dyDescent="0.2">
      <c r="A1258" s="72" t="str">
        <f>IF(C1258="","",SUBTOTAL(3,$C$14:C1258))</f>
        <v/>
      </c>
      <c r="B1258" s="73"/>
      <c r="C1258" s="74"/>
      <c r="D1258" s="72"/>
      <c r="E1258" s="73"/>
      <c r="F1258" s="74"/>
      <c r="G1258" s="75"/>
      <c r="H1258" s="76"/>
      <c r="I1258" s="72"/>
      <c r="J1258" s="73"/>
      <c r="K1258" s="77"/>
      <c r="L1258" s="72"/>
      <c r="M1258" s="73"/>
      <c r="N1258" s="77"/>
      <c r="O1258" s="72"/>
      <c r="P1258" s="73"/>
      <c r="Q1258" s="77"/>
      <c r="R1258" s="72"/>
      <c r="S1258" s="73"/>
      <c r="T1258" s="77"/>
      <c r="U1258" s="72"/>
      <c r="V1258" s="73"/>
      <c r="W1258" s="77"/>
      <c r="X1258" s="72"/>
      <c r="Y1258" s="73"/>
      <c r="Z1258" s="77"/>
      <c r="AA1258" s="72"/>
      <c r="AB1258" s="73"/>
      <c r="AC1258" s="77"/>
      <c r="AD1258" s="78"/>
      <c r="AE1258" s="78">
        <f t="shared" si="391"/>
        <v>1</v>
      </c>
      <c r="AF1258" s="72">
        <f t="shared" si="381"/>
        <v>0</v>
      </c>
      <c r="AG1258" s="73">
        <f t="shared" si="382"/>
        <v>0</v>
      </c>
      <c r="AH1258" s="79">
        <f t="shared" si="383"/>
        <v>0</v>
      </c>
      <c r="AI1258" s="36"/>
      <c r="AJ1258" s="36">
        <f t="shared" si="392"/>
        <v>0</v>
      </c>
      <c r="AK1258" s="36">
        <f t="shared" si="393"/>
        <v>0</v>
      </c>
      <c r="AL1258" s="36">
        <f t="shared" si="394"/>
        <v>0</v>
      </c>
      <c r="AM1258" s="36" t="str">
        <f t="shared" si="384"/>
        <v>ok</v>
      </c>
      <c r="AN1258" s="36" t="str">
        <f t="shared" si="384"/>
        <v>ok</v>
      </c>
      <c r="AO1258" s="36" t="str">
        <f t="shared" si="384"/>
        <v>ok</v>
      </c>
      <c r="AP1258" s="5">
        <f t="shared" si="385"/>
        <v>0</v>
      </c>
      <c r="AQ1258" s="5">
        <f t="shared" si="386"/>
        <v>0</v>
      </c>
      <c r="AR1258" s="5">
        <f t="shared" si="387"/>
        <v>0</v>
      </c>
      <c r="AS1258" s="5">
        <f t="shared" si="395"/>
        <v>0</v>
      </c>
      <c r="AT1258" s="5" t="str">
        <f t="shared" si="396"/>
        <v>okokok</v>
      </c>
      <c r="AV1258" s="5">
        <f t="shared" si="388"/>
        <v>0</v>
      </c>
      <c r="AW1258" s="5">
        <f t="shared" si="389"/>
        <v>0</v>
      </c>
      <c r="AX1258" s="5">
        <f t="shared" si="390"/>
        <v>0</v>
      </c>
      <c r="AY1258" s="5">
        <f t="shared" si="397"/>
        <v>0</v>
      </c>
      <c r="AZ1258" s="5">
        <f t="shared" si="398"/>
        <v>0</v>
      </c>
      <c r="BF1258" s="36"/>
      <c r="BG1258" s="36"/>
      <c r="BH1258" s="36"/>
      <c r="BI1258" s="36"/>
      <c r="BJ1258" s="36"/>
      <c r="BK1258" s="36"/>
      <c r="BL1258" s="36"/>
      <c r="BM1258" s="36"/>
      <c r="BN1258" s="36" t="str">
        <f t="shared" si="399"/>
        <v>____________</v>
      </c>
      <c r="BO1258" s="36"/>
      <c r="BP1258" s="36">
        <v>1246</v>
      </c>
      <c r="BW1258" s="36"/>
      <c r="BX1258" s="36"/>
      <c r="BY1258" s="36"/>
      <c r="BZ1258" s="36"/>
      <c r="CA1258" s="36"/>
      <c r="CB1258" s="36"/>
      <c r="CC1258" s="36"/>
      <c r="CD1258" s="36"/>
      <c r="CE1258" s="36"/>
    </row>
    <row r="1259" spans="1:83" ht="23.25" customHeight="1" x14ac:dyDescent="0.2">
      <c r="A1259" s="72" t="str">
        <f>IF(C1259="","",SUBTOTAL(3,$C$14:C1259))</f>
        <v/>
      </c>
      <c r="B1259" s="73"/>
      <c r="C1259" s="74"/>
      <c r="D1259" s="72"/>
      <c r="E1259" s="73"/>
      <c r="F1259" s="74"/>
      <c r="G1259" s="75"/>
      <c r="H1259" s="76"/>
      <c r="I1259" s="72"/>
      <c r="J1259" s="73"/>
      <c r="K1259" s="77"/>
      <c r="L1259" s="72"/>
      <c r="M1259" s="73"/>
      <c r="N1259" s="77"/>
      <c r="O1259" s="72"/>
      <c r="P1259" s="73"/>
      <c r="Q1259" s="77"/>
      <c r="R1259" s="72"/>
      <c r="S1259" s="73"/>
      <c r="T1259" s="77"/>
      <c r="U1259" s="72"/>
      <c r="V1259" s="73"/>
      <c r="W1259" s="77"/>
      <c r="X1259" s="72"/>
      <c r="Y1259" s="73"/>
      <c r="Z1259" s="77"/>
      <c r="AA1259" s="72"/>
      <c r="AB1259" s="73"/>
      <c r="AC1259" s="77"/>
      <c r="AD1259" s="78"/>
      <c r="AE1259" s="78">
        <f t="shared" si="391"/>
        <v>1</v>
      </c>
      <c r="AF1259" s="73">
        <f t="shared" si="381"/>
        <v>0</v>
      </c>
      <c r="AG1259" s="73">
        <f t="shared" si="382"/>
        <v>0</v>
      </c>
      <c r="AH1259" s="79">
        <f t="shared" si="383"/>
        <v>0</v>
      </c>
      <c r="AI1259" s="36"/>
      <c r="AJ1259" s="36">
        <f t="shared" si="392"/>
        <v>0</v>
      </c>
      <c r="AK1259" s="36">
        <f t="shared" si="393"/>
        <v>0</v>
      </c>
      <c r="AL1259" s="36">
        <f t="shared" si="394"/>
        <v>0</v>
      </c>
      <c r="AM1259" s="36" t="str">
        <f t="shared" si="384"/>
        <v>ok</v>
      </c>
      <c r="AN1259" s="36" t="str">
        <f t="shared" si="384"/>
        <v>ok</v>
      </c>
      <c r="AO1259" s="36" t="str">
        <f t="shared" si="384"/>
        <v>ok</v>
      </c>
      <c r="AP1259" s="5">
        <f t="shared" si="385"/>
        <v>0</v>
      </c>
      <c r="AQ1259" s="5">
        <f t="shared" si="386"/>
        <v>0</v>
      </c>
      <c r="AR1259" s="5">
        <f t="shared" si="387"/>
        <v>0</v>
      </c>
      <c r="AS1259" s="5">
        <f t="shared" si="395"/>
        <v>0</v>
      </c>
      <c r="AT1259" s="5" t="str">
        <f t="shared" si="396"/>
        <v>okokok</v>
      </c>
      <c r="AV1259" s="5">
        <f t="shared" si="388"/>
        <v>0</v>
      </c>
      <c r="AW1259" s="5">
        <f t="shared" si="389"/>
        <v>0</v>
      </c>
      <c r="AX1259" s="5">
        <f t="shared" si="390"/>
        <v>0</v>
      </c>
      <c r="AY1259" s="5">
        <f t="shared" si="397"/>
        <v>0</v>
      </c>
      <c r="AZ1259" s="5">
        <f t="shared" si="398"/>
        <v>0</v>
      </c>
      <c r="BF1259" s="36"/>
      <c r="BG1259" s="36"/>
      <c r="BH1259" s="36"/>
      <c r="BI1259" s="36"/>
      <c r="BJ1259" s="36"/>
      <c r="BK1259" s="36"/>
      <c r="BL1259" s="36"/>
      <c r="BM1259" s="36"/>
      <c r="BN1259" s="36" t="str">
        <f t="shared" si="399"/>
        <v>____________</v>
      </c>
      <c r="BO1259" s="36"/>
      <c r="BP1259" s="36">
        <v>1247</v>
      </c>
      <c r="BW1259" s="36"/>
      <c r="BX1259" s="36"/>
      <c r="BY1259" s="36"/>
      <c r="BZ1259" s="36"/>
      <c r="CA1259" s="36"/>
      <c r="CB1259" s="36"/>
      <c r="CC1259" s="36"/>
      <c r="CD1259" s="36"/>
      <c r="CE1259" s="36"/>
    </row>
    <row r="1260" spans="1:83" ht="23.25" customHeight="1" x14ac:dyDescent="0.2">
      <c r="A1260" s="72" t="str">
        <f>IF(C1260="","",SUBTOTAL(3,$C$14:C1260))</f>
        <v/>
      </c>
      <c r="B1260" s="73"/>
      <c r="C1260" s="74"/>
      <c r="D1260" s="72"/>
      <c r="E1260" s="73"/>
      <c r="F1260" s="74"/>
      <c r="G1260" s="75"/>
      <c r="H1260" s="76"/>
      <c r="I1260" s="72"/>
      <c r="J1260" s="73"/>
      <c r="K1260" s="77"/>
      <c r="L1260" s="72"/>
      <c r="M1260" s="73"/>
      <c r="N1260" s="77"/>
      <c r="O1260" s="72"/>
      <c r="P1260" s="73"/>
      <c r="Q1260" s="77"/>
      <c r="R1260" s="72"/>
      <c r="S1260" s="73"/>
      <c r="T1260" s="77"/>
      <c r="U1260" s="72"/>
      <c r="V1260" s="73"/>
      <c r="W1260" s="77"/>
      <c r="X1260" s="72"/>
      <c r="Y1260" s="73"/>
      <c r="Z1260" s="77"/>
      <c r="AA1260" s="72"/>
      <c r="AB1260" s="73"/>
      <c r="AC1260" s="77"/>
      <c r="AD1260" s="78"/>
      <c r="AE1260" s="78">
        <f t="shared" si="391"/>
        <v>1</v>
      </c>
      <c r="AF1260" s="72">
        <f t="shared" si="381"/>
        <v>0</v>
      </c>
      <c r="AG1260" s="73">
        <f t="shared" si="382"/>
        <v>0</v>
      </c>
      <c r="AH1260" s="79">
        <f t="shared" si="383"/>
        <v>0</v>
      </c>
      <c r="AI1260" s="36"/>
      <c r="AJ1260" s="36">
        <f t="shared" si="392"/>
        <v>0</v>
      </c>
      <c r="AK1260" s="36">
        <f t="shared" si="393"/>
        <v>0</v>
      </c>
      <c r="AL1260" s="36">
        <f t="shared" si="394"/>
        <v>0</v>
      </c>
      <c r="AM1260" s="36" t="str">
        <f t="shared" si="384"/>
        <v>ok</v>
      </c>
      <c r="AN1260" s="36" t="str">
        <f t="shared" si="384"/>
        <v>ok</v>
      </c>
      <c r="AO1260" s="36" t="str">
        <f t="shared" si="384"/>
        <v>ok</v>
      </c>
      <c r="AP1260" s="5">
        <f t="shared" si="385"/>
        <v>0</v>
      </c>
      <c r="AQ1260" s="5">
        <f t="shared" si="386"/>
        <v>0</v>
      </c>
      <c r="AR1260" s="5">
        <f t="shared" si="387"/>
        <v>0</v>
      </c>
      <c r="AS1260" s="5">
        <f t="shared" si="395"/>
        <v>0</v>
      </c>
      <c r="AT1260" s="5" t="str">
        <f t="shared" si="396"/>
        <v>okokok</v>
      </c>
      <c r="AV1260" s="5">
        <f t="shared" si="388"/>
        <v>0</v>
      </c>
      <c r="AW1260" s="5">
        <f t="shared" si="389"/>
        <v>0</v>
      </c>
      <c r="AX1260" s="5">
        <f t="shared" si="390"/>
        <v>0</v>
      </c>
      <c r="AY1260" s="5">
        <f t="shared" si="397"/>
        <v>0</v>
      </c>
      <c r="AZ1260" s="5">
        <f t="shared" si="398"/>
        <v>0</v>
      </c>
      <c r="BF1260" s="36"/>
      <c r="BG1260" s="36"/>
      <c r="BH1260" s="36"/>
      <c r="BI1260" s="36"/>
      <c r="BJ1260" s="36"/>
      <c r="BK1260" s="36"/>
      <c r="BL1260" s="36"/>
      <c r="BM1260" s="36"/>
      <c r="BN1260" s="36" t="str">
        <f t="shared" si="399"/>
        <v>____________</v>
      </c>
      <c r="BO1260" s="36"/>
      <c r="BP1260" s="36">
        <v>1248</v>
      </c>
      <c r="BW1260" s="36"/>
      <c r="BX1260" s="36"/>
      <c r="BY1260" s="36"/>
      <c r="BZ1260" s="36"/>
      <c r="CA1260" s="36"/>
      <c r="CB1260" s="36"/>
      <c r="CC1260" s="36"/>
      <c r="CD1260" s="36"/>
      <c r="CE1260" s="36"/>
    </row>
    <row r="1261" spans="1:83" ht="23.25" customHeight="1" x14ac:dyDescent="0.2">
      <c r="A1261" s="72" t="str">
        <f>IF(C1261="","",SUBTOTAL(3,$C$14:C1261))</f>
        <v/>
      </c>
      <c r="B1261" s="73"/>
      <c r="C1261" s="74"/>
      <c r="D1261" s="72"/>
      <c r="E1261" s="73"/>
      <c r="F1261" s="74"/>
      <c r="G1261" s="75"/>
      <c r="H1261" s="76"/>
      <c r="I1261" s="72"/>
      <c r="J1261" s="73"/>
      <c r="K1261" s="77"/>
      <c r="L1261" s="72"/>
      <c r="M1261" s="73"/>
      <c r="N1261" s="77"/>
      <c r="O1261" s="72"/>
      <c r="P1261" s="73"/>
      <c r="Q1261" s="77"/>
      <c r="R1261" s="72"/>
      <c r="S1261" s="73"/>
      <c r="T1261" s="77"/>
      <c r="U1261" s="72"/>
      <c r="V1261" s="73"/>
      <c r="W1261" s="77"/>
      <c r="X1261" s="72"/>
      <c r="Y1261" s="73"/>
      <c r="Z1261" s="77"/>
      <c r="AA1261" s="72"/>
      <c r="AB1261" s="73"/>
      <c r="AC1261" s="77"/>
      <c r="AD1261" s="78"/>
      <c r="AE1261" s="78">
        <f t="shared" si="391"/>
        <v>1</v>
      </c>
      <c r="AF1261" s="73">
        <f t="shared" si="381"/>
        <v>0</v>
      </c>
      <c r="AG1261" s="73">
        <f t="shared" si="382"/>
        <v>0</v>
      </c>
      <c r="AH1261" s="79">
        <f t="shared" si="383"/>
        <v>0</v>
      </c>
      <c r="AI1261" s="36"/>
      <c r="AJ1261" s="36">
        <f t="shared" si="392"/>
        <v>0</v>
      </c>
      <c r="AK1261" s="36">
        <f t="shared" si="393"/>
        <v>0</v>
      </c>
      <c r="AL1261" s="36">
        <f t="shared" si="394"/>
        <v>0</v>
      </c>
      <c r="AM1261" s="36" t="str">
        <f t="shared" si="384"/>
        <v>ok</v>
      </c>
      <c r="AN1261" s="36" t="str">
        <f t="shared" si="384"/>
        <v>ok</v>
      </c>
      <c r="AO1261" s="36" t="str">
        <f t="shared" si="384"/>
        <v>ok</v>
      </c>
      <c r="AP1261" s="5">
        <f t="shared" si="385"/>
        <v>0</v>
      </c>
      <c r="AQ1261" s="5">
        <f t="shared" si="386"/>
        <v>0</v>
      </c>
      <c r="AR1261" s="5">
        <f t="shared" si="387"/>
        <v>0</v>
      </c>
      <c r="AS1261" s="5">
        <f t="shared" si="395"/>
        <v>0</v>
      </c>
      <c r="AT1261" s="5" t="str">
        <f t="shared" si="396"/>
        <v>okokok</v>
      </c>
      <c r="AV1261" s="5">
        <f t="shared" si="388"/>
        <v>0</v>
      </c>
      <c r="AW1261" s="5">
        <f t="shared" si="389"/>
        <v>0</v>
      </c>
      <c r="AX1261" s="5">
        <f t="shared" si="390"/>
        <v>0</v>
      </c>
      <c r="AY1261" s="5">
        <f t="shared" si="397"/>
        <v>0</v>
      </c>
      <c r="AZ1261" s="5">
        <f t="shared" si="398"/>
        <v>0</v>
      </c>
      <c r="BF1261" s="36"/>
      <c r="BG1261" s="36"/>
      <c r="BH1261" s="36"/>
      <c r="BI1261" s="36"/>
      <c r="BJ1261" s="36"/>
      <c r="BK1261" s="36"/>
      <c r="BL1261" s="36"/>
      <c r="BM1261" s="36"/>
      <c r="BN1261" s="36" t="str">
        <f t="shared" si="399"/>
        <v>____________</v>
      </c>
      <c r="BO1261" s="36"/>
      <c r="BP1261" s="36">
        <v>1249</v>
      </c>
      <c r="BW1261" s="36"/>
      <c r="BX1261" s="36"/>
      <c r="BY1261" s="36"/>
      <c r="BZ1261" s="36"/>
      <c r="CA1261" s="36"/>
      <c r="CB1261" s="36"/>
      <c r="CC1261" s="36"/>
      <c r="CD1261" s="36"/>
      <c r="CE1261" s="36"/>
    </row>
    <row r="1262" spans="1:83" ht="23.25" customHeight="1" x14ac:dyDescent="0.2">
      <c r="A1262" s="72" t="str">
        <f>IF(C1262="","",SUBTOTAL(3,$C$14:C1262))</f>
        <v/>
      </c>
      <c r="B1262" s="73"/>
      <c r="C1262" s="74"/>
      <c r="D1262" s="72"/>
      <c r="E1262" s="73"/>
      <c r="F1262" s="74"/>
      <c r="G1262" s="75"/>
      <c r="H1262" s="76"/>
      <c r="I1262" s="72"/>
      <c r="J1262" s="73"/>
      <c r="K1262" s="77"/>
      <c r="L1262" s="72"/>
      <c r="M1262" s="73"/>
      <c r="N1262" s="77"/>
      <c r="O1262" s="72"/>
      <c r="P1262" s="73"/>
      <c r="Q1262" s="77"/>
      <c r="R1262" s="72"/>
      <c r="S1262" s="73"/>
      <c r="T1262" s="77"/>
      <c r="U1262" s="72"/>
      <c r="V1262" s="73"/>
      <c r="W1262" s="77"/>
      <c r="X1262" s="72"/>
      <c r="Y1262" s="73"/>
      <c r="Z1262" s="77"/>
      <c r="AA1262" s="72"/>
      <c r="AB1262" s="73"/>
      <c r="AC1262" s="77"/>
      <c r="AD1262" s="78"/>
      <c r="AE1262" s="78">
        <f t="shared" si="391"/>
        <v>1</v>
      </c>
      <c r="AF1262" s="72">
        <f t="shared" si="381"/>
        <v>0</v>
      </c>
      <c r="AG1262" s="73">
        <f t="shared" si="382"/>
        <v>0</v>
      </c>
      <c r="AH1262" s="79">
        <f t="shared" si="383"/>
        <v>0</v>
      </c>
      <c r="AI1262" s="36"/>
      <c r="AJ1262" s="36">
        <f t="shared" si="392"/>
        <v>0</v>
      </c>
      <c r="AK1262" s="36">
        <f t="shared" si="393"/>
        <v>0</v>
      </c>
      <c r="AL1262" s="36">
        <f t="shared" si="394"/>
        <v>0</v>
      </c>
      <c r="AM1262" s="36" t="str">
        <f t="shared" si="384"/>
        <v>ok</v>
      </c>
      <c r="AN1262" s="36" t="str">
        <f t="shared" si="384"/>
        <v>ok</v>
      </c>
      <c r="AO1262" s="36" t="str">
        <f t="shared" si="384"/>
        <v>ok</v>
      </c>
      <c r="AP1262" s="5">
        <f t="shared" si="385"/>
        <v>0</v>
      </c>
      <c r="AQ1262" s="5">
        <f t="shared" si="386"/>
        <v>0</v>
      </c>
      <c r="AR1262" s="5">
        <f t="shared" si="387"/>
        <v>0</v>
      </c>
      <c r="AS1262" s="5">
        <f t="shared" si="395"/>
        <v>0</v>
      </c>
      <c r="AT1262" s="5" t="str">
        <f t="shared" si="396"/>
        <v>okokok</v>
      </c>
      <c r="AV1262" s="5">
        <f t="shared" si="388"/>
        <v>0</v>
      </c>
      <c r="AW1262" s="5">
        <f t="shared" si="389"/>
        <v>0</v>
      </c>
      <c r="AX1262" s="5">
        <f t="shared" si="390"/>
        <v>0</v>
      </c>
      <c r="AY1262" s="5">
        <f t="shared" si="397"/>
        <v>0</v>
      </c>
      <c r="AZ1262" s="5">
        <f t="shared" si="398"/>
        <v>0</v>
      </c>
      <c r="BF1262" s="36"/>
      <c r="BG1262" s="36"/>
      <c r="BH1262" s="36"/>
      <c r="BI1262" s="36"/>
      <c r="BJ1262" s="36"/>
      <c r="BK1262" s="36"/>
      <c r="BL1262" s="36"/>
      <c r="BM1262" s="36"/>
      <c r="BN1262" s="36" t="str">
        <f t="shared" si="399"/>
        <v>____________</v>
      </c>
      <c r="BO1262" s="36"/>
      <c r="BP1262" s="36">
        <v>1250</v>
      </c>
      <c r="BW1262" s="36"/>
      <c r="BX1262" s="36"/>
      <c r="BY1262" s="36"/>
      <c r="BZ1262" s="36"/>
      <c r="CA1262" s="36"/>
      <c r="CB1262" s="36"/>
      <c r="CC1262" s="36"/>
      <c r="CD1262" s="36"/>
      <c r="CE1262" s="36"/>
    </row>
    <row r="1263" spans="1:83" ht="23.25" customHeight="1" x14ac:dyDescent="0.2">
      <c r="A1263" s="72" t="str">
        <f>IF(C1263="","",SUBTOTAL(3,$C$14:C1263))</f>
        <v/>
      </c>
      <c r="B1263" s="73"/>
      <c r="C1263" s="74"/>
      <c r="D1263" s="72"/>
      <c r="E1263" s="73"/>
      <c r="F1263" s="74"/>
      <c r="G1263" s="75"/>
      <c r="H1263" s="76"/>
      <c r="I1263" s="72"/>
      <c r="J1263" s="73"/>
      <c r="K1263" s="77"/>
      <c r="L1263" s="72"/>
      <c r="M1263" s="73"/>
      <c r="N1263" s="77"/>
      <c r="O1263" s="72"/>
      <c r="P1263" s="73"/>
      <c r="Q1263" s="77"/>
      <c r="R1263" s="72"/>
      <c r="S1263" s="73"/>
      <c r="T1263" s="77"/>
      <c r="U1263" s="72"/>
      <c r="V1263" s="73"/>
      <c r="W1263" s="77"/>
      <c r="X1263" s="72"/>
      <c r="Y1263" s="73"/>
      <c r="Z1263" s="77"/>
      <c r="AA1263" s="72"/>
      <c r="AB1263" s="73"/>
      <c r="AC1263" s="77"/>
      <c r="AD1263" s="78"/>
      <c r="AE1263" s="78">
        <f t="shared" si="391"/>
        <v>1</v>
      </c>
      <c r="AF1263" s="73">
        <f t="shared" si="381"/>
        <v>0</v>
      </c>
      <c r="AG1263" s="73">
        <f t="shared" si="382"/>
        <v>0</v>
      </c>
      <c r="AH1263" s="79">
        <f t="shared" si="383"/>
        <v>0</v>
      </c>
      <c r="AI1263" s="36"/>
      <c r="AJ1263" s="36">
        <f t="shared" si="392"/>
        <v>0</v>
      </c>
      <c r="AK1263" s="36">
        <f t="shared" si="393"/>
        <v>0</v>
      </c>
      <c r="AL1263" s="36">
        <f t="shared" si="394"/>
        <v>0</v>
      </c>
      <c r="AM1263" s="36" t="str">
        <f t="shared" si="384"/>
        <v>ok</v>
      </c>
      <c r="AN1263" s="36" t="str">
        <f t="shared" si="384"/>
        <v>ok</v>
      </c>
      <c r="AO1263" s="36" t="str">
        <f t="shared" si="384"/>
        <v>ok</v>
      </c>
      <c r="AP1263" s="5">
        <f t="shared" si="385"/>
        <v>0</v>
      </c>
      <c r="AQ1263" s="5">
        <f t="shared" si="386"/>
        <v>0</v>
      </c>
      <c r="AR1263" s="5">
        <f t="shared" si="387"/>
        <v>0</v>
      </c>
      <c r="AS1263" s="5">
        <f t="shared" si="395"/>
        <v>0</v>
      </c>
      <c r="AT1263" s="5" t="str">
        <f t="shared" si="396"/>
        <v>okokok</v>
      </c>
      <c r="AV1263" s="5">
        <f t="shared" si="388"/>
        <v>0</v>
      </c>
      <c r="AW1263" s="5">
        <f t="shared" si="389"/>
        <v>0</v>
      </c>
      <c r="AX1263" s="5">
        <f t="shared" si="390"/>
        <v>0</v>
      </c>
      <c r="AY1263" s="5">
        <f t="shared" si="397"/>
        <v>0</v>
      </c>
      <c r="AZ1263" s="5">
        <f t="shared" si="398"/>
        <v>0</v>
      </c>
      <c r="BF1263" s="36"/>
      <c r="BG1263" s="36"/>
      <c r="BH1263" s="36"/>
      <c r="BI1263" s="36"/>
      <c r="BJ1263" s="36"/>
      <c r="BK1263" s="36"/>
      <c r="BL1263" s="36"/>
      <c r="BM1263" s="36"/>
      <c r="BN1263" s="36" t="str">
        <f t="shared" si="399"/>
        <v>____________</v>
      </c>
      <c r="BO1263" s="36"/>
      <c r="BP1263" s="36">
        <v>1251</v>
      </c>
      <c r="BW1263" s="36"/>
      <c r="BX1263" s="36"/>
      <c r="BY1263" s="36"/>
      <c r="BZ1263" s="36"/>
      <c r="CA1263" s="36"/>
      <c r="CB1263" s="36"/>
      <c r="CC1263" s="36"/>
      <c r="CD1263" s="36"/>
      <c r="CE1263" s="36"/>
    </row>
    <row r="1264" spans="1:83" ht="23.25" customHeight="1" x14ac:dyDescent="0.2">
      <c r="A1264" s="72" t="str">
        <f>IF(C1264="","",SUBTOTAL(3,$C$14:C1264))</f>
        <v/>
      </c>
      <c r="B1264" s="73"/>
      <c r="C1264" s="74"/>
      <c r="D1264" s="72"/>
      <c r="E1264" s="73"/>
      <c r="F1264" s="74"/>
      <c r="G1264" s="75"/>
      <c r="H1264" s="76"/>
      <c r="I1264" s="72"/>
      <c r="J1264" s="73"/>
      <c r="K1264" s="77"/>
      <c r="L1264" s="72"/>
      <c r="M1264" s="73"/>
      <c r="N1264" s="77"/>
      <c r="O1264" s="72"/>
      <c r="P1264" s="73"/>
      <c r="Q1264" s="77"/>
      <c r="R1264" s="72"/>
      <c r="S1264" s="73"/>
      <c r="T1264" s="77"/>
      <c r="U1264" s="72"/>
      <c r="V1264" s="73"/>
      <c r="W1264" s="77"/>
      <c r="X1264" s="72"/>
      <c r="Y1264" s="73"/>
      <c r="Z1264" s="77"/>
      <c r="AA1264" s="72"/>
      <c r="AB1264" s="73"/>
      <c r="AC1264" s="77"/>
      <c r="AD1264" s="78"/>
      <c r="AE1264" s="78">
        <f t="shared" si="391"/>
        <v>1</v>
      </c>
      <c r="AF1264" s="72">
        <f t="shared" si="381"/>
        <v>0</v>
      </c>
      <c r="AG1264" s="73">
        <f t="shared" si="382"/>
        <v>0</v>
      </c>
      <c r="AH1264" s="79">
        <f t="shared" si="383"/>
        <v>0</v>
      </c>
      <c r="AI1264" s="36"/>
      <c r="AJ1264" s="36">
        <f t="shared" si="392"/>
        <v>0</v>
      </c>
      <c r="AK1264" s="36">
        <f t="shared" si="393"/>
        <v>0</v>
      </c>
      <c r="AL1264" s="36">
        <f t="shared" si="394"/>
        <v>0</v>
      </c>
      <c r="AM1264" s="36" t="str">
        <f t="shared" si="384"/>
        <v>ok</v>
      </c>
      <c r="AN1264" s="36" t="str">
        <f t="shared" si="384"/>
        <v>ok</v>
      </c>
      <c r="AO1264" s="36" t="str">
        <f t="shared" si="384"/>
        <v>ok</v>
      </c>
      <c r="AP1264" s="5">
        <f t="shared" si="385"/>
        <v>0</v>
      </c>
      <c r="AQ1264" s="5">
        <f t="shared" si="386"/>
        <v>0</v>
      </c>
      <c r="AR1264" s="5">
        <f t="shared" si="387"/>
        <v>0</v>
      </c>
      <c r="AS1264" s="5">
        <f t="shared" si="395"/>
        <v>0</v>
      </c>
      <c r="AT1264" s="5" t="str">
        <f t="shared" si="396"/>
        <v>okokok</v>
      </c>
      <c r="AV1264" s="5">
        <f t="shared" si="388"/>
        <v>0</v>
      </c>
      <c r="AW1264" s="5">
        <f t="shared" si="389"/>
        <v>0</v>
      </c>
      <c r="AX1264" s="5">
        <f t="shared" si="390"/>
        <v>0</v>
      </c>
      <c r="AY1264" s="5">
        <f t="shared" si="397"/>
        <v>0</v>
      </c>
      <c r="AZ1264" s="5">
        <f t="shared" si="398"/>
        <v>0</v>
      </c>
      <c r="BF1264" s="36"/>
      <c r="BG1264" s="36"/>
      <c r="BH1264" s="36"/>
      <c r="BI1264" s="36"/>
      <c r="BJ1264" s="36"/>
      <c r="BK1264" s="36"/>
      <c r="BL1264" s="36"/>
      <c r="BM1264" s="36"/>
      <c r="BN1264" s="36" t="str">
        <f t="shared" si="399"/>
        <v>____________</v>
      </c>
      <c r="BO1264" s="36"/>
      <c r="BP1264" s="36">
        <v>1252</v>
      </c>
      <c r="BW1264" s="36"/>
      <c r="BX1264" s="36"/>
      <c r="BY1264" s="36"/>
      <c r="BZ1264" s="36"/>
      <c r="CA1264" s="36"/>
      <c r="CB1264" s="36"/>
      <c r="CC1264" s="36"/>
      <c r="CD1264" s="36"/>
      <c r="CE1264" s="36"/>
    </row>
    <row r="1265" spans="1:83" ht="23.25" customHeight="1" x14ac:dyDescent="0.2">
      <c r="A1265" s="72" t="str">
        <f>IF(C1265="","",SUBTOTAL(3,$C$14:C1265))</f>
        <v/>
      </c>
      <c r="B1265" s="73"/>
      <c r="C1265" s="74"/>
      <c r="D1265" s="72"/>
      <c r="E1265" s="73"/>
      <c r="F1265" s="74"/>
      <c r="G1265" s="75"/>
      <c r="H1265" s="76"/>
      <c r="I1265" s="72"/>
      <c r="J1265" s="73"/>
      <c r="K1265" s="77"/>
      <c r="L1265" s="72"/>
      <c r="M1265" s="73"/>
      <c r="N1265" s="77"/>
      <c r="O1265" s="72"/>
      <c r="P1265" s="73"/>
      <c r="Q1265" s="77"/>
      <c r="R1265" s="72"/>
      <c r="S1265" s="73"/>
      <c r="T1265" s="77"/>
      <c r="U1265" s="72"/>
      <c r="V1265" s="73"/>
      <c r="W1265" s="77"/>
      <c r="X1265" s="72"/>
      <c r="Y1265" s="73"/>
      <c r="Z1265" s="77"/>
      <c r="AA1265" s="72"/>
      <c r="AB1265" s="73"/>
      <c r="AC1265" s="77"/>
      <c r="AD1265" s="78"/>
      <c r="AE1265" s="78">
        <f t="shared" si="391"/>
        <v>1</v>
      </c>
      <c r="AF1265" s="73">
        <f t="shared" si="381"/>
        <v>0</v>
      </c>
      <c r="AG1265" s="73">
        <f t="shared" si="382"/>
        <v>0</v>
      </c>
      <c r="AH1265" s="79">
        <f t="shared" si="383"/>
        <v>0</v>
      </c>
      <c r="AI1265" s="36"/>
      <c r="AJ1265" s="36">
        <f t="shared" si="392"/>
        <v>0</v>
      </c>
      <c r="AK1265" s="36">
        <f t="shared" si="393"/>
        <v>0</v>
      </c>
      <c r="AL1265" s="36">
        <f t="shared" si="394"/>
        <v>0</v>
      </c>
      <c r="AM1265" s="36" t="str">
        <f t="shared" si="384"/>
        <v>ok</v>
      </c>
      <c r="AN1265" s="36" t="str">
        <f t="shared" si="384"/>
        <v>ok</v>
      </c>
      <c r="AO1265" s="36" t="str">
        <f t="shared" si="384"/>
        <v>ok</v>
      </c>
      <c r="AP1265" s="5">
        <f t="shared" si="385"/>
        <v>0</v>
      </c>
      <c r="AQ1265" s="5">
        <f t="shared" si="386"/>
        <v>0</v>
      </c>
      <c r="AR1265" s="5">
        <f t="shared" si="387"/>
        <v>0</v>
      </c>
      <c r="AS1265" s="5">
        <f t="shared" si="395"/>
        <v>0</v>
      </c>
      <c r="AT1265" s="5" t="str">
        <f t="shared" si="396"/>
        <v>okokok</v>
      </c>
      <c r="AV1265" s="5">
        <f t="shared" si="388"/>
        <v>0</v>
      </c>
      <c r="AW1265" s="5">
        <f t="shared" si="389"/>
        <v>0</v>
      </c>
      <c r="AX1265" s="5">
        <f t="shared" si="390"/>
        <v>0</v>
      </c>
      <c r="AY1265" s="5">
        <f t="shared" si="397"/>
        <v>0</v>
      </c>
      <c r="AZ1265" s="5">
        <f t="shared" si="398"/>
        <v>0</v>
      </c>
      <c r="BF1265" s="36"/>
      <c r="BG1265" s="36"/>
      <c r="BH1265" s="36"/>
      <c r="BI1265" s="36"/>
      <c r="BJ1265" s="36"/>
      <c r="BK1265" s="36"/>
      <c r="BL1265" s="36"/>
      <c r="BM1265" s="36"/>
      <c r="BN1265" s="36" t="str">
        <f t="shared" si="399"/>
        <v>____________</v>
      </c>
      <c r="BO1265" s="36"/>
      <c r="BP1265" s="36">
        <v>1253</v>
      </c>
      <c r="BW1265" s="36"/>
      <c r="BX1265" s="36"/>
      <c r="BY1265" s="36"/>
      <c r="BZ1265" s="36"/>
      <c r="CA1265" s="36"/>
      <c r="CB1265" s="36"/>
      <c r="CC1265" s="36"/>
      <c r="CD1265" s="36"/>
      <c r="CE1265" s="36"/>
    </row>
    <row r="1266" spans="1:83" ht="23.25" customHeight="1" x14ac:dyDescent="0.2">
      <c r="A1266" s="72" t="str">
        <f>IF(C1266="","",SUBTOTAL(3,$C$14:C1266))</f>
        <v/>
      </c>
      <c r="B1266" s="73"/>
      <c r="C1266" s="74"/>
      <c r="D1266" s="72"/>
      <c r="E1266" s="73"/>
      <c r="F1266" s="74"/>
      <c r="G1266" s="75"/>
      <c r="H1266" s="76"/>
      <c r="I1266" s="72"/>
      <c r="J1266" s="73"/>
      <c r="K1266" s="77"/>
      <c r="L1266" s="72"/>
      <c r="M1266" s="73"/>
      <c r="N1266" s="77"/>
      <c r="O1266" s="72"/>
      <c r="P1266" s="73"/>
      <c r="Q1266" s="77"/>
      <c r="R1266" s="72"/>
      <c r="S1266" s="73"/>
      <c r="T1266" s="77"/>
      <c r="U1266" s="72"/>
      <c r="V1266" s="73"/>
      <c r="W1266" s="77"/>
      <c r="X1266" s="72"/>
      <c r="Y1266" s="73"/>
      <c r="Z1266" s="77"/>
      <c r="AA1266" s="72"/>
      <c r="AB1266" s="73"/>
      <c r="AC1266" s="77"/>
      <c r="AD1266" s="78"/>
      <c r="AE1266" s="78">
        <f t="shared" si="391"/>
        <v>1</v>
      </c>
      <c r="AF1266" s="72">
        <f t="shared" si="381"/>
        <v>0</v>
      </c>
      <c r="AG1266" s="73">
        <f t="shared" si="382"/>
        <v>0</v>
      </c>
      <c r="AH1266" s="79">
        <f t="shared" si="383"/>
        <v>0</v>
      </c>
      <c r="AI1266" s="36"/>
      <c r="AJ1266" s="36">
        <f t="shared" si="392"/>
        <v>0</v>
      </c>
      <c r="AK1266" s="36">
        <f t="shared" si="393"/>
        <v>0</v>
      </c>
      <c r="AL1266" s="36">
        <f t="shared" si="394"/>
        <v>0</v>
      </c>
      <c r="AM1266" s="36" t="str">
        <f t="shared" si="384"/>
        <v>ok</v>
      </c>
      <c r="AN1266" s="36" t="str">
        <f t="shared" si="384"/>
        <v>ok</v>
      </c>
      <c r="AO1266" s="36" t="str">
        <f t="shared" si="384"/>
        <v>ok</v>
      </c>
      <c r="AP1266" s="5">
        <f t="shared" si="385"/>
        <v>0</v>
      </c>
      <c r="AQ1266" s="5">
        <f t="shared" si="386"/>
        <v>0</v>
      </c>
      <c r="AR1266" s="5">
        <f t="shared" si="387"/>
        <v>0</v>
      </c>
      <c r="AS1266" s="5">
        <f t="shared" si="395"/>
        <v>0</v>
      </c>
      <c r="AT1266" s="5" t="str">
        <f t="shared" si="396"/>
        <v>okokok</v>
      </c>
      <c r="AV1266" s="5">
        <f t="shared" si="388"/>
        <v>0</v>
      </c>
      <c r="AW1266" s="5">
        <f t="shared" si="389"/>
        <v>0</v>
      </c>
      <c r="AX1266" s="5">
        <f t="shared" si="390"/>
        <v>0</v>
      </c>
      <c r="AY1266" s="5">
        <f t="shared" si="397"/>
        <v>0</v>
      </c>
      <c r="AZ1266" s="5">
        <f t="shared" si="398"/>
        <v>0</v>
      </c>
      <c r="BF1266" s="36"/>
      <c r="BG1266" s="36"/>
      <c r="BH1266" s="36"/>
      <c r="BI1266" s="36"/>
      <c r="BJ1266" s="36"/>
      <c r="BK1266" s="36"/>
      <c r="BL1266" s="36"/>
      <c r="BM1266" s="36"/>
      <c r="BN1266" s="36" t="str">
        <f t="shared" si="399"/>
        <v>____________</v>
      </c>
      <c r="BO1266" s="36"/>
      <c r="BP1266" s="36">
        <v>1254</v>
      </c>
      <c r="BW1266" s="36"/>
      <c r="BX1266" s="36"/>
      <c r="BY1266" s="36"/>
      <c r="BZ1266" s="36"/>
      <c r="CA1266" s="36"/>
      <c r="CB1266" s="36"/>
      <c r="CC1266" s="36"/>
      <c r="CD1266" s="36"/>
      <c r="CE1266" s="36"/>
    </row>
    <row r="1267" spans="1:83" ht="23.25" customHeight="1" x14ac:dyDescent="0.2">
      <c r="A1267" s="72" t="str">
        <f>IF(C1267="","",SUBTOTAL(3,$C$14:C1267))</f>
        <v/>
      </c>
      <c r="B1267" s="73"/>
      <c r="C1267" s="74"/>
      <c r="D1267" s="72"/>
      <c r="E1267" s="73"/>
      <c r="F1267" s="74"/>
      <c r="G1267" s="75"/>
      <c r="H1267" s="76"/>
      <c r="I1267" s="72"/>
      <c r="J1267" s="73"/>
      <c r="K1267" s="77"/>
      <c r="L1267" s="72"/>
      <c r="M1267" s="73"/>
      <c r="N1267" s="77"/>
      <c r="O1267" s="72"/>
      <c r="P1267" s="73"/>
      <c r="Q1267" s="77"/>
      <c r="R1267" s="72"/>
      <c r="S1267" s="73"/>
      <c r="T1267" s="77"/>
      <c r="U1267" s="72"/>
      <c r="V1267" s="73"/>
      <c r="W1267" s="77"/>
      <c r="X1267" s="72"/>
      <c r="Y1267" s="73"/>
      <c r="Z1267" s="77"/>
      <c r="AA1267" s="72"/>
      <c r="AB1267" s="73"/>
      <c r="AC1267" s="77"/>
      <c r="AD1267" s="78"/>
      <c r="AE1267" s="78">
        <f t="shared" si="391"/>
        <v>1</v>
      </c>
      <c r="AF1267" s="73">
        <f t="shared" si="381"/>
        <v>0</v>
      </c>
      <c r="AG1267" s="73">
        <f t="shared" si="382"/>
        <v>0</v>
      </c>
      <c r="AH1267" s="79">
        <f t="shared" si="383"/>
        <v>0</v>
      </c>
      <c r="AI1267" s="36"/>
      <c r="AJ1267" s="36">
        <f t="shared" si="392"/>
        <v>0</v>
      </c>
      <c r="AK1267" s="36">
        <f t="shared" si="393"/>
        <v>0</v>
      </c>
      <c r="AL1267" s="36">
        <f t="shared" si="394"/>
        <v>0</v>
      </c>
      <c r="AM1267" s="36" t="str">
        <f t="shared" si="384"/>
        <v>ok</v>
      </c>
      <c r="AN1267" s="36" t="str">
        <f t="shared" si="384"/>
        <v>ok</v>
      </c>
      <c r="AO1267" s="36" t="str">
        <f t="shared" si="384"/>
        <v>ok</v>
      </c>
      <c r="AP1267" s="5">
        <f t="shared" si="385"/>
        <v>0</v>
      </c>
      <c r="AQ1267" s="5">
        <f t="shared" si="386"/>
        <v>0</v>
      </c>
      <c r="AR1267" s="5">
        <f t="shared" si="387"/>
        <v>0</v>
      </c>
      <c r="AS1267" s="5">
        <f t="shared" si="395"/>
        <v>0</v>
      </c>
      <c r="AT1267" s="5" t="str">
        <f t="shared" si="396"/>
        <v>okokok</v>
      </c>
      <c r="AV1267" s="5">
        <f t="shared" si="388"/>
        <v>0</v>
      </c>
      <c r="AW1267" s="5">
        <f t="shared" si="389"/>
        <v>0</v>
      </c>
      <c r="AX1267" s="5">
        <f t="shared" si="390"/>
        <v>0</v>
      </c>
      <c r="AY1267" s="5">
        <f t="shared" si="397"/>
        <v>0</v>
      </c>
      <c r="AZ1267" s="5">
        <f t="shared" si="398"/>
        <v>0</v>
      </c>
      <c r="BF1267" s="36"/>
      <c r="BG1267" s="36"/>
      <c r="BH1267" s="36"/>
      <c r="BI1267" s="36"/>
      <c r="BJ1267" s="36"/>
      <c r="BK1267" s="36"/>
      <c r="BL1267" s="36"/>
      <c r="BM1267" s="36"/>
      <c r="BN1267" s="36" t="str">
        <f t="shared" si="399"/>
        <v>____________</v>
      </c>
      <c r="BO1267" s="36"/>
      <c r="BP1267" s="36">
        <v>1255</v>
      </c>
      <c r="BW1267" s="36"/>
      <c r="BX1267" s="36"/>
      <c r="BY1267" s="36"/>
      <c r="BZ1267" s="36"/>
      <c r="CA1267" s="36"/>
      <c r="CB1267" s="36"/>
      <c r="CC1267" s="36"/>
      <c r="CD1267" s="36"/>
      <c r="CE1267" s="36"/>
    </row>
    <row r="1268" spans="1:83" ht="23.25" customHeight="1" x14ac:dyDescent="0.2">
      <c r="A1268" s="72" t="str">
        <f>IF(C1268="","",SUBTOTAL(3,$C$14:C1268))</f>
        <v/>
      </c>
      <c r="B1268" s="73"/>
      <c r="C1268" s="74"/>
      <c r="D1268" s="72"/>
      <c r="E1268" s="73"/>
      <c r="F1268" s="74"/>
      <c r="G1268" s="75"/>
      <c r="H1268" s="76"/>
      <c r="I1268" s="72"/>
      <c r="J1268" s="73"/>
      <c r="K1268" s="77"/>
      <c r="L1268" s="72"/>
      <c r="M1268" s="73"/>
      <c r="N1268" s="77"/>
      <c r="O1268" s="72"/>
      <c r="P1268" s="73"/>
      <c r="Q1268" s="77"/>
      <c r="R1268" s="72"/>
      <c r="S1268" s="73"/>
      <c r="T1268" s="77"/>
      <c r="U1268" s="72"/>
      <c r="V1268" s="73"/>
      <c r="W1268" s="77"/>
      <c r="X1268" s="72"/>
      <c r="Y1268" s="73"/>
      <c r="Z1268" s="77"/>
      <c r="AA1268" s="72"/>
      <c r="AB1268" s="73"/>
      <c r="AC1268" s="77"/>
      <c r="AD1268" s="78"/>
      <c r="AE1268" s="78">
        <f t="shared" si="391"/>
        <v>1</v>
      </c>
      <c r="AF1268" s="72">
        <f t="shared" si="381"/>
        <v>0</v>
      </c>
      <c r="AG1268" s="73">
        <f t="shared" si="382"/>
        <v>0</v>
      </c>
      <c r="AH1268" s="79">
        <f t="shared" si="383"/>
        <v>0</v>
      </c>
      <c r="AI1268" s="36"/>
      <c r="AJ1268" s="36">
        <f t="shared" si="392"/>
        <v>0</v>
      </c>
      <c r="AK1268" s="36">
        <f t="shared" si="393"/>
        <v>0</v>
      </c>
      <c r="AL1268" s="36">
        <f t="shared" si="394"/>
        <v>0</v>
      </c>
      <c r="AM1268" s="36" t="str">
        <f t="shared" si="384"/>
        <v>ok</v>
      </c>
      <c r="AN1268" s="36" t="str">
        <f t="shared" si="384"/>
        <v>ok</v>
      </c>
      <c r="AO1268" s="36" t="str">
        <f t="shared" si="384"/>
        <v>ok</v>
      </c>
      <c r="AP1268" s="5">
        <f t="shared" si="385"/>
        <v>0</v>
      </c>
      <c r="AQ1268" s="5">
        <f t="shared" si="386"/>
        <v>0</v>
      </c>
      <c r="AR1268" s="5">
        <f t="shared" si="387"/>
        <v>0</v>
      </c>
      <c r="AS1268" s="5">
        <f t="shared" si="395"/>
        <v>0</v>
      </c>
      <c r="AT1268" s="5" t="str">
        <f t="shared" si="396"/>
        <v>okokok</v>
      </c>
      <c r="AV1268" s="5">
        <f t="shared" si="388"/>
        <v>0</v>
      </c>
      <c r="AW1268" s="5">
        <f t="shared" si="389"/>
        <v>0</v>
      </c>
      <c r="AX1268" s="5">
        <f t="shared" si="390"/>
        <v>0</v>
      </c>
      <c r="AY1268" s="5">
        <f t="shared" si="397"/>
        <v>0</v>
      </c>
      <c r="AZ1268" s="5">
        <f t="shared" si="398"/>
        <v>0</v>
      </c>
      <c r="BF1268" s="36"/>
      <c r="BG1268" s="36"/>
      <c r="BH1268" s="36"/>
      <c r="BI1268" s="36"/>
      <c r="BJ1268" s="36"/>
      <c r="BK1268" s="36"/>
      <c r="BL1268" s="36"/>
      <c r="BM1268" s="36"/>
      <c r="BN1268" s="36" t="str">
        <f t="shared" si="399"/>
        <v>____________</v>
      </c>
      <c r="BO1268" s="36"/>
      <c r="BP1268" s="36">
        <v>1256</v>
      </c>
      <c r="BW1268" s="36"/>
      <c r="BX1268" s="36"/>
      <c r="BY1268" s="36"/>
      <c r="BZ1268" s="36"/>
      <c r="CA1268" s="36"/>
      <c r="CB1268" s="36"/>
      <c r="CC1268" s="36"/>
      <c r="CD1268" s="36"/>
      <c r="CE1268" s="36"/>
    </row>
    <row r="1269" spans="1:83" ht="23.25" customHeight="1" x14ac:dyDescent="0.2">
      <c r="A1269" s="72" t="str">
        <f>IF(C1269="","",SUBTOTAL(3,$C$14:C1269))</f>
        <v/>
      </c>
      <c r="B1269" s="73"/>
      <c r="C1269" s="74"/>
      <c r="D1269" s="72"/>
      <c r="E1269" s="73"/>
      <c r="F1269" s="74"/>
      <c r="G1269" s="75"/>
      <c r="H1269" s="76"/>
      <c r="I1269" s="72"/>
      <c r="J1269" s="73"/>
      <c r="K1269" s="77"/>
      <c r="L1269" s="72"/>
      <c r="M1269" s="73"/>
      <c r="N1269" s="77"/>
      <c r="O1269" s="72"/>
      <c r="P1269" s="73"/>
      <c r="Q1269" s="77"/>
      <c r="R1269" s="72"/>
      <c r="S1269" s="73"/>
      <c r="T1269" s="77"/>
      <c r="U1269" s="72"/>
      <c r="V1269" s="73"/>
      <c r="W1269" s="77"/>
      <c r="X1269" s="72"/>
      <c r="Y1269" s="73"/>
      <c r="Z1269" s="77"/>
      <c r="AA1269" s="72"/>
      <c r="AB1269" s="73"/>
      <c r="AC1269" s="77"/>
      <c r="AD1269" s="78"/>
      <c r="AE1269" s="78">
        <f t="shared" si="391"/>
        <v>1</v>
      </c>
      <c r="AF1269" s="73">
        <f t="shared" si="381"/>
        <v>0</v>
      </c>
      <c r="AG1269" s="73">
        <f t="shared" si="382"/>
        <v>0</v>
      </c>
      <c r="AH1269" s="79">
        <f t="shared" si="383"/>
        <v>0</v>
      </c>
      <c r="AI1269" s="36"/>
      <c r="AJ1269" s="36">
        <f t="shared" si="392"/>
        <v>0</v>
      </c>
      <c r="AK1269" s="36">
        <f t="shared" si="393"/>
        <v>0</v>
      </c>
      <c r="AL1269" s="36">
        <f t="shared" si="394"/>
        <v>0</v>
      </c>
      <c r="AM1269" s="36" t="str">
        <f t="shared" si="384"/>
        <v>ok</v>
      </c>
      <c r="AN1269" s="36" t="str">
        <f t="shared" si="384"/>
        <v>ok</v>
      </c>
      <c r="AO1269" s="36" t="str">
        <f t="shared" si="384"/>
        <v>ok</v>
      </c>
      <c r="AP1269" s="5">
        <f t="shared" si="385"/>
        <v>0</v>
      </c>
      <c r="AQ1269" s="5">
        <f t="shared" si="386"/>
        <v>0</v>
      </c>
      <c r="AR1269" s="5">
        <f t="shared" si="387"/>
        <v>0</v>
      </c>
      <c r="AS1269" s="5">
        <f t="shared" si="395"/>
        <v>0</v>
      </c>
      <c r="AT1269" s="5" t="str">
        <f t="shared" si="396"/>
        <v>okokok</v>
      </c>
      <c r="AV1269" s="5">
        <f t="shared" si="388"/>
        <v>0</v>
      </c>
      <c r="AW1269" s="5">
        <f t="shared" si="389"/>
        <v>0</v>
      </c>
      <c r="AX1269" s="5">
        <f t="shared" si="390"/>
        <v>0</v>
      </c>
      <c r="AY1269" s="5">
        <f t="shared" si="397"/>
        <v>0</v>
      </c>
      <c r="AZ1269" s="5">
        <f t="shared" si="398"/>
        <v>0</v>
      </c>
      <c r="BF1269" s="36"/>
      <c r="BG1269" s="36"/>
      <c r="BH1269" s="36"/>
      <c r="BI1269" s="36"/>
      <c r="BJ1269" s="36"/>
      <c r="BK1269" s="36"/>
      <c r="BL1269" s="36"/>
      <c r="BM1269" s="36"/>
      <c r="BN1269" s="36" t="str">
        <f t="shared" si="399"/>
        <v>____________</v>
      </c>
      <c r="BO1269" s="36"/>
      <c r="BP1269" s="36">
        <v>1257</v>
      </c>
      <c r="BW1269" s="36"/>
      <c r="BX1269" s="36"/>
      <c r="BY1269" s="36"/>
      <c r="BZ1269" s="36"/>
      <c r="CA1269" s="36"/>
      <c r="CB1269" s="36"/>
      <c r="CC1269" s="36"/>
      <c r="CD1269" s="36"/>
      <c r="CE1269" s="36"/>
    </row>
    <row r="1270" spans="1:83" ht="23.25" customHeight="1" x14ac:dyDescent="0.2">
      <c r="A1270" s="72" t="str">
        <f>IF(C1270="","",SUBTOTAL(3,$C$14:C1270))</f>
        <v/>
      </c>
      <c r="B1270" s="73"/>
      <c r="C1270" s="74"/>
      <c r="D1270" s="72"/>
      <c r="E1270" s="73"/>
      <c r="F1270" s="74"/>
      <c r="G1270" s="75"/>
      <c r="H1270" s="76"/>
      <c r="I1270" s="72"/>
      <c r="J1270" s="73"/>
      <c r="K1270" s="77"/>
      <c r="L1270" s="72"/>
      <c r="M1270" s="73"/>
      <c r="N1270" s="77"/>
      <c r="O1270" s="72"/>
      <c r="P1270" s="73"/>
      <c r="Q1270" s="77"/>
      <c r="R1270" s="72"/>
      <c r="S1270" s="73"/>
      <c r="T1270" s="77"/>
      <c r="U1270" s="72"/>
      <c r="V1270" s="73"/>
      <c r="W1270" s="77"/>
      <c r="X1270" s="72"/>
      <c r="Y1270" s="73"/>
      <c r="Z1270" s="77"/>
      <c r="AA1270" s="72"/>
      <c r="AB1270" s="73"/>
      <c r="AC1270" s="77"/>
      <c r="AD1270" s="78"/>
      <c r="AE1270" s="78">
        <f t="shared" si="391"/>
        <v>1</v>
      </c>
      <c r="AF1270" s="72">
        <f t="shared" si="381"/>
        <v>0</v>
      </c>
      <c r="AG1270" s="73">
        <f t="shared" si="382"/>
        <v>0</v>
      </c>
      <c r="AH1270" s="79">
        <f t="shared" si="383"/>
        <v>0</v>
      </c>
      <c r="AI1270" s="36"/>
      <c r="AJ1270" s="36">
        <f t="shared" si="392"/>
        <v>0</v>
      </c>
      <c r="AK1270" s="36">
        <f t="shared" si="393"/>
        <v>0</v>
      </c>
      <c r="AL1270" s="36">
        <f t="shared" si="394"/>
        <v>0</v>
      </c>
      <c r="AM1270" s="36" t="str">
        <f t="shared" si="384"/>
        <v>ok</v>
      </c>
      <c r="AN1270" s="36" t="str">
        <f t="shared" si="384"/>
        <v>ok</v>
      </c>
      <c r="AO1270" s="36" t="str">
        <f t="shared" si="384"/>
        <v>ok</v>
      </c>
      <c r="AP1270" s="5">
        <f t="shared" si="385"/>
        <v>0</v>
      </c>
      <c r="AQ1270" s="5">
        <f t="shared" si="386"/>
        <v>0</v>
      </c>
      <c r="AR1270" s="5">
        <f t="shared" si="387"/>
        <v>0</v>
      </c>
      <c r="AS1270" s="5">
        <f t="shared" si="395"/>
        <v>0</v>
      </c>
      <c r="AT1270" s="5" t="str">
        <f t="shared" si="396"/>
        <v>okokok</v>
      </c>
      <c r="AV1270" s="5">
        <f t="shared" si="388"/>
        <v>0</v>
      </c>
      <c r="AW1270" s="5">
        <f t="shared" si="389"/>
        <v>0</v>
      </c>
      <c r="AX1270" s="5">
        <f t="shared" si="390"/>
        <v>0</v>
      </c>
      <c r="AY1270" s="5">
        <f t="shared" si="397"/>
        <v>0</v>
      </c>
      <c r="AZ1270" s="5">
        <f t="shared" si="398"/>
        <v>0</v>
      </c>
      <c r="BF1270" s="36"/>
      <c r="BG1270" s="36"/>
      <c r="BH1270" s="36"/>
      <c r="BI1270" s="36"/>
      <c r="BJ1270" s="36"/>
      <c r="BK1270" s="36"/>
      <c r="BL1270" s="36"/>
      <c r="BM1270" s="36"/>
      <c r="BN1270" s="36" t="str">
        <f t="shared" si="399"/>
        <v>____________</v>
      </c>
      <c r="BO1270" s="36"/>
      <c r="BP1270" s="36">
        <v>1258</v>
      </c>
      <c r="BW1270" s="36"/>
      <c r="BX1270" s="36"/>
      <c r="BY1270" s="36"/>
      <c r="BZ1270" s="36"/>
      <c r="CA1270" s="36"/>
      <c r="CB1270" s="36"/>
      <c r="CC1270" s="36"/>
      <c r="CD1270" s="36"/>
      <c r="CE1270" s="36"/>
    </row>
    <row r="1271" spans="1:83" ht="23.25" customHeight="1" x14ac:dyDescent="0.2">
      <c r="A1271" s="72" t="str">
        <f>IF(C1271="","",SUBTOTAL(3,$C$14:C1271))</f>
        <v/>
      </c>
      <c r="B1271" s="73"/>
      <c r="C1271" s="74"/>
      <c r="D1271" s="72"/>
      <c r="E1271" s="73"/>
      <c r="F1271" s="74"/>
      <c r="G1271" s="75"/>
      <c r="H1271" s="76"/>
      <c r="I1271" s="72"/>
      <c r="J1271" s="73"/>
      <c r="K1271" s="77"/>
      <c r="L1271" s="72"/>
      <c r="M1271" s="73"/>
      <c r="N1271" s="77"/>
      <c r="O1271" s="72"/>
      <c r="P1271" s="73"/>
      <c r="Q1271" s="77"/>
      <c r="R1271" s="72"/>
      <c r="S1271" s="73"/>
      <c r="T1271" s="77"/>
      <c r="U1271" s="72"/>
      <c r="V1271" s="73"/>
      <c r="W1271" s="77"/>
      <c r="X1271" s="72"/>
      <c r="Y1271" s="73"/>
      <c r="Z1271" s="77"/>
      <c r="AA1271" s="72"/>
      <c r="AB1271" s="73"/>
      <c r="AC1271" s="77"/>
      <c r="AD1271" s="78"/>
      <c r="AE1271" s="78">
        <f t="shared" si="391"/>
        <v>1</v>
      </c>
      <c r="AF1271" s="73">
        <f t="shared" si="381"/>
        <v>0</v>
      </c>
      <c r="AG1271" s="73">
        <f t="shared" si="382"/>
        <v>0</v>
      </c>
      <c r="AH1271" s="79">
        <f t="shared" si="383"/>
        <v>0</v>
      </c>
      <c r="AI1271" s="36"/>
      <c r="AJ1271" s="36">
        <f t="shared" si="392"/>
        <v>0</v>
      </c>
      <c r="AK1271" s="36">
        <f t="shared" si="393"/>
        <v>0</v>
      </c>
      <c r="AL1271" s="36">
        <f t="shared" si="394"/>
        <v>0</v>
      </c>
      <c r="AM1271" s="36" t="str">
        <f t="shared" si="384"/>
        <v>ok</v>
      </c>
      <c r="AN1271" s="36" t="str">
        <f t="shared" si="384"/>
        <v>ok</v>
      </c>
      <c r="AO1271" s="36" t="str">
        <f t="shared" si="384"/>
        <v>ok</v>
      </c>
      <c r="AP1271" s="5">
        <f t="shared" si="385"/>
        <v>0</v>
      </c>
      <c r="AQ1271" s="5">
        <f t="shared" si="386"/>
        <v>0</v>
      </c>
      <c r="AR1271" s="5">
        <f t="shared" si="387"/>
        <v>0</v>
      </c>
      <c r="AS1271" s="5">
        <f t="shared" si="395"/>
        <v>0</v>
      </c>
      <c r="AT1271" s="5" t="str">
        <f t="shared" si="396"/>
        <v>okokok</v>
      </c>
      <c r="AV1271" s="5">
        <f t="shared" si="388"/>
        <v>0</v>
      </c>
      <c r="AW1271" s="5">
        <f t="shared" si="389"/>
        <v>0</v>
      </c>
      <c r="AX1271" s="5">
        <f t="shared" si="390"/>
        <v>0</v>
      </c>
      <c r="AY1271" s="5">
        <f t="shared" si="397"/>
        <v>0</v>
      </c>
      <c r="AZ1271" s="5">
        <f t="shared" si="398"/>
        <v>0</v>
      </c>
      <c r="BF1271" s="36"/>
      <c r="BG1271" s="36"/>
      <c r="BH1271" s="36"/>
      <c r="BI1271" s="36"/>
      <c r="BJ1271" s="36"/>
      <c r="BK1271" s="36"/>
      <c r="BL1271" s="36"/>
      <c r="BM1271" s="36"/>
      <c r="BN1271" s="36" t="str">
        <f t="shared" si="399"/>
        <v>____________</v>
      </c>
      <c r="BO1271" s="36"/>
      <c r="BP1271" s="36">
        <v>1259</v>
      </c>
      <c r="BW1271" s="36"/>
      <c r="BX1271" s="36"/>
      <c r="BY1271" s="36"/>
      <c r="BZ1271" s="36"/>
      <c r="CA1271" s="36"/>
      <c r="CB1271" s="36"/>
      <c r="CC1271" s="36"/>
      <c r="CD1271" s="36"/>
      <c r="CE1271" s="36"/>
    </row>
    <row r="1272" spans="1:83" ht="23.25" customHeight="1" x14ac:dyDescent="0.2">
      <c r="A1272" s="72" t="str">
        <f>IF(C1272="","",SUBTOTAL(3,$C$14:C1272))</f>
        <v/>
      </c>
      <c r="B1272" s="73"/>
      <c r="C1272" s="74"/>
      <c r="D1272" s="72"/>
      <c r="E1272" s="73"/>
      <c r="F1272" s="74"/>
      <c r="G1272" s="75"/>
      <c r="H1272" s="76"/>
      <c r="I1272" s="72"/>
      <c r="J1272" s="73"/>
      <c r="K1272" s="77"/>
      <c r="L1272" s="72"/>
      <c r="M1272" s="73"/>
      <c r="N1272" s="77"/>
      <c r="O1272" s="72"/>
      <c r="P1272" s="73"/>
      <c r="Q1272" s="77"/>
      <c r="R1272" s="72"/>
      <c r="S1272" s="73"/>
      <c r="T1272" s="77"/>
      <c r="U1272" s="72"/>
      <c r="V1272" s="73"/>
      <c r="W1272" s="77"/>
      <c r="X1272" s="72"/>
      <c r="Y1272" s="73"/>
      <c r="Z1272" s="77"/>
      <c r="AA1272" s="72"/>
      <c r="AB1272" s="73"/>
      <c r="AC1272" s="77"/>
      <c r="AD1272" s="78"/>
      <c r="AE1272" s="78">
        <f t="shared" si="391"/>
        <v>1</v>
      </c>
      <c r="AF1272" s="72">
        <f t="shared" si="381"/>
        <v>0</v>
      </c>
      <c r="AG1272" s="73">
        <f t="shared" si="382"/>
        <v>0</v>
      </c>
      <c r="AH1272" s="79">
        <f t="shared" si="383"/>
        <v>0</v>
      </c>
      <c r="AI1272" s="36"/>
      <c r="AJ1272" s="36">
        <f t="shared" si="392"/>
        <v>0</v>
      </c>
      <c r="AK1272" s="36">
        <f t="shared" si="393"/>
        <v>0</v>
      </c>
      <c r="AL1272" s="36">
        <f t="shared" si="394"/>
        <v>0</v>
      </c>
      <c r="AM1272" s="36" t="str">
        <f t="shared" si="384"/>
        <v>ok</v>
      </c>
      <c r="AN1272" s="36" t="str">
        <f t="shared" si="384"/>
        <v>ok</v>
      </c>
      <c r="AO1272" s="36" t="str">
        <f t="shared" si="384"/>
        <v>ok</v>
      </c>
      <c r="AP1272" s="5">
        <f t="shared" si="385"/>
        <v>0</v>
      </c>
      <c r="AQ1272" s="5">
        <f t="shared" si="386"/>
        <v>0</v>
      </c>
      <c r="AR1272" s="5">
        <f t="shared" si="387"/>
        <v>0</v>
      </c>
      <c r="AS1272" s="5">
        <f t="shared" si="395"/>
        <v>0</v>
      </c>
      <c r="AT1272" s="5" t="str">
        <f t="shared" si="396"/>
        <v>okokok</v>
      </c>
      <c r="AV1272" s="5">
        <f t="shared" si="388"/>
        <v>0</v>
      </c>
      <c r="AW1272" s="5">
        <f t="shared" si="389"/>
        <v>0</v>
      </c>
      <c r="AX1272" s="5">
        <f t="shared" si="390"/>
        <v>0</v>
      </c>
      <c r="AY1272" s="5">
        <f t="shared" si="397"/>
        <v>0</v>
      </c>
      <c r="AZ1272" s="5">
        <f t="shared" si="398"/>
        <v>0</v>
      </c>
      <c r="BF1272" s="36"/>
      <c r="BG1272" s="36"/>
      <c r="BH1272" s="36"/>
      <c r="BI1272" s="36"/>
      <c r="BJ1272" s="36"/>
      <c r="BK1272" s="36"/>
      <c r="BL1272" s="36"/>
      <c r="BM1272" s="36"/>
      <c r="BN1272" s="36" t="str">
        <f t="shared" si="399"/>
        <v>____________</v>
      </c>
      <c r="BO1272" s="36"/>
      <c r="BP1272" s="36">
        <v>1260</v>
      </c>
      <c r="BW1272" s="36"/>
      <c r="BX1272" s="36"/>
      <c r="BY1272" s="36"/>
      <c r="BZ1272" s="36"/>
      <c r="CA1272" s="36"/>
      <c r="CB1272" s="36"/>
      <c r="CC1272" s="36"/>
      <c r="CD1272" s="36"/>
      <c r="CE1272" s="36"/>
    </row>
    <row r="1273" spans="1:83" ht="23.25" customHeight="1" x14ac:dyDescent="0.2">
      <c r="A1273" s="72" t="str">
        <f>IF(C1273="","",SUBTOTAL(3,$C$14:C1273))</f>
        <v/>
      </c>
      <c r="B1273" s="73"/>
      <c r="C1273" s="74"/>
      <c r="D1273" s="72"/>
      <c r="E1273" s="73"/>
      <c r="F1273" s="74"/>
      <c r="G1273" s="75"/>
      <c r="H1273" s="76"/>
      <c r="I1273" s="72"/>
      <c r="J1273" s="73"/>
      <c r="K1273" s="77"/>
      <c r="L1273" s="72"/>
      <c r="M1273" s="73"/>
      <c r="N1273" s="77"/>
      <c r="O1273" s="72"/>
      <c r="P1273" s="73"/>
      <c r="Q1273" s="77"/>
      <c r="R1273" s="72"/>
      <c r="S1273" s="73"/>
      <c r="T1273" s="77"/>
      <c r="U1273" s="72"/>
      <c r="V1273" s="73"/>
      <c r="W1273" s="77"/>
      <c r="X1273" s="72"/>
      <c r="Y1273" s="73"/>
      <c r="Z1273" s="77"/>
      <c r="AA1273" s="72"/>
      <c r="AB1273" s="73"/>
      <c r="AC1273" s="77"/>
      <c r="AD1273" s="78"/>
      <c r="AE1273" s="78">
        <f t="shared" si="391"/>
        <v>1</v>
      </c>
      <c r="AF1273" s="73">
        <f t="shared" si="381"/>
        <v>0</v>
      </c>
      <c r="AG1273" s="73">
        <f t="shared" si="382"/>
        <v>0</v>
      </c>
      <c r="AH1273" s="79">
        <f t="shared" si="383"/>
        <v>0</v>
      </c>
      <c r="AI1273" s="36"/>
      <c r="AJ1273" s="36">
        <f t="shared" si="392"/>
        <v>0</v>
      </c>
      <c r="AK1273" s="36">
        <f t="shared" si="393"/>
        <v>0</v>
      </c>
      <c r="AL1273" s="36">
        <f t="shared" si="394"/>
        <v>0</v>
      </c>
      <c r="AM1273" s="36" t="str">
        <f t="shared" si="384"/>
        <v>ok</v>
      </c>
      <c r="AN1273" s="36" t="str">
        <f t="shared" si="384"/>
        <v>ok</v>
      </c>
      <c r="AO1273" s="36" t="str">
        <f t="shared" si="384"/>
        <v>ok</v>
      </c>
      <c r="AP1273" s="5">
        <f t="shared" si="385"/>
        <v>0</v>
      </c>
      <c r="AQ1273" s="5">
        <f t="shared" si="386"/>
        <v>0</v>
      </c>
      <c r="AR1273" s="5">
        <f t="shared" si="387"/>
        <v>0</v>
      </c>
      <c r="AS1273" s="5">
        <f t="shared" si="395"/>
        <v>0</v>
      </c>
      <c r="AT1273" s="5" t="str">
        <f t="shared" si="396"/>
        <v>okokok</v>
      </c>
      <c r="AV1273" s="5">
        <f t="shared" si="388"/>
        <v>0</v>
      </c>
      <c r="AW1273" s="5">
        <f t="shared" si="389"/>
        <v>0</v>
      </c>
      <c r="AX1273" s="5">
        <f t="shared" si="390"/>
        <v>0</v>
      </c>
      <c r="AY1273" s="5">
        <f t="shared" si="397"/>
        <v>0</v>
      </c>
      <c r="AZ1273" s="5">
        <f t="shared" si="398"/>
        <v>0</v>
      </c>
      <c r="BF1273" s="36"/>
      <c r="BG1273" s="36"/>
      <c r="BH1273" s="36"/>
      <c r="BI1273" s="36"/>
      <c r="BJ1273" s="36"/>
      <c r="BK1273" s="36"/>
      <c r="BL1273" s="36"/>
      <c r="BM1273" s="36"/>
      <c r="BN1273" s="36" t="str">
        <f t="shared" si="399"/>
        <v>____________</v>
      </c>
      <c r="BO1273" s="36"/>
      <c r="BP1273" s="36">
        <v>1261</v>
      </c>
      <c r="BW1273" s="36"/>
      <c r="BX1273" s="36"/>
      <c r="BY1273" s="36"/>
      <c r="BZ1273" s="36"/>
      <c r="CA1273" s="36"/>
      <c r="CB1273" s="36"/>
      <c r="CC1273" s="36"/>
      <c r="CD1273" s="36"/>
      <c r="CE1273" s="36"/>
    </row>
    <row r="1274" spans="1:83" ht="23.25" customHeight="1" x14ac:dyDescent="0.2">
      <c r="A1274" s="72" t="str">
        <f>IF(C1274="","",SUBTOTAL(3,$C$14:C1274))</f>
        <v/>
      </c>
      <c r="B1274" s="73"/>
      <c r="C1274" s="74"/>
      <c r="D1274" s="72"/>
      <c r="E1274" s="73"/>
      <c r="F1274" s="74"/>
      <c r="G1274" s="75"/>
      <c r="H1274" s="76"/>
      <c r="I1274" s="72"/>
      <c r="J1274" s="73"/>
      <c r="K1274" s="77"/>
      <c r="L1274" s="72"/>
      <c r="M1274" s="73"/>
      <c r="N1274" s="77"/>
      <c r="O1274" s="72"/>
      <c r="P1274" s="73"/>
      <c r="Q1274" s="77"/>
      <c r="R1274" s="72"/>
      <c r="S1274" s="73"/>
      <c r="T1274" s="77"/>
      <c r="U1274" s="72"/>
      <c r="V1274" s="73"/>
      <c r="W1274" s="77"/>
      <c r="X1274" s="72"/>
      <c r="Y1274" s="73"/>
      <c r="Z1274" s="77"/>
      <c r="AA1274" s="72"/>
      <c r="AB1274" s="73"/>
      <c r="AC1274" s="77"/>
      <c r="AD1274" s="78"/>
      <c r="AE1274" s="78">
        <f t="shared" si="391"/>
        <v>1</v>
      </c>
      <c r="AF1274" s="72">
        <f t="shared" si="381"/>
        <v>0</v>
      </c>
      <c r="AG1274" s="73">
        <f t="shared" si="382"/>
        <v>0</v>
      </c>
      <c r="AH1274" s="79">
        <f t="shared" si="383"/>
        <v>0</v>
      </c>
      <c r="AI1274" s="36"/>
      <c r="AJ1274" s="36">
        <f t="shared" si="392"/>
        <v>0</v>
      </c>
      <c r="AK1274" s="36">
        <f t="shared" si="393"/>
        <v>0</v>
      </c>
      <c r="AL1274" s="36">
        <f t="shared" si="394"/>
        <v>0</v>
      </c>
      <c r="AM1274" s="36" t="str">
        <f t="shared" si="384"/>
        <v>ok</v>
      </c>
      <c r="AN1274" s="36" t="str">
        <f t="shared" si="384"/>
        <v>ok</v>
      </c>
      <c r="AO1274" s="36" t="str">
        <f t="shared" si="384"/>
        <v>ok</v>
      </c>
      <c r="AP1274" s="5">
        <f t="shared" si="385"/>
        <v>0</v>
      </c>
      <c r="AQ1274" s="5">
        <f t="shared" si="386"/>
        <v>0</v>
      </c>
      <c r="AR1274" s="5">
        <f t="shared" si="387"/>
        <v>0</v>
      </c>
      <c r="AS1274" s="5">
        <f t="shared" si="395"/>
        <v>0</v>
      </c>
      <c r="AT1274" s="5" t="str">
        <f t="shared" si="396"/>
        <v>okokok</v>
      </c>
      <c r="AV1274" s="5">
        <f t="shared" si="388"/>
        <v>0</v>
      </c>
      <c r="AW1274" s="5">
        <f t="shared" si="389"/>
        <v>0</v>
      </c>
      <c r="AX1274" s="5">
        <f t="shared" si="390"/>
        <v>0</v>
      </c>
      <c r="AY1274" s="5">
        <f t="shared" si="397"/>
        <v>0</v>
      </c>
      <c r="AZ1274" s="5">
        <f t="shared" si="398"/>
        <v>0</v>
      </c>
      <c r="BF1274" s="36"/>
      <c r="BG1274" s="36"/>
      <c r="BH1274" s="36"/>
      <c r="BI1274" s="36"/>
      <c r="BJ1274" s="36"/>
      <c r="BK1274" s="36"/>
      <c r="BL1274" s="36"/>
      <c r="BM1274" s="36"/>
      <c r="BN1274" s="36" t="str">
        <f t="shared" si="399"/>
        <v>____________</v>
      </c>
      <c r="BO1274" s="36"/>
      <c r="BP1274" s="36">
        <v>1262</v>
      </c>
      <c r="BW1274" s="36"/>
      <c r="BX1274" s="36"/>
      <c r="BY1274" s="36"/>
      <c r="BZ1274" s="36"/>
      <c r="CA1274" s="36"/>
      <c r="CB1274" s="36"/>
      <c r="CC1274" s="36"/>
      <c r="CD1274" s="36"/>
      <c r="CE1274" s="36"/>
    </row>
    <row r="1275" spans="1:83" ht="23.25" customHeight="1" x14ac:dyDescent="0.2">
      <c r="A1275" s="72" t="str">
        <f>IF(C1275="","",SUBTOTAL(3,$C$14:C1275))</f>
        <v/>
      </c>
      <c r="B1275" s="73"/>
      <c r="C1275" s="74"/>
      <c r="D1275" s="72"/>
      <c r="E1275" s="73"/>
      <c r="F1275" s="74"/>
      <c r="G1275" s="75"/>
      <c r="H1275" s="76"/>
      <c r="I1275" s="72"/>
      <c r="J1275" s="73"/>
      <c r="K1275" s="77"/>
      <c r="L1275" s="72"/>
      <c r="M1275" s="73"/>
      <c r="N1275" s="77"/>
      <c r="O1275" s="72"/>
      <c r="P1275" s="73"/>
      <c r="Q1275" s="77"/>
      <c r="R1275" s="72"/>
      <c r="S1275" s="73"/>
      <c r="T1275" s="77"/>
      <c r="U1275" s="72"/>
      <c r="V1275" s="73"/>
      <c r="W1275" s="77"/>
      <c r="X1275" s="72"/>
      <c r="Y1275" s="73"/>
      <c r="Z1275" s="77"/>
      <c r="AA1275" s="72"/>
      <c r="AB1275" s="73"/>
      <c r="AC1275" s="77"/>
      <c r="AD1275" s="78"/>
      <c r="AE1275" s="78">
        <f t="shared" si="391"/>
        <v>1</v>
      </c>
      <c r="AF1275" s="73">
        <f t="shared" si="381"/>
        <v>0</v>
      </c>
      <c r="AG1275" s="73">
        <f t="shared" si="382"/>
        <v>0</v>
      </c>
      <c r="AH1275" s="79">
        <f t="shared" si="383"/>
        <v>0</v>
      </c>
      <c r="AI1275" s="36"/>
      <c r="AJ1275" s="36">
        <f t="shared" si="392"/>
        <v>0</v>
      </c>
      <c r="AK1275" s="36">
        <f t="shared" si="393"/>
        <v>0</v>
      </c>
      <c r="AL1275" s="36">
        <f t="shared" si="394"/>
        <v>0</v>
      </c>
      <c r="AM1275" s="36" t="str">
        <f t="shared" si="384"/>
        <v>ok</v>
      </c>
      <c r="AN1275" s="36" t="str">
        <f t="shared" si="384"/>
        <v>ok</v>
      </c>
      <c r="AO1275" s="36" t="str">
        <f t="shared" si="384"/>
        <v>ok</v>
      </c>
      <c r="AP1275" s="5">
        <f t="shared" si="385"/>
        <v>0</v>
      </c>
      <c r="AQ1275" s="5">
        <f t="shared" si="386"/>
        <v>0</v>
      </c>
      <c r="AR1275" s="5">
        <f t="shared" si="387"/>
        <v>0</v>
      </c>
      <c r="AS1275" s="5">
        <f t="shared" si="395"/>
        <v>0</v>
      </c>
      <c r="AT1275" s="5" t="str">
        <f t="shared" si="396"/>
        <v>okokok</v>
      </c>
      <c r="AV1275" s="5">
        <f t="shared" si="388"/>
        <v>0</v>
      </c>
      <c r="AW1275" s="5">
        <f t="shared" si="389"/>
        <v>0</v>
      </c>
      <c r="AX1275" s="5">
        <f t="shared" si="390"/>
        <v>0</v>
      </c>
      <c r="AY1275" s="5">
        <f t="shared" si="397"/>
        <v>0</v>
      </c>
      <c r="AZ1275" s="5">
        <f t="shared" si="398"/>
        <v>0</v>
      </c>
      <c r="BF1275" s="36"/>
      <c r="BG1275" s="36"/>
      <c r="BH1275" s="36"/>
      <c r="BI1275" s="36"/>
      <c r="BJ1275" s="36"/>
      <c r="BK1275" s="36"/>
      <c r="BL1275" s="36"/>
      <c r="BM1275" s="36"/>
      <c r="BN1275" s="36" t="str">
        <f t="shared" si="399"/>
        <v>____________</v>
      </c>
      <c r="BO1275" s="36"/>
      <c r="BP1275" s="36">
        <v>1263</v>
      </c>
      <c r="BW1275" s="36"/>
      <c r="BX1275" s="36"/>
      <c r="BY1275" s="36"/>
      <c r="BZ1275" s="36"/>
      <c r="CA1275" s="36"/>
      <c r="CB1275" s="36"/>
      <c r="CC1275" s="36"/>
      <c r="CD1275" s="36"/>
      <c r="CE1275" s="36"/>
    </row>
    <row r="1276" spans="1:83" ht="23.25" customHeight="1" x14ac:dyDescent="0.2">
      <c r="A1276" s="72" t="str">
        <f>IF(C1276="","",SUBTOTAL(3,$C$14:C1276))</f>
        <v/>
      </c>
      <c r="B1276" s="73"/>
      <c r="C1276" s="74"/>
      <c r="D1276" s="72"/>
      <c r="E1276" s="73"/>
      <c r="F1276" s="74"/>
      <c r="G1276" s="75"/>
      <c r="H1276" s="76"/>
      <c r="I1276" s="72"/>
      <c r="J1276" s="73"/>
      <c r="K1276" s="77"/>
      <c r="L1276" s="72"/>
      <c r="M1276" s="73"/>
      <c r="N1276" s="77"/>
      <c r="O1276" s="72"/>
      <c r="P1276" s="73"/>
      <c r="Q1276" s="77"/>
      <c r="R1276" s="72"/>
      <c r="S1276" s="73"/>
      <c r="T1276" s="77"/>
      <c r="U1276" s="72"/>
      <c r="V1276" s="73"/>
      <c r="W1276" s="77"/>
      <c r="X1276" s="72"/>
      <c r="Y1276" s="73"/>
      <c r="Z1276" s="77"/>
      <c r="AA1276" s="72"/>
      <c r="AB1276" s="73"/>
      <c r="AC1276" s="77"/>
      <c r="AD1276" s="78"/>
      <c r="AE1276" s="78">
        <f t="shared" si="391"/>
        <v>1</v>
      </c>
      <c r="AF1276" s="72">
        <f t="shared" si="381"/>
        <v>0</v>
      </c>
      <c r="AG1276" s="73">
        <f t="shared" si="382"/>
        <v>0</v>
      </c>
      <c r="AH1276" s="79">
        <f t="shared" si="383"/>
        <v>0</v>
      </c>
      <c r="AI1276" s="36"/>
      <c r="AJ1276" s="36">
        <f t="shared" si="392"/>
        <v>0</v>
      </c>
      <c r="AK1276" s="36">
        <f t="shared" si="393"/>
        <v>0</v>
      </c>
      <c r="AL1276" s="36">
        <f t="shared" si="394"/>
        <v>0</v>
      </c>
      <c r="AM1276" s="36" t="str">
        <f t="shared" si="384"/>
        <v>ok</v>
      </c>
      <c r="AN1276" s="36" t="str">
        <f t="shared" si="384"/>
        <v>ok</v>
      </c>
      <c r="AO1276" s="36" t="str">
        <f t="shared" si="384"/>
        <v>ok</v>
      </c>
      <c r="AP1276" s="5">
        <f t="shared" si="385"/>
        <v>0</v>
      </c>
      <c r="AQ1276" s="5">
        <f t="shared" si="386"/>
        <v>0</v>
      </c>
      <c r="AR1276" s="5">
        <f t="shared" si="387"/>
        <v>0</v>
      </c>
      <c r="AS1276" s="5">
        <f t="shared" si="395"/>
        <v>0</v>
      </c>
      <c r="AT1276" s="5" t="str">
        <f t="shared" si="396"/>
        <v>okokok</v>
      </c>
      <c r="AV1276" s="5">
        <f t="shared" si="388"/>
        <v>0</v>
      </c>
      <c r="AW1276" s="5">
        <f t="shared" si="389"/>
        <v>0</v>
      </c>
      <c r="AX1276" s="5">
        <f t="shared" si="390"/>
        <v>0</v>
      </c>
      <c r="AY1276" s="5">
        <f t="shared" si="397"/>
        <v>0</v>
      </c>
      <c r="AZ1276" s="5">
        <f t="shared" si="398"/>
        <v>0</v>
      </c>
      <c r="BF1276" s="36"/>
      <c r="BG1276" s="36"/>
      <c r="BH1276" s="36"/>
      <c r="BI1276" s="36"/>
      <c r="BJ1276" s="36"/>
      <c r="BK1276" s="36"/>
      <c r="BL1276" s="36"/>
      <c r="BM1276" s="36"/>
      <c r="BN1276" s="36" t="str">
        <f t="shared" si="399"/>
        <v>____________</v>
      </c>
      <c r="BO1276" s="36"/>
      <c r="BP1276" s="36">
        <v>1264</v>
      </c>
      <c r="BW1276" s="36"/>
      <c r="BX1276" s="36"/>
      <c r="BY1276" s="36"/>
      <c r="BZ1276" s="36"/>
      <c r="CA1276" s="36"/>
      <c r="CB1276" s="36"/>
      <c r="CC1276" s="36"/>
      <c r="CD1276" s="36"/>
      <c r="CE1276" s="36"/>
    </row>
    <row r="1277" spans="1:83" ht="23.25" customHeight="1" x14ac:dyDescent="0.2">
      <c r="A1277" s="72" t="str">
        <f>IF(C1277="","",SUBTOTAL(3,$C$14:C1277))</f>
        <v/>
      </c>
      <c r="B1277" s="73"/>
      <c r="C1277" s="74"/>
      <c r="D1277" s="72"/>
      <c r="E1277" s="73"/>
      <c r="F1277" s="74"/>
      <c r="G1277" s="75"/>
      <c r="H1277" s="76"/>
      <c r="I1277" s="72"/>
      <c r="J1277" s="73"/>
      <c r="K1277" s="77"/>
      <c r="L1277" s="72"/>
      <c r="M1277" s="73"/>
      <c r="N1277" s="77"/>
      <c r="O1277" s="72"/>
      <c r="P1277" s="73"/>
      <c r="Q1277" s="77"/>
      <c r="R1277" s="72"/>
      <c r="S1277" s="73"/>
      <c r="T1277" s="77"/>
      <c r="U1277" s="72"/>
      <c r="V1277" s="73"/>
      <c r="W1277" s="77"/>
      <c r="X1277" s="72"/>
      <c r="Y1277" s="73"/>
      <c r="Z1277" s="77"/>
      <c r="AA1277" s="72"/>
      <c r="AB1277" s="73"/>
      <c r="AC1277" s="77"/>
      <c r="AD1277" s="78"/>
      <c r="AE1277" s="78">
        <f t="shared" si="391"/>
        <v>1</v>
      </c>
      <c r="AF1277" s="73">
        <f t="shared" si="381"/>
        <v>0</v>
      </c>
      <c r="AG1277" s="73">
        <f t="shared" si="382"/>
        <v>0</v>
      </c>
      <c r="AH1277" s="79">
        <f t="shared" si="383"/>
        <v>0</v>
      </c>
      <c r="AI1277" s="36"/>
      <c r="AJ1277" s="36">
        <f t="shared" si="392"/>
        <v>0</v>
      </c>
      <c r="AK1277" s="36">
        <f t="shared" si="393"/>
        <v>0</v>
      </c>
      <c r="AL1277" s="36">
        <f t="shared" si="394"/>
        <v>0</v>
      </c>
      <c r="AM1277" s="36" t="str">
        <f t="shared" si="384"/>
        <v>ok</v>
      </c>
      <c r="AN1277" s="36" t="str">
        <f t="shared" si="384"/>
        <v>ok</v>
      </c>
      <c r="AO1277" s="36" t="str">
        <f t="shared" si="384"/>
        <v>ok</v>
      </c>
      <c r="AP1277" s="5">
        <f t="shared" si="385"/>
        <v>0</v>
      </c>
      <c r="AQ1277" s="5">
        <f t="shared" si="386"/>
        <v>0</v>
      </c>
      <c r="AR1277" s="5">
        <f t="shared" si="387"/>
        <v>0</v>
      </c>
      <c r="AS1277" s="5">
        <f t="shared" si="395"/>
        <v>0</v>
      </c>
      <c r="AT1277" s="5" t="str">
        <f t="shared" si="396"/>
        <v>okokok</v>
      </c>
      <c r="AV1277" s="5">
        <f t="shared" si="388"/>
        <v>0</v>
      </c>
      <c r="AW1277" s="5">
        <f t="shared" si="389"/>
        <v>0</v>
      </c>
      <c r="AX1277" s="5">
        <f t="shared" si="390"/>
        <v>0</v>
      </c>
      <c r="AY1277" s="5">
        <f t="shared" si="397"/>
        <v>0</v>
      </c>
      <c r="AZ1277" s="5">
        <f t="shared" si="398"/>
        <v>0</v>
      </c>
      <c r="BF1277" s="36"/>
      <c r="BG1277" s="36"/>
      <c r="BH1277" s="36"/>
      <c r="BI1277" s="36"/>
      <c r="BJ1277" s="36"/>
      <c r="BK1277" s="36"/>
      <c r="BL1277" s="36"/>
      <c r="BM1277" s="36"/>
      <c r="BN1277" s="36" t="str">
        <f t="shared" si="399"/>
        <v>____________</v>
      </c>
      <c r="BO1277" s="36"/>
      <c r="BP1277" s="36">
        <v>1265</v>
      </c>
      <c r="BW1277" s="36"/>
      <c r="BX1277" s="36"/>
      <c r="BY1277" s="36"/>
      <c r="BZ1277" s="36"/>
      <c r="CA1277" s="36"/>
      <c r="CB1277" s="36"/>
      <c r="CC1277" s="36"/>
      <c r="CD1277" s="36"/>
      <c r="CE1277" s="36"/>
    </row>
    <row r="1278" spans="1:83" ht="23.25" customHeight="1" x14ac:dyDescent="0.2">
      <c r="A1278" s="72" t="str">
        <f>IF(C1278="","",SUBTOTAL(3,$C$14:C1278))</f>
        <v/>
      </c>
      <c r="B1278" s="73"/>
      <c r="C1278" s="74"/>
      <c r="D1278" s="72"/>
      <c r="E1278" s="73"/>
      <c r="F1278" s="74"/>
      <c r="G1278" s="75"/>
      <c r="H1278" s="76"/>
      <c r="I1278" s="72"/>
      <c r="J1278" s="73"/>
      <c r="K1278" s="77"/>
      <c r="L1278" s="72"/>
      <c r="M1278" s="73"/>
      <c r="N1278" s="77"/>
      <c r="O1278" s="72"/>
      <c r="P1278" s="73"/>
      <c r="Q1278" s="77"/>
      <c r="R1278" s="72"/>
      <c r="S1278" s="73"/>
      <c r="T1278" s="77"/>
      <c r="U1278" s="72"/>
      <c r="V1278" s="73"/>
      <c r="W1278" s="77"/>
      <c r="X1278" s="72"/>
      <c r="Y1278" s="73"/>
      <c r="Z1278" s="77"/>
      <c r="AA1278" s="72"/>
      <c r="AB1278" s="73"/>
      <c r="AC1278" s="77"/>
      <c r="AD1278" s="78"/>
      <c r="AE1278" s="78">
        <f t="shared" si="391"/>
        <v>1</v>
      </c>
      <c r="AF1278" s="72">
        <f t="shared" si="381"/>
        <v>0</v>
      </c>
      <c r="AG1278" s="73">
        <f t="shared" si="382"/>
        <v>0</v>
      </c>
      <c r="AH1278" s="79">
        <f t="shared" si="383"/>
        <v>0</v>
      </c>
      <c r="AI1278" s="36"/>
      <c r="AJ1278" s="36">
        <f t="shared" si="392"/>
        <v>0</v>
      </c>
      <c r="AK1278" s="36">
        <f t="shared" si="393"/>
        <v>0</v>
      </c>
      <c r="AL1278" s="36">
        <f t="shared" si="394"/>
        <v>0</v>
      </c>
      <c r="AM1278" s="36" t="str">
        <f t="shared" si="384"/>
        <v>ok</v>
      </c>
      <c r="AN1278" s="36" t="str">
        <f t="shared" si="384"/>
        <v>ok</v>
      </c>
      <c r="AO1278" s="36" t="str">
        <f t="shared" si="384"/>
        <v>ok</v>
      </c>
      <c r="AP1278" s="5">
        <f t="shared" si="385"/>
        <v>0</v>
      </c>
      <c r="AQ1278" s="5">
        <f t="shared" si="386"/>
        <v>0</v>
      </c>
      <c r="AR1278" s="5">
        <f t="shared" si="387"/>
        <v>0</v>
      </c>
      <c r="AS1278" s="5">
        <f t="shared" si="395"/>
        <v>0</v>
      </c>
      <c r="AT1278" s="5" t="str">
        <f t="shared" si="396"/>
        <v>okokok</v>
      </c>
      <c r="AV1278" s="5">
        <f t="shared" si="388"/>
        <v>0</v>
      </c>
      <c r="AW1278" s="5">
        <f t="shared" si="389"/>
        <v>0</v>
      </c>
      <c r="AX1278" s="5">
        <f t="shared" si="390"/>
        <v>0</v>
      </c>
      <c r="AY1278" s="5">
        <f t="shared" si="397"/>
        <v>0</v>
      </c>
      <c r="AZ1278" s="5">
        <f t="shared" si="398"/>
        <v>0</v>
      </c>
      <c r="BF1278" s="36"/>
      <c r="BG1278" s="36"/>
      <c r="BH1278" s="36"/>
      <c r="BI1278" s="36"/>
      <c r="BJ1278" s="36"/>
      <c r="BK1278" s="36"/>
      <c r="BL1278" s="36"/>
      <c r="BM1278" s="36"/>
      <c r="BN1278" s="36" t="str">
        <f t="shared" si="399"/>
        <v>____________</v>
      </c>
      <c r="BO1278" s="36"/>
      <c r="BP1278" s="36">
        <v>1266</v>
      </c>
      <c r="BW1278" s="36"/>
      <c r="BX1278" s="36"/>
      <c r="BY1278" s="36"/>
      <c r="BZ1278" s="36"/>
      <c r="CA1278" s="36"/>
      <c r="CB1278" s="36"/>
      <c r="CC1278" s="36"/>
      <c r="CD1278" s="36"/>
      <c r="CE1278" s="36"/>
    </row>
    <row r="1279" spans="1:83" ht="23.25" customHeight="1" x14ac:dyDescent="0.2">
      <c r="A1279" s="72" t="str">
        <f>IF(C1279="","",SUBTOTAL(3,$C$14:C1279))</f>
        <v/>
      </c>
      <c r="B1279" s="73"/>
      <c r="C1279" s="74"/>
      <c r="D1279" s="72"/>
      <c r="E1279" s="73"/>
      <c r="F1279" s="74"/>
      <c r="G1279" s="75"/>
      <c r="H1279" s="76"/>
      <c r="I1279" s="72"/>
      <c r="J1279" s="73"/>
      <c r="K1279" s="77"/>
      <c r="L1279" s="72"/>
      <c r="M1279" s="73"/>
      <c r="N1279" s="77"/>
      <c r="O1279" s="72"/>
      <c r="P1279" s="73"/>
      <c r="Q1279" s="77"/>
      <c r="R1279" s="72"/>
      <c r="S1279" s="73"/>
      <c r="T1279" s="77"/>
      <c r="U1279" s="72"/>
      <c r="V1279" s="73"/>
      <c r="W1279" s="77"/>
      <c r="X1279" s="72"/>
      <c r="Y1279" s="73"/>
      <c r="Z1279" s="77"/>
      <c r="AA1279" s="72"/>
      <c r="AB1279" s="73"/>
      <c r="AC1279" s="77"/>
      <c r="AD1279" s="78"/>
      <c r="AE1279" s="78">
        <f t="shared" si="391"/>
        <v>1</v>
      </c>
      <c r="AF1279" s="73">
        <f t="shared" si="381"/>
        <v>0</v>
      </c>
      <c r="AG1279" s="73">
        <f t="shared" si="382"/>
        <v>0</v>
      </c>
      <c r="AH1279" s="79">
        <f t="shared" si="383"/>
        <v>0</v>
      </c>
      <c r="AI1279" s="36"/>
      <c r="AJ1279" s="36">
        <f t="shared" si="392"/>
        <v>0</v>
      </c>
      <c r="AK1279" s="36">
        <f t="shared" si="393"/>
        <v>0</v>
      </c>
      <c r="AL1279" s="36">
        <f t="shared" si="394"/>
        <v>0</v>
      </c>
      <c r="AM1279" s="36" t="str">
        <f t="shared" si="384"/>
        <v>ok</v>
      </c>
      <c r="AN1279" s="36" t="str">
        <f t="shared" si="384"/>
        <v>ok</v>
      </c>
      <c r="AO1279" s="36" t="str">
        <f t="shared" si="384"/>
        <v>ok</v>
      </c>
      <c r="AP1279" s="5">
        <f t="shared" si="385"/>
        <v>0</v>
      </c>
      <c r="AQ1279" s="5">
        <f t="shared" si="386"/>
        <v>0</v>
      </c>
      <c r="AR1279" s="5">
        <f t="shared" si="387"/>
        <v>0</v>
      </c>
      <c r="AS1279" s="5">
        <f t="shared" si="395"/>
        <v>0</v>
      </c>
      <c r="AT1279" s="5" t="str">
        <f t="shared" si="396"/>
        <v>okokok</v>
      </c>
      <c r="AV1279" s="5">
        <f t="shared" si="388"/>
        <v>0</v>
      </c>
      <c r="AW1279" s="5">
        <f t="shared" si="389"/>
        <v>0</v>
      </c>
      <c r="AX1279" s="5">
        <f t="shared" si="390"/>
        <v>0</v>
      </c>
      <c r="AY1279" s="5">
        <f t="shared" si="397"/>
        <v>0</v>
      </c>
      <c r="AZ1279" s="5">
        <f t="shared" si="398"/>
        <v>0</v>
      </c>
      <c r="BF1279" s="36"/>
      <c r="BG1279" s="36"/>
      <c r="BH1279" s="36"/>
      <c r="BI1279" s="36"/>
      <c r="BJ1279" s="36"/>
      <c r="BK1279" s="36"/>
      <c r="BL1279" s="36"/>
      <c r="BM1279" s="36"/>
      <c r="BN1279" s="36" t="str">
        <f t="shared" si="399"/>
        <v>____________</v>
      </c>
      <c r="BO1279" s="36"/>
      <c r="BP1279" s="36">
        <v>1267</v>
      </c>
      <c r="BW1279" s="36"/>
      <c r="BX1279" s="36"/>
      <c r="BY1279" s="36"/>
      <c r="BZ1279" s="36"/>
      <c r="CA1279" s="36"/>
      <c r="CB1279" s="36"/>
      <c r="CC1279" s="36"/>
      <c r="CD1279" s="36"/>
      <c r="CE1279" s="36"/>
    </row>
    <row r="1280" spans="1:83" ht="23.25" customHeight="1" x14ac:dyDescent="0.2">
      <c r="A1280" s="72" t="str">
        <f>IF(C1280="","",SUBTOTAL(3,$C$14:C1280))</f>
        <v/>
      </c>
      <c r="B1280" s="73"/>
      <c r="C1280" s="74"/>
      <c r="D1280" s="72"/>
      <c r="E1280" s="73"/>
      <c r="F1280" s="74"/>
      <c r="G1280" s="75"/>
      <c r="H1280" s="76"/>
      <c r="I1280" s="72"/>
      <c r="J1280" s="73"/>
      <c r="K1280" s="77"/>
      <c r="L1280" s="72"/>
      <c r="M1280" s="73"/>
      <c r="N1280" s="77"/>
      <c r="O1280" s="72"/>
      <c r="P1280" s="73"/>
      <c r="Q1280" s="77"/>
      <c r="R1280" s="72"/>
      <c r="S1280" s="73"/>
      <c r="T1280" s="77"/>
      <c r="U1280" s="72"/>
      <c r="V1280" s="73"/>
      <c r="W1280" s="77"/>
      <c r="X1280" s="72"/>
      <c r="Y1280" s="73"/>
      <c r="Z1280" s="77"/>
      <c r="AA1280" s="72"/>
      <c r="AB1280" s="73"/>
      <c r="AC1280" s="77"/>
      <c r="AD1280" s="78"/>
      <c r="AE1280" s="78">
        <f t="shared" si="391"/>
        <v>1</v>
      </c>
      <c r="AF1280" s="72">
        <f t="shared" si="381"/>
        <v>0</v>
      </c>
      <c r="AG1280" s="73">
        <f t="shared" si="382"/>
        <v>0</v>
      </c>
      <c r="AH1280" s="79">
        <f t="shared" si="383"/>
        <v>0</v>
      </c>
      <c r="AI1280" s="36"/>
      <c r="AJ1280" s="36">
        <f t="shared" si="392"/>
        <v>0</v>
      </c>
      <c r="AK1280" s="36">
        <f t="shared" si="393"/>
        <v>0</v>
      </c>
      <c r="AL1280" s="36">
        <f t="shared" si="394"/>
        <v>0</v>
      </c>
      <c r="AM1280" s="36" t="str">
        <f t="shared" si="384"/>
        <v>ok</v>
      </c>
      <c r="AN1280" s="36" t="str">
        <f t="shared" si="384"/>
        <v>ok</v>
      </c>
      <c r="AO1280" s="36" t="str">
        <f t="shared" si="384"/>
        <v>ok</v>
      </c>
      <c r="AP1280" s="5">
        <f t="shared" si="385"/>
        <v>0</v>
      </c>
      <c r="AQ1280" s="5">
        <f t="shared" si="386"/>
        <v>0</v>
      </c>
      <c r="AR1280" s="5">
        <f t="shared" si="387"/>
        <v>0</v>
      </c>
      <c r="AS1280" s="5">
        <f t="shared" si="395"/>
        <v>0</v>
      </c>
      <c r="AT1280" s="5" t="str">
        <f t="shared" si="396"/>
        <v>okokok</v>
      </c>
      <c r="AV1280" s="5">
        <f t="shared" si="388"/>
        <v>0</v>
      </c>
      <c r="AW1280" s="5">
        <f t="shared" si="389"/>
        <v>0</v>
      </c>
      <c r="AX1280" s="5">
        <f t="shared" si="390"/>
        <v>0</v>
      </c>
      <c r="AY1280" s="5">
        <f t="shared" si="397"/>
        <v>0</v>
      </c>
      <c r="AZ1280" s="5">
        <f t="shared" si="398"/>
        <v>0</v>
      </c>
      <c r="BF1280" s="36"/>
      <c r="BG1280" s="36"/>
      <c r="BH1280" s="36"/>
      <c r="BI1280" s="36"/>
      <c r="BJ1280" s="36"/>
      <c r="BK1280" s="36"/>
      <c r="BL1280" s="36"/>
      <c r="BM1280" s="36"/>
      <c r="BN1280" s="36" t="str">
        <f t="shared" si="399"/>
        <v>____________</v>
      </c>
      <c r="BO1280" s="36"/>
      <c r="BP1280" s="36">
        <v>1268</v>
      </c>
      <c r="BW1280" s="36"/>
      <c r="BX1280" s="36"/>
      <c r="BY1280" s="36"/>
      <c r="BZ1280" s="36"/>
      <c r="CA1280" s="36"/>
      <c r="CB1280" s="36"/>
      <c r="CC1280" s="36"/>
      <c r="CD1280" s="36"/>
      <c r="CE1280" s="36"/>
    </row>
    <row r="1281" spans="1:83" ht="23.25" customHeight="1" x14ac:dyDescent="0.2">
      <c r="A1281" s="72" t="str">
        <f>IF(C1281="","",SUBTOTAL(3,$C$14:C1281))</f>
        <v/>
      </c>
      <c r="B1281" s="73"/>
      <c r="C1281" s="74"/>
      <c r="D1281" s="72"/>
      <c r="E1281" s="73"/>
      <c r="F1281" s="74"/>
      <c r="G1281" s="75"/>
      <c r="H1281" s="76"/>
      <c r="I1281" s="72"/>
      <c r="J1281" s="73"/>
      <c r="K1281" s="77"/>
      <c r="L1281" s="72"/>
      <c r="M1281" s="73"/>
      <c r="N1281" s="77"/>
      <c r="O1281" s="72"/>
      <c r="P1281" s="73"/>
      <c r="Q1281" s="77"/>
      <c r="R1281" s="72"/>
      <c r="S1281" s="73"/>
      <c r="T1281" s="77"/>
      <c r="U1281" s="72"/>
      <c r="V1281" s="73"/>
      <c r="W1281" s="77"/>
      <c r="X1281" s="72"/>
      <c r="Y1281" s="73"/>
      <c r="Z1281" s="77"/>
      <c r="AA1281" s="72"/>
      <c r="AB1281" s="73"/>
      <c r="AC1281" s="77"/>
      <c r="AD1281" s="78"/>
      <c r="AE1281" s="78">
        <f t="shared" si="391"/>
        <v>1</v>
      </c>
      <c r="AF1281" s="73">
        <f t="shared" si="381"/>
        <v>0</v>
      </c>
      <c r="AG1281" s="73">
        <f t="shared" si="382"/>
        <v>0</v>
      </c>
      <c r="AH1281" s="79">
        <f t="shared" si="383"/>
        <v>0</v>
      </c>
      <c r="AI1281" s="36"/>
      <c r="AJ1281" s="36">
        <f t="shared" si="392"/>
        <v>0</v>
      </c>
      <c r="AK1281" s="36">
        <f t="shared" si="393"/>
        <v>0</v>
      </c>
      <c r="AL1281" s="36">
        <f t="shared" si="394"/>
        <v>0</v>
      </c>
      <c r="AM1281" s="36" t="str">
        <f t="shared" si="384"/>
        <v>ok</v>
      </c>
      <c r="AN1281" s="36" t="str">
        <f t="shared" si="384"/>
        <v>ok</v>
      </c>
      <c r="AO1281" s="36" t="str">
        <f t="shared" si="384"/>
        <v>ok</v>
      </c>
      <c r="AP1281" s="5">
        <f t="shared" si="385"/>
        <v>0</v>
      </c>
      <c r="AQ1281" s="5">
        <f t="shared" si="386"/>
        <v>0</v>
      </c>
      <c r="AR1281" s="5">
        <f t="shared" si="387"/>
        <v>0</v>
      </c>
      <c r="AS1281" s="5">
        <f t="shared" si="395"/>
        <v>0</v>
      </c>
      <c r="AT1281" s="5" t="str">
        <f t="shared" si="396"/>
        <v>okokok</v>
      </c>
      <c r="AV1281" s="5">
        <f t="shared" si="388"/>
        <v>0</v>
      </c>
      <c r="AW1281" s="5">
        <f t="shared" si="389"/>
        <v>0</v>
      </c>
      <c r="AX1281" s="5">
        <f t="shared" si="390"/>
        <v>0</v>
      </c>
      <c r="AY1281" s="5">
        <f t="shared" si="397"/>
        <v>0</v>
      </c>
      <c r="AZ1281" s="5">
        <f t="shared" si="398"/>
        <v>0</v>
      </c>
      <c r="BF1281" s="36"/>
      <c r="BG1281" s="36"/>
      <c r="BH1281" s="36"/>
      <c r="BI1281" s="36"/>
      <c r="BJ1281" s="36"/>
      <c r="BK1281" s="36"/>
      <c r="BL1281" s="36"/>
      <c r="BM1281" s="36"/>
      <c r="BN1281" s="36" t="str">
        <f t="shared" si="399"/>
        <v>____________</v>
      </c>
      <c r="BO1281" s="36"/>
      <c r="BP1281" s="36">
        <v>1269</v>
      </c>
      <c r="BW1281" s="36"/>
      <c r="BX1281" s="36"/>
      <c r="BY1281" s="36"/>
      <c r="BZ1281" s="36"/>
      <c r="CA1281" s="36"/>
      <c r="CB1281" s="36"/>
      <c r="CC1281" s="36"/>
      <c r="CD1281" s="36"/>
      <c r="CE1281" s="36"/>
    </row>
    <row r="1282" spans="1:83" ht="23.25" customHeight="1" x14ac:dyDescent="0.2">
      <c r="A1282" s="72" t="str">
        <f>IF(C1282="","",SUBTOTAL(3,$C$14:C1282))</f>
        <v/>
      </c>
      <c r="B1282" s="73"/>
      <c r="C1282" s="74"/>
      <c r="D1282" s="72"/>
      <c r="E1282" s="73"/>
      <c r="F1282" s="74"/>
      <c r="G1282" s="75"/>
      <c r="H1282" s="76"/>
      <c r="I1282" s="72"/>
      <c r="J1282" s="73"/>
      <c r="K1282" s="77"/>
      <c r="L1282" s="72"/>
      <c r="M1282" s="73"/>
      <c r="N1282" s="77"/>
      <c r="O1282" s="72"/>
      <c r="P1282" s="73"/>
      <c r="Q1282" s="77"/>
      <c r="R1282" s="72"/>
      <c r="S1282" s="73"/>
      <c r="T1282" s="77"/>
      <c r="U1282" s="72"/>
      <c r="V1282" s="73"/>
      <c r="W1282" s="77"/>
      <c r="X1282" s="72"/>
      <c r="Y1282" s="73"/>
      <c r="Z1282" s="77"/>
      <c r="AA1282" s="72"/>
      <c r="AB1282" s="73"/>
      <c r="AC1282" s="77"/>
      <c r="AD1282" s="78"/>
      <c r="AE1282" s="78">
        <f t="shared" si="391"/>
        <v>1</v>
      </c>
      <c r="AF1282" s="72">
        <f t="shared" si="381"/>
        <v>0</v>
      </c>
      <c r="AG1282" s="73">
        <f t="shared" si="382"/>
        <v>0</v>
      </c>
      <c r="AH1282" s="79">
        <f t="shared" si="383"/>
        <v>0</v>
      </c>
      <c r="AI1282" s="36"/>
      <c r="AJ1282" s="36">
        <f t="shared" si="392"/>
        <v>0</v>
      </c>
      <c r="AK1282" s="36">
        <f t="shared" si="393"/>
        <v>0</v>
      </c>
      <c r="AL1282" s="36">
        <f t="shared" si="394"/>
        <v>0</v>
      </c>
      <c r="AM1282" s="36" t="str">
        <f t="shared" si="384"/>
        <v>ok</v>
      </c>
      <c r="AN1282" s="36" t="str">
        <f t="shared" si="384"/>
        <v>ok</v>
      </c>
      <c r="AO1282" s="36" t="str">
        <f t="shared" si="384"/>
        <v>ok</v>
      </c>
      <c r="AP1282" s="5">
        <f t="shared" si="385"/>
        <v>0</v>
      </c>
      <c r="AQ1282" s="5">
        <f t="shared" si="386"/>
        <v>0</v>
      </c>
      <c r="AR1282" s="5">
        <f t="shared" si="387"/>
        <v>0</v>
      </c>
      <c r="AS1282" s="5">
        <f t="shared" si="395"/>
        <v>0</v>
      </c>
      <c r="AT1282" s="5" t="str">
        <f t="shared" si="396"/>
        <v>okokok</v>
      </c>
      <c r="AV1282" s="5">
        <f t="shared" si="388"/>
        <v>0</v>
      </c>
      <c r="AW1282" s="5">
        <f t="shared" si="389"/>
        <v>0</v>
      </c>
      <c r="AX1282" s="5">
        <f t="shared" si="390"/>
        <v>0</v>
      </c>
      <c r="AY1282" s="5">
        <f t="shared" si="397"/>
        <v>0</v>
      </c>
      <c r="AZ1282" s="5">
        <f t="shared" si="398"/>
        <v>0</v>
      </c>
      <c r="BF1282" s="36"/>
      <c r="BG1282" s="36"/>
      <c r="BH1282" s="36"/>
      <c r="BI1282" s="36"/>
      <c r="BJ1282" s="36"/>
      <c r="BK1282" s="36"/>
      <c r="BL1282" s="36"/>
      <c r="BM1282" s="36"/>
      <c r="BN1282" s="36" t="str">
        <f t="shared" si="399"/>
        <v>____________</v>
      </c>
      <c r="BO1282" s="36"/>
      <c r="BP1282" s="36">
        <v>1270</v>
      </c>
      <c r="BW1282" s="36"/>
      <c r="BX1282" s="36"/>
      <c r="BY1282" s="36"/>
      <c r="BZ1282" s="36"/>
      <c r="CA1282" s="36"/>
      <c r="CB1282" s="36"/>
      <c r="CC1282" s="36"/>
      <c r="CD1282" s="36"/>
      <c r="CE1282" s="36"/>
    </row>
    <row r="1283" spans="1:83" ht="23.25" customHeight="1" x14ac:dyDescent="0.2">
      <c r="A1283" s="72" t="str">
        <f>IF(C1283="","",SUBTOTAL(3,$C$14:C1283))</f>
        <v/>
      </c>
      <c r="B1283" s="73"/>
      <c r="C1283" s="74"/>
      <c r="D1283" s="72"/>
      <c r="E1283" s="73"/>
      <c r="F1283" s="74"/>
      <c r="G1283" s="75"/>
      <c r="H1283" s="76"/>
      <c r="I1283" s="72"/>
      <c r="J1283" s="73"/>
      <c r="K1283" s="77"/>
      <c r="L1283" s="72"/>
      <c r="M1283" s="73"/>
      <c r="N1283" s="77"/>
      <c r="O1283" s="72"/>
      <c r="P1283" s="73"/>
      <c r="Q1283" s="77"/>
      <c r="R1283" s="72"/>
      <c r="S1283" s="73"/>
      <c r="T1283" s="77"/>
      <c r="U1283" s="72"/>
      <c r="V1283" s="73"/>
      <c r="W1283" s="77"/>
      <c r="X1283" s="72"/>
      <c r="Y1283" s="73"/>
      <c r="Z1283" s="77"/>
      <c r="AA1283" s="72"/>
      <c r="AB1283" s="73"/>
      <c r="AC1283" s="77"/>
      <c r="AD1283" s="78"/>
      <c r="AE1283" s="78">
        <f t="shared" si="391"/>
        <v>1</v>
      </c>
      <c r="AF1283" s="73">
        <f t="shared" si="381"/>
        <v>0</v>
      </c>
      <c r="AG1283" s="73">
        <f t="shared" si="382"/>
        <v>0</v>
      </c>
      <c r="AH1283" s="79">
        <f t="shared" si="383"/>
        <v>0</v>
      </c>
      <c r="AI1283" s="36"/>
      <c r="AJ1283" s="36">
        <f t="shared" si="392"/>
        <v>0</v>
      </c>
      <c r="AK1283" s="36">
        <f t="shared" si="393"/>
        <v>0</v>
      </c>
      <c r="AL1283" s="36">
        <f t="shared" si="394"/>
        <v>0</v>
      </c>
      <c r="AM1283" s="36" t="str">
        <f t="shared" si="384"/>
        <v>ok</v>
      </c>
      <c r="AN1283" s="36" t="str">
        <f t="shared" si="384"/>
        <v>ok</v>
      </c>
      <c r="AO1283" s="36" t="str">
        <f t="shared" si="384"/>
        <v>ok</v>
      </c>
      <c r="AP1283" s="5">
        <f t="shared" si="385"/>
        <v>0</v>
      </c>
      <c r="AQ1283" s="5">
        <f t="shared" si="386"/>
        <v>0</v>
      </c>
      <c r="AR1283" s="5">
        <f t="shared" si="387"/>
        <v>0</v>
      </c>
      <c r="AS1283" s="5">
        <f t="shared" si="395"/>
        <v>0</v>
      </c>
      <c r="AT1283" s="5" t="str">
        <f t="shared" si="396"/>
        <v>okokok</v>
      </c>
      <c r="AV1283" s="5">
        <f t="shared" si="388"/>
        <v>0</v>
      </c>
      <c r="AW1283" s="5">
        <f t="shared" si="389"/>
        <v>0</v>
      </c>
      <c r="AX1283" s="5">
        <f t="shared" si="390"/>
        <v>0</v>
      </c>
      <c r="AY1283" s="5">
        <f t="shared" si="397"/>
        <v>0</v>
      </c>
      <c r="AZ1283" s="5">
        <f t="shared" si="398"/>
        <v>0</v>
      </c>
      <c r="BF1283" s="36"/>
      <c r="BG1283" s="36"/>
      <c r="BH1283" s="36"/>
      <c r="BI1283" s="36"/>
      <c r="BJ1283" s="36"/>
      <c r="BK1283" s="36"/>
      <c r="BL1283" s="36"/>
      <c r="BM1283" s="36"/>
      <c r="BN1283" s="36" t="str">
        <f t="shared" si="399"/>
        <v>____________</v>
      </c>
      <c r="BO1283" s="36"/>
      <c r="BP1283" s="36">
        <v>1271</v>
      </c>
      <c r="BW1283" s="36"/>
      <c r="BX1283" s="36"/>
      <c r="BY1283" s="36"/>
      <c r="BZ1283" s="36"/>
      <c r="CA1283" s="36"/>
      <c r="CB1283" s="36"/>
      <c r="CC1283" s="36"/>
      <c r="CD1283" s="36"/>
      <c r="CE1283" s="36"/>
    </row>
    <row r="1284" spans="1:83" ht="23.25" customHeight="1" x14ac:dyDescent="0.2">
      <c r="A1284" s="72" t="str">
        <f>IF(C1284="","",SUBTOTAL(3,$C$14:C1284))</f>
        <v/>
      </c>
      <c r="B1284" s="73"/>
      <c r="C1284" s="74"/>
      <c r="D1284" s="72"/>
      <c r="E1284" s="73"/>
      <c r="F1284" s="74"/>
      <c r="G1284" s="75"/>
      <c r="H1284" s="76"/>
      <c r="I1284" s="72"/>
      <c r="J1284" s="73"/>
      <c r="K1284" s="77"/>
      <c r="L1284" s="72"/>
      <c r="M1284" s="73"/>
      <c r="N1284" s="77"/>
      <c r="O1284" s="72"/>
      <c r="P1284" s="73"/>
      <c r="Q1284" s="77"/>
      <c r="R1284" s="72"/>
      <c r="S1284" s="73"/>
      <c r="T1284" s="77"/>
      <c r="U1284" s="72"/>
      <c r="V1284" s="73"/>
      <c r="W1284" s="77"/>
      <c r="X1284" s="72"/>
      <c r="Y1284" s="73"/>
      <c r="Z1284" s="77"/>
      <c r="AA1284" s="72"/>
      <c r="AB1284" s="73"/>
      <c r="AC1284" s="77"/>
      <c r="AD1284" s="78"/>
      <c r="AE1284" s="78">
        <f t="shared" si="391"/>
        <v>1</v>
      </c>
      <c r="AF1284" s="72">
        <f t="shared" si="381"/>
        <v>0</v>
      </c>
      <c r="AG1284" s="73">
        <f t="shared" si="382"/>
        <v>0</v>
      </c>
      <c r="AH1284" s="79">
        <f t="shared" si="383"/>
        <v>0</v>
      </c>
      <c r="AI1284" s="36"/>
      <c r="AJ1284" s="36">
        <f t="shared" si="392"/>
        <v>0</v>
      </c>
      <c r="AK1284" s="36">
        <f t="shared" si="393"/>
        <v>0</v>
      </c>
      <c r="AL1284" s="36">
        <f t="shared" si="394"/>
        <v>0</v>
      </c>
      <c r="AM1284" s="36" t="str">
        <f t="shared" si="384"/>
        <v>ok</v>
      </c>
      <c r="AN1284" s="36" t="str">
        <f t="shared" si="384"/>
        <v>ok</v>
      </c>
      <c r="AO1284" s="36" t="str">
        <f t="shared" si="384"/>
        <v>ok</v>
      </c>
      <c r="AP1284" s="5">
        <f t="shared" si="385"/>
        <v>0</v>
      </c>
      <c r="AQ1284" s="5">
        <f t="shared" si="386"/>
        <v>0</v>
      </c>
      <c r="AR1284" s="5">
        <f t="shared" si="387"/>
        <v>0</v>
      </c>
      <c r="AS1284" s="5">
        <f t="shared" si="395"/>
        <v>0</v>
      </c>
      <c r="AT1284" s="5" t="str">
        <f t="shared" si="396"/>
        <v>okokok</v>
      </c>
      <c r="AV1284" s="5">
        <f t="shared" si="388"/>
        <v>0</v>
      </c>
      <c r="AW1284" s="5">
        <f t="shared" si="389"/>
        <v>0</v>
      </c>
      <c r="AX1284" s="5">
        <f t="shared" si="390"/>
        <v>0</v>
      </c>
      <c r="AY1284" s="5">
        <f t="shared" si="397"/>
        <v>0</v>
      </c>
      <c r="AZ1284" s="5">
        <f t="shared" si="398"/>
        <v>0</v>
      </c>
      <c r="BF1284" s="36"/>
      <c r="BG1284" s="36"/>
      <c r="BH1284" s="36"/>
      <c r="BI1284" s="36"/>
      <c r="BJ1284" s="36"/>
      <c r="BK1284" s="36"/>
      <c r="BL1284" s="36"/>
      <c r="BM1284" s="36"/>
      <c r="BN1284" s="36" t="str">
        <f t="shared" si="399"/>
        <v>____________</v>
      </c>
      <c r="BO1284" s="36"/>
      <c r="BP1284" s="36">
        <v>1272</v>
      </c>
      <c r="BW1284" s="36"/>
      <c r="BX1284" s="36"/>
      <c r="BY1284" s="36"/>
      <c r="BZ1284" s="36"/>
      <c r="CA1284" s="36"/>
      <c r="CB1284" s="36"/>
      <c r="CC1284" s="36"/>
      <c r="CD1284" s="36"/>
      <c r="CE1284" s="36"/>
    </row>
    <row r="1285" spans="1:83" ht="23.25" customHeight="1" x14ac:dyDescent="0.2">
      <c r="A1285" s="72" t="str">
        <f>IF(C1285="","",SUBTOTAL(3,$C$14:C1285))</f>
        <v/>
      </c>
      <c r="B1285" s="73"/>
      <c r="C1285" s="74"/>
      <c r="D1285" s="72"/>
      <c r="E1285" s="73"/>
      <c r="F1285" s="74"/>
      <c r="G1285" s="75"/>
      <c r="H1285" s="76"/>
      <c r="I1285" s="72"/>
      <c r="J1285" s="73"/>
      <c r="K1285" s="77"/>
      <c r="L1285" s="72"/>
      <c r="M1285" s="73"/>
      <c r="N1285" s="77"/>
      <c r="O1285" s="72"/>
      <c r="P1285" s="73"/>
      <c r="Q1285" s="77"/>
      <c r="R1285" s="72"/>
      <c r="S1285" s="73"/>
      <c r="T1285" s="77"/>
      <c r="U1285" s="72"/>
      <c r="V1285" s="73"/>
      <c r="W1285" s="77"/>
      <c r="X1285" s="72"/>
      <c r="Y1285" s="73"/>
      <c r="Z1285" s="77"/>
      <c r="AA1285" s="72"/>
      <c r="AB1285" s="73"/>
      <c r="AC1285" s="77"/>
      <c r="AD1285" s="78"/>
      <c r="AE1285" s="78">
        <f t="shared" si="391"/>
        <v>1</v>
      </c>
      <c r="AF1285" s="73">
        <f t="shared" si="381"/>
        <v>0</v>
      </c>
      <c r="AG1285" s="73">
        <f t="shared" si="382"/>
        <v>0</v>
      </c>
      <c r="AH1285" s="79">
        <f t="shared" si="383"/>
        <v>0</v>
      </c>
      <c r="AI1285" s="36"/>
      <c r="AJ1285" s="36">
        <f t="shared" si="392"/>
        <v>0</v>
      </c>
      <c r="AK1285" s="36">
        <f t="shared" si="393"/>
        <v>0</v>
      </c>
      <c r="AL1285" s="36">
        <f t="shared" si="394"/>
        <v>0</v>
      </c>
      <c r="AM1285" s="36" t="str">
        <f t="shared" si="384"/>
        <v>ok</v>
      </c>
      <c r="AN1285" s="36" t="str">
        <f t="shared" si="384"/>
        <v>ok</v>
      </c>
      <c r="AO1285" s="36" t="str">
        <f t="shared" si="384"/>
        <v>ok</v>
      </c>
      <c r="AP1285" s="5">
        <f t="shared" si="385"/>
        <v>0</v>
      </c>
      <c r="AQ1285" s="5">
        <f t="shared" si="386"/>
        <v>0</v>
      </c>
      <c r="AR1285" s="5">
        <f t="shared" si="387"/>
        <v>0</v>
      </c>
      <c r="AS1285" s="5">
        <f t="shared" si="395"/>
        <v>0</v>
      </c>
      <c r="AT1285" s="5" t="str">
        <f t="shared" si="396"/>
        <v>okokok</v>
      </c>
      <c r="AV1285" s="5">
        <f t="shared" si="388"/>
        <v>0</v>
      </c>
      <c r="AW1285" s="5">
        <f t="shared" si="389"/>
        <v>0</v>
      </c>
      <c r="AX1285" s="5">
        <f t="shared" si="390"/>
        <v>0</v>
      </c>
      <c r="AY1285" s="5">
        <f t="shared" si="397"/>
        <v>0</v>
      </c>
      <c r="AZ1285" s="5">
        <f t="shared" si="398"/>
        <v>0</v>
      </c>
      <c r="BF1285" s="36"/>
      <c r="BG1285" s="36"/>
      <c r="BH1285" s="36"/>
      <c r="BI1285" s="36"/>
      <c r="BJ1285" s="36"/>
      <c r="BK1285" s="36"/>
      <c r="BL1285" s="36"/>
      <c r="BM1285" s="36"/>
      <c r="BN1285" s="36" t="str">
        <f t="shared" si="399"/>
        <v>____________</v>
      </c>
      <c r="BO1285" s="36"/>
      <c r="BP1285" s="36">
        <v>1273</v>
      </c>
      <c r="BW1285" s="36"/>
      <c r="BX1285" s="36"/>
      <c r="BY1285" s="36"/>
      <c r="BZ1285" s="36"/>
      <c r="CA1285" s="36"/>
      <c r="CB1285" s="36"/>
      <c r="CC1285" s="36"/>
      <c r="CD1285" s="36"/>
      <c r="CE1285" s="36"/>
    </row>
    <row r="1286" spans="1:83" ht="23.25" customHeight="1" x14ac:dyDescent="0.2">
      <c r="A1286" s="72" t="str">
        <f>IF(C1286="","",SUBTOTAL(3,$C$14:C1286))</f>
        <v/>
      </c>
      <c r="B1286" s="73"/>
      <c r="C1286" s="74"/>
      <c r="D1286" s="72"/>
      <c r="E1286" s="73"/>
      <c r="F1286" s="74"/>
      <c r="G1286" s="75"/>
      <c r="H1286" s="76"/>
      <c r="I1286" s="72"/>
      <c r="J1286" s="73"/>
      <c r="K1286" s="77"/>
      <c r="L1286" s="72"/>
      <c r="M1286" s="73"/>
      <c r="N1286" s="77"/>
      <c r="O1286" s="72"/>
      <c r="P1286" s="73"/>
      <c r="Q1286" s="77"/>
      <c r="R1286" s="72"/>
      <c r="S1286" s="73"/>
      <c r="T1286" s="77"/>
      <c r="U1286" s="72"/>
      <c r="V1286" s="73"/>
      <c r="W1286" s="77"/>
      <c r="X1286" s="72"/>
      <c r="Y1286" s="73"/>
      <c r="Z1286" s="77"/>
      <c r="AA1286" s="72"/>
      <c r="AB1286" s="73"/>
      <c r="AC1286" s="77"/>
      <c r="AD1286" s="78"/>
      <c r="AE1286" s="78">
        <f t="shared" si="391"/>
        <v>1</v>
      </c>
      <c r="AF1286" s="72">
        <f t="shared" si="381"/>
        <v>0</v>
      </c>
      <c r="AG1286" s="73">
        <f t="shared" si="382"/>
        <v>0</v>
      </c>
      <c r="AH1286" s="79">
        <f t="shared" si="383"/>
        <v>0</v>
      </c>
      <c r="AI1286" s="36"/>
      <c r="AJ1286" s="36">
        <f t="shared" si="392"/>
        <v>0</v>
      </c>
      <c r="AK1286" s="36">
        <f t="shared" si="393"/>
        <v>0</v>
      </c>
      <c r="AL1286" s="36">
        <f t="shared" si="394"/>
        <v>0</v>
      </c>
      <c r="AM1286" s="36" t="str">
        <f t="shared" si="384"/>
        <v>ok</v>
      </c>
      <c r="AN1286" s="36" t="str">
        <f t="shared" si="384"/>
        <v>ok</v>
      </c>
      <c r="AO1286" s="36" t="str">
        <f t="shared" si="384"/>
        <v>ok</v>
      </c>
      <c r="AP1286" s="5">
        <f t="shared" si="385"/>
        <v>0</v>
      </c>
      <c r="AQ1286" s="5">
        <f t="shared" si="386"/>
        <v>0</v>
      </c>
      <c r="AR1286" s="5">
        <f t="shared" si="387"/>
        <v>0</v>
      </c>
      <c r="AS1286" s="5">
        <f t="shared" si="395"/>
        <v>0</v>
      </c>
      <c r="AT1286" s="5" t="str">
        <f t="shared" si="396"/>
        <v>okokok</v>
      </c>
      <c r="AV1286" s="5">
        <f t="shared" si="388"/>
        <v>0</v>
      </c>
      <c r="AW1286" s="5">
        <f t="shared" si="389"/>
        <v>0</v>
      </c>
      <c r="AX1286" s="5">
        <f t="shared" si="390"/>
        <v>0</v>
      </c>
      <c r="AY1286" s="5">
        <f t="shared" si="397"/>
        <v>0</v>
      </c>
      <c r="AZ1286" s="5">
        <f t="shared" si="398"/>
        <v>0</v>
      </c>
      <c r="BF1286" s="36"/>
      <c r="BG1286" s="36"/>
      <c r="BH1286" s="36"/>
      <c r="BI1286" s="36"/>
      <c r="BJ1286" s="36"/>
      <c r="BK1286" s="36"/>
      <c r="BL1286" s="36"/>
      <c r="BM1286" s="36"/>
      <c r="BN1286" s="36" t="str">
        <f t="shared" si="399"/>
        <v>____________</v>
      </c>
      <c r="BO1286" s="36"/>
      <c r="BP1286" s="36">
        <v>1274</v>
      </c>
      <c r="BW1286" s="36"/>
      <c r="BX1286" s="36"/>
      <c r="BY1286" s="36"/>
      <c r="BZ1286" s="36"/>
      <c r="CA1286" s="36"/>
      <c r="CB1286" s="36"/>
      <c r="CC1286" s="36"/>
      <c r="CD1286" s="36"/>
      <c r="CE1286" s="36"/>
    </row>
    <row r="1287" spans="1:83" ht="23.25" customHeight="1" x14ac:dyDescent="0.2">
      <c r="A1287" s="72" t="str">
        <f>IF(C1287="","",SUBTOTAL(3,$C$14:C1287))</f>
        <v/>
      </c>
      <c r="B1287" s="73"/>
      <c r="C1287" s="74"/>
      <c r="D1287" s="72"/>
      <c r="E1287" s="73"/>
      <c r="F1287" s="74"/>
      <c r="G1287" s="75"/>
      <c r="H1287" s="76"/>
      <c r="I1287" s="72"/>
      <c r="J1287" s="73"/>
      <c r="K1287" s="77"/>
      <c r="L1287" s="72"/>
      <c r="M1287" s="73"/>
      <c r="N1287" s="77"/>
      <c r="O1287" s="72"/>
      <c r="P1287" s="73"/>
      <c r="Q1287" s="77"/>
      <c r="R1287" s="72"/>
      <c r="S1287" s="73"/>
      <c r="T1287" s="77"/>
      <c r="U1287" s="72"/>
      <c r="V1287" s="73"/>
      <c r="W1287" s="77"/>
      <c r="X1287" s="72"/>
      <c r="Y1287" s="73"/>
      <c r="Z1287" s="77"/>
      <c r="AA1287" s="72"/>
      <c r="AB1287" s="73"/>
      <c r="AC1287" s="77"/>
      <c r="AD1287" s="78"/>
      <c r="AE1287" s="78">
        <f t="shared" si="391"/>
        <v>1</v>
      </c>
      <c r="AF1287" s="73">
        <f t="shared" si="381"/>
        <v>0</v>
      </c>
      <c r="AG1287" s="73">
        <f t="shared" si="382"/>
        <v>0</v>
      </c>
      <c r="AH1287" s="79">
        <f t="shared" si="383"/>
        <v>0</v>
      </c>
      <c r="AI1287" s="36"/>
      <c r="AJ1287" s="36">
        <f t="shared" si="392"/>
        <v>0</v>
      </c>
      <c r="AK1287" s="36">
        <f t="shared" si="393"/>
        <v>0</v>
      </c>
      <c r="AL1287" s="36">
        <f t="shared" si="394"/>
        <v>0</v>
      </c>
      <c r="AM1287" s="36" t="str">
        <f t="shared" si="384"/>
        <v>ok</v>
      </c>
      <c r="AN1287" s="36" t="str">
        <f t="shared" si="384"/>
        <v>ok</v>
      </c>
      <c r="AO1287" s="36" t="str">
        <f t="shared" si="384"/>
        <v>ok</v>
      </c>
      <c r="AP1287" s="5">
        <f t="shared" si="385"/>
        <v>0</v>
      </c>
      <c r="AQ1287" s="5">
        <f t="shared" si="386"/>
        <v>0</v>
      </c>
      <c r="AR1287" s="5">
        <f t="shared" si="387"/>
        <v>0</v>
      </c>
      <c r="AS1287" s="5">
        <f t="shared" si="395"/>
        <v>0</v>
      </c>
      <c r="AT1287" s="5" t="str">
        <f t="shared" si="396"/>
        <v>okokok</v>
      </c>
      <c r="AV1287" s="5">
        <f t="shared" si="388"/>
        <v>0</v>
      </c>
      <c r="AW1287" s="5">
        <f t="shared" si="389"/>
        <v>0</v>
      </c>
      <c r="AX1287" s="5">
        <f t="shared" si="390"/>
        <v>0</v>
      </c>
      <c r="AY1287" s="5">
        <f t="shared" si="397"/>
        <v>0</v>
      </c>
      <c r="AZ1287" s="5">
        <f t="shared" si="398"/>
        <v>0</v>
      </c>
      <c r="BF1287" s="36"/>
      <c r="BG1287" s="36"/>
      <c r="BH1287" s="36"/>
      <c r="BI1287" s="36"/>
      <c r="BJ1287" s="36"/>
      <c r="BK1287" s="36"/>
      <c r="BL1287" s="36"/>
      <c r="BM1287" s="36"/>
      <c r="BN1287" s="36" t="str">
        <f t="shared" si="399"/>
        <v>____________</v>
      </c>
      <c r="BO1287" s="36"/>
      <c r="BP1287" s="36">
        <v>1275</v>
      </c>
      <c r="BW1287" s="36"/>
      <c r="BX1287" s="36"/>
      <c r="BY1287" s="36"/>
      <c r="BZ1287" s="36"/>
      <c r="CA1287" s="36"/>
      <c r="CB1287" s="36"/>
      <c r="CC1287" s="36"/>
      <c r="CD1287" s="36"/>
      <c r="CE1287" s="36"/>
    </row>
    <row r="1288" spans="1:83" ht="23.25" customHeight="1" x14ac:dyDescent="0.2">
      <c r="A1288" s="72" t="str">
        <f>IF(C1288="","",SUBTOTAL(3,$C$14:C1288))</f>
        <v/>
      </c>
      <c r="B1288" s="73"/>
      <c r="C1288" s="74"/>
      <c r="D1288" s="72"/>
      <c r="E1288" s="73"/>
      <c r="F1288" s="74"/>
      <c r="G1288" s="75"/>
      <c r="H1288" s="76"/>
      <c r="I1288" s="72"/>
      <c r="J1288" s="73"/>
      <c r="K1288" s="77"/>
      <c r="L1288" s="72"/>
      <c r="M1288" s="73"/>
      <c r="N1288" s="77"/>
      <c r="O1288" s="72"/>
      <c r="P1288" s="73"/>
      <c r="Q1288" s="77"/>
      <c r="R1288" s="72"/>
      <c r="S1288" s="73"/>
      <c r="T1288" s="77"/>
      <c r="U1288" s="72"/>
      <c r="V1288" s="73"/>
      <c r="W1288" s="77"/>
      <c r="X1288" s="72"/>
      <c r="Y1288" s="73"/>
      <c r="Z1288" s="77"/>
      <c r="AA1288" s="72"/>
      <c r="AB1288" s="73"/>
      <c r="AC1288" s="77"/>
      <c r="AD1288" s="78"/>
      <c r="AE1288" s="78">
        <f t="shared" si="391"/>
        <v>1</v>
      </c>
      <c r="AF1288" s="72">
        <f t="shared" si="381"/>
        <v>0</v>
      </c>
      <c r="AG1288" s="73">
        <f t="shared" si="382"/>
        <v>0</v>
      </c>
      <c r="AH1288" s="79">
        <f t="shared" si="383"/>
        <v>0</v>
      </c>
      <c r="AI1288" s="36"/>
      <c r="AJ1288" s="36">
        <f t="shared" si="392"/>
        <v>0</v>
      </c>
      <c r="AK1288" s="36">
        <f t="shared" si="393"/>
        <v>0</v>
      </c>
      <c r="AL1288" s="36">
        <f t="shared" si="394"/>
        <v>0</v>
      </c>
      <c r="AM1288" s="36" t="str">
        <f t="shared" si="384"/>
        <v>ok</v>
      </c>
      <c r="AN1288" s="36" t="str">
        <f t="shared" si="384"/>
        <v>ok</v>
      </c>
      <c r="AO1288" s="36" t="str">
        <f t="shared" si="384"/>
        <v>ok</v>
      </c>
      <c r="AP1288" s="5">
        <f t="shared" si="385"/>
        <v>0</v>
      </c>
      <c r="AQ1288" s="5">
        <f t="shared" si="386"/>
        <v>0</v>
      </c>
      <c r="AR1288" s="5">
        <f t="shared" si="387"/>
        <v>0</v>
      </c>
      <c r="AS1288" s="5">
        <f t="shared" si="395"/>
        <v>0</v>
      </c>
      <c r="AT1288" s="5" t="str">
        <f t="shared" si="396"/>
        <v>okokok</v>
      </c>
      <c r="AV1288" s="5">
        <f t="shared" si="388"/>
        <v>0</v>
      </c>
      <c r="AW1288" s="5">
        <f t="shared" si="389"/>
        <v>0</v>
      </c>
      <c r="AX1288" s="5">
        <f t="shared" si="390"/>
        <v>0</v>
      </c>
      <c r="AY1288" s="5">
        <f t="shared" si="397"/>
        <v>0</v>
      </c>
      <c r="AZ1288" s="5">
        <f t="shared" si="398"/>
        <v>0</v>
      </c>
      <c r="BF1288" s="36"/>
      <c r="BG1288" s="36"/>
      <c r="BH1288" s="36"/>
      <c r="BI1288" s="36"/>
      <c r="BJ1288" s="36"/>
      <c r="BK1288" s="36"/>
      <c r="BL1288" s="36"/>
      <c r="BM1288" s="36"/>
      <c r="BN1288" s="36" t="str">
        <f t="shared" si="399"/>
        <v>____________</v>
      </c>
      <c r="BO1288" s="36"/>
      <c r="BP1288" s="36">
        <v>1276</v>
      </c>
      <c r="BW1288" s="36"/>
      <c r="BX1288" s="36"/>
      <c r="BY1288" s="36"/>
      <c r="BZ1288" s="36"/>
      <c r="CA1288" s="36"/>
      <c r="CB1288" s="36"/>
      <c r="CC1288" s="36"/>
      <c r="CD1288" s="36"/>
      <c r="CE1288" s="36"/>
    </row>
    <row r="1289" spans="1:83" ht="23.25" customHeight="1" x14ac:dyDescent="0.2">
      <c r="A1289" s="72" t="str">
        <f>IF(C1289="","",SUBTOTAL(3,$C$14:C1289))</f>
        <v/>
      </c>
      <c r="B1289" s="73"/>
      <c r="C1289" s="74"/>
      <c r="D1289" s="72"/>
      <c r="E1289" s="73"/>
      <c r="F1289" s="74"/>
      <c r="G1289" s="75"/>
      <c r="H1289" s="76"/>
      <c r="I1289" s="72"/>
      <c r="J1289" s="73"/>
      <c r="K1289" s="77"/>
      <c r="L1289" s="72"/>
      <c r="M1289" s="73"/>
      <c r="N1289" s="77"/>
      <c r="O1289" s="72"/>
      <c r="P1289" s="73"/>
      <c r="Q1289" s="77"/>
      <c r="R1289" s="72"/>
      <c r="S1289" s="73"/>
      <c r="T1289" s="77"/>
      <c r="U1289" s="72"/>
      <c r="V1289" s="73"/>
      <c r="W1289" s="77"/>
      <c r="X1289" s="72"/>
      <c r="Y1289" s="73"/>
      <c r="Z1289" s="77"/>
      <c r="AA1289" s="72"/>
      <c r="AB1289" s="73"/>
      <c r="AC1289" s="77"/>
      <c r="AD1289" s="78"/>
      <c r="AE1289" s="78">
        <f t="shared" si="391"/>
        <v>1</v>
      </c>
      <c r="AF1289" s="73">
        <f t="shared" si="381"/>
        <v>0</v>
      </c>
      <c r="AG1289" s="73">
        <f t="shared" si="382"/>
        <v>0</v>
      </c>
      <c r="AH1289" s="79">
        <f t="shared" si="383"/>
        <v>0</v>
      </c>
      <c r="AI1289" s="36"/>
      <c r="AJ1289" s="36">
        <f t="shared" si="392"/>
        <v>0</v>
      </c>
      <c r="AK1289" s="36">
        <f t="shared" si="393"/>
        <v>0</v>
      </c>
      <c r="AL1289" s="36">
        <f t="shared" si="394"/>
        <v>0</v>
      </c>
      <c r="AM1289" s="36" t="str">
        <f t="shared" si="384"/>
        <v>ok</v>
      </c>
      <c r="AN1289" s="36" t="str">
        <f t="shared" si="384"/>
        <v>ok</v>
      </c>
      <c r="AO1289" s="36" t="str">
        <f t="shared" si="384"/>
        <v>ok</v>
      </c>
      <c r="AP1289" s="5">
        <f t="shared" si="385"/>
        <v>0</v>
      </c>
      <c r="AQ1289" s="5">
        <f t="shared" si="386"/>
        <v>0</v>
      </c>
      <c r="AR1289" s="5">
        <f t="shared" si="387"/>
        <v>0</v>
      </c>
      <c r="AS1289" s="5">
        <f t="shared" si="395"/>
        <v>0</v>
      </c>
      <c r="AT1289" s="5" t="str">
        <f t="shared" si="396"/>
        <v>okokok</v>
      </c>
      <c r="AV1289" s="5">
        <f t="shared" si="388"/>
        <v>0</v>
      </c>
      <c r="AW1289" s="5">
        <f t="shared" si="389"/>
        <v>0</v>
      </c>
      <c r="AX1289" s="5">
        <f t="shared" si="390"/>
        <v>0</v>
      </c>
      <c r="AY1289" s="5">
        <f t="shared" si="397"/>
        <v>0</v>
      </c>
      <c r="AZ1289" s="5">
        <f t="shared" si="398"/>
        <v>0</v>
      </c>
      <c r="BF1289" s="36"/>
      <c r="BG1289" s="36"/>
      <c r="BH1289" s="36"/>
      <c r="BI1289" s="36"/>
      <c r="BJ1289" s="36"/>
      <c r="BK1289" s="36"/>
      <c r="BL1289" s="36"/>
      <c r="BM1289" s="36"/>
      <c r="BN1289" s="36" t="str">
        <f t="shared" si="399"/>
        <v>____________</v>
      </c>
      <c r="BO1289" s="36"/>
      <c r="BP1289" s="36">
        <v>1277</v>
      </c>
      <c r="BW1289" s="36"/>
      <c r="BX1289" s="36"/>
      <c r="BY1289" s="36"/>
      <c r="BZ1289" s="36"/>
      <c r="CA1289" s="36"/>
      <c r="CB1289" s="36"/>
      <c r="CC1289" s="36"/>
      <c r="CD1289" s="36"/>
      <c r="CE1289" s="36"/>
    </row>
    <row r="1290" spans="1:83" ht="23.25" customHeight="1" x14ac:dyDescent="0.2">
      <c r="A1290" s="72" t="str">
        <f>IF(C1290="","",SUBTOTAL(3,$C$14:C1290))</f>
        <v/>
      </c>
      <c r="B1290" s="73"/>
      <c r="C1290" s="74"/>
      <c r="D1290" s="72"/>
      <c r="E1290" s="73"/>
      <c r="F1290" s="74"/>
      <c r="G1290" s="75"/>
      <c r="H1290" s="76"/>
      <c r="I1290" s="72"/>
      <c r="J1290" s="73"/>
      <c r="K1290" s="77"/>
      <c r="L1290" s="72"/>
      <c r="M1290" s="73"/>
      <c r="N1290" s="77"/>
      <c r="O1290" s="72"/>
      <c r="P1290" s="73"/>
      <c r="Q1290" s="77"/>
      <c r="R1290" s="72"/>
      <c r="S1290" s="73"/>
      <c r="T1290" s="77"/>
      <c r="U1290" s="72"/>
      <c r="V1290" s="73"/>
      <c r="W1290" s="77"/>
      <c r="X1290" s="72"/>
      <c r="Y1290" s="73"/>
      <c r="Z1290" s="77"/>
      <c r="AA1290" s="72"/>
      <c r="AB1290" s="73"/>
      <c r="AC1290" s="77"/>
      <c r="AD1290" s="78"/>
      <c r="AE1290" s="78">
        <f t="shared" si="391"/>
        <v>1</v>
      </c>
      <c r="AF1290" s="72">
        <f t="shared" si="381"/>
        <v>0</v>
      </c>
      <c r="AG1290" s="73">
        <f t="shared" si="382"/>
        <v>0</v>
      </c>
      <c r="AH1290" s="79">
        <f t="shared" si="383"/>
        <v>0</v>
      </c>
      <c r="AI1290" s="36"/>
      <c r="AJ1290" s="36">
        <f t="shared" si="392"/>
        <v>0</v>
      </c>
      <c r="AK1290" s="36">
        <f t="shared" si="393"/>
        <v>0</v>
      </c>
      <c r="AL1290" s="36">
        <f t="shared" si="394"/>
        <v>0</v>
      </c>
      <c r="AM1290" s="36" t="str">
        <f t="shared" si="384"/>
        <v>ok</v>
      </c>
      <c r="AN1290" s="36" t="str">
        <f t="shared" si="384"/>
        <v>ok</v>
      </c>
      <c r="AO1290" s="36" t="str">
        <f t="shared" si="384"/>
        <v>ok</v>
      </c>
      <c r="AP1290" s="5">
        <f t="shared" si="385"/>
        <v>0</v>
      </c>
      <c r="AQ1290" s="5">
        <f t="shared" si="386"/>
        <v>0</v>
      </c>
      <c r="AR1290" s="5">
        <f t="shared" si="387"/>
        <v>0</v>
      </c>
      <c r="AS1290" s="5">
        <f t="shared" si="395"/>
        <v>0</v>
      </c>
      <c r="AT1290" s="5" t="str">
        <f t="shared" si="396"/>
        <v>okokok</v>
      </c>
      <c r="AV1290" s="5">
        <f t="shared" si="388"/>
        <v>0</v>
      </c>
      <c r="AW1290" s="5">
        <f t="shared" si="389"/>
        <v>0</v>
      </c>
      <c r="AX1290" s="5">
        <f t="shared" si="390"/>
        <v>0</v>
      </c>
      <c r="AY1290" s="5">
        <f t="shared" si="397"/>
        <v>0</v>
      </c>
      <c r="AZ1290" s="5">
        <f t="shared" si="398"/>
        <v>0</v>
      </c>
      <c r="BF1290" s="36"/>
      <c r="BG1290" s="36"/>
      <c r="BH1290" s="36"/>
      <c r="BI1290" s="36"/>
      <c r="BJ1290" s="36"/>
      <c r="BK1290" s="36"/>
      <c r="BL1290" s="36"/>
      <c r="BM1290" s="36"/>
      <c r="BN1290" s="36" t="str">
        <f t="shared" si="399"/>
        <v>____________</v>
      </c>
      <c r="BO1290" s="36"/>
      <c r="BP1290" s="36">
        <v>1278</v>
      </c>
      <c r="BW1290" s="36"/>
      <c r="BX1290" s="36"/>
      <c r="BY1290" s="36"/>
      <c r="BZ1290" s="36"/>
      <c r="CA1290" s="36"/>
      <c r="CB1290" s="36"/>
      <c r="CC1290" s="36"/>
      <c r="CD1290" s="36"/>
      <c r="CE1290" s="36"/>
    </row>
    <row r="1291" spans="1:83" ht="23.25" customHeight="1" x14ac:dyDescent="0.2">
      <c r="A1291" s="72" t="str">
        <f>IF(C1291="","",SUBTOTAL(3,$C$14:C1291))</f>
        <v/>
      </c>
      <c r="B1291" s="73"/>
      <c r="C1291" s="74"/>
      <c r="D1291" s="72"/>
      <c r="E1291" s="73"/>
      <c r="F1291" s="74"/>
      <c r="G1291" s="75"/>
      <c r="H1291" s="76"/>
      <c r="I1291" s="72"/>
      <c r="J1291" s="73"/>
      <c r="K1291" s="77"/>
      <c r="L1291" s="72"/>
      <c r="M1291" s="73"/>
      <c r="N1291" s="77"/>
      <c r="O1291" s="72"/>
      <c r="P1291" s="73"/>
      <c r="Q1291" s="77"/>
      <c r="R1291" s="72"/>
      <c r="S1291" s="73"/>
      <c r="T1291" s="77"/>
      <c r="U1291" s="72"/>
      <c r="V1291" s="73"/>
      <c r="W1291" s="77"/>
      <c r="X1291" s="72"/>
      <c r="Y1291" s="73"/>
      <c r="Z1291" s="77"/>
      <c r="AA1291" s="72"/>
      <c r="AB1291" s="73"/>
      <c r="AC1291" s="77"/>
      <c r="AD1291" s="78"/>
      <c r="AE1291" s="78">
        <f t="shared" si="391"/>
        <v>1</v>
      </c>
      <c r="AF1291" s="73">
        <f t="shared" si="381"/>
        <v>0</v>
      </c>
      <c r="AG1291" s="73">
        <f t="shared" si="382"/>
        <v>0</v>
      </c>
      <c r="AH1291" s="79">
        <f t="shared" si="383"/>
        <v>0</v>
      </c>
      <c r="AI1291" s="36"/>
      <c r="AJ1291" s="36">
        <f t="shared" si="392"/>
        <v>0</v>
      </c>
      <c r="AK1291" s="36">
        <f t="shared" si="393"/>
        <v>0</v>
      </c>
      <c r="AL1291" s="36">
        <f t="shared" si="394"/>
        <v>0</v>
      </c>
      <c r="AM1291" s="36" t="str">
        <f t="shared" si="384"/>
        <v>ok</v>
      </c>
      <c r="AN1291" s="36" t="str">
        <f t="shared" si="384"/>
        <v>ok</v>
      </c>
      <c r="AO1291" s="36" t="str">
        <f t="shared" si="384"/>
        <v>ok</v>
      </c>
      <c r="AP1291" s="5">
        <f t="shared" si="385"/>
        <v>0</v>
      </c>
      <c r="AQ1291" s="5">
        <f t="shared" si="386"/>
        <v>0</v>
      </c>
      <c r="AR1291" s="5">
        <f t="shared" si="387"/>
        <v>0</v>
      </c>
      <c r="AS1291" s="5">
        <f t="shared" si="395"/>
        <v>0</v>
      </c>
      <c r="AT1291" s="5" t="str">
        <f t="shared" si="396"/>
        <v>okokok</v>
      </c>
      <c r="AV1291" s="5">
        <f t="shared" si="388"/>
        <v>0</v>
      </c>
      <c r="AW1291" s="5">
        <f t="shared" si="389"/>
        <v>0</v>
      </c>
      <c r="AX1291" s="5">
        <f t="shared" si="390"/>
        <v>0</v>
      </c>
      <c r="AY1291" s="5">
        <f t="shared" si="397"/>
        <v>0</v>
      </c>
      <c r="AZ1291" s="5">
        <f t="shared" si="398"/>
        <v>0</v>
      </c>
      <c r="BF1291" s="36"/>
      <c r="BG1291" s="36"/>
      <c r="BH1291" s="36"/>
      <c r="BI1291" s="36"/>
      <c r="BJ1291" s="36"/>
      <c r="BK1291" s="36"/>
      <c r="BL1291" s="36"/>
      <c r="BM1291" s="36"/>
      <c r="BN1291" s="36" t="str">
        <f t="shared" si="399"/>
        <v>____________</v>
      </c>
      <c r="BO1291" s="36"/>
      <c r="BP1291" s="36">
        <v>1279</v>
      </c>
      <c r="BW1291" s="36"/>
      <c r="BX1291" s="36"/>
      <c r="BY1291" s="36"/>
      <c r="BZ1291" s="36"/>
      <c r="CA1291" s="36"/>
      <c r="CB1291" s="36"/>
      <c r="CC1291" s="36"/>
      <c r="CD1291" s="36"/>
      <c r="CE1291" s="36"/>
    </row>
    <row r="1292" spans="1:83" ht="23.25" customHeight="1" x14ac:dyDescent="0.2">
      <c r="A1292" s="72" t="str">
        <f>IF(C1292="","",SUBTOTAL(3,$C$14:C1292))</f>
        <v/>
      </c>
      <c r="B1292" s="73"/>
      <c r="C1292" s="74"/>
      <c r="D1292" s="72"/>
      <c r="E1292" s="73"/>
      <c r="F1292" s="74"/>
      <c r="G1292" s="75"/>
      <c r="H1292" s="76"/>
      <c r="I1292" s="72"/>
      <c r="J1292" s="73"/>
      <c r="K1292" s="77"/>
      <c r="L1292" s="72"/>
      <c r="M1292" s="73"/>
      <c r="N1292" s="77"/>
      <c r="O1292" s="72"/>
      <c r="P1292" s="73"/>
      <c r="Q1292" s="77"/>
      <c r="R1292" s="72"/>
      <c r="S1292" s="73"/>
      <c r="T1292" s="77"/>
      <c r="U1292" s="72"/>
      <c r="V1292" s="73"/>
      <c r="W1292" s="77"/>
      <c r="X1292" s="72"/>
      <c r="Y1292" s="73"/>
      <c r="Z1292" s="77"/>
      <c r="AA1292" s="72"/>
      <c r="AB1292" s="73"/>
      <c r="AC1292" s="77"/>
      <c r="AD1292" s="78"/>
      <c r="AE1292" s="78">
        <f t="shared" si="391"/>
        <v>1</v>
      </c>
      <c r="AF1292" s="72">
        <f t="shared" si="381"/>
        <v>0</v>
      </c>
      <c r="AG1292" s="73">
        <f t="shared" si="382"/>
        <v>0</v>
      </c>
      <c r="AH1292" s="79">
        <f t="shared" si="383"/>
        <v>0</v>
      </c>
      <c r="AI1292" s="36"/>
      <c r="AJ1292" s="36">
        <f t="shared" si="392"/>
        <v>0</v>
      </c>
      <c r="AK1292" s="36">
        <f t="shared" si="393"/>
        <v>0</v>
      </c>
      <c r="AL1292" s="36">
        <f t="shared" si="394"/>
        <v>0</v>
      </c>
      <c r="AM1292" s="36" t="str">
        <f t="shared" si="384"/>
        <v>ok</v>
      </c>
      <c r="AN1292" s="36" t="str">
        <f t="shared" si="384"/>
        <v>ok</v>
      </c>
      <c r="AO1292" s="36" t="str">
        <f t="shared" si="384"/>
        <v>ok</v>
      </c>
      <c r="AP1292" s="5">
        <f t="shared" si="385"/>
        <v>0</v>
      </c>
      <c r="AQ1292" s="5">
        <f t="shared" si="386"/>
        <v>0</v>
      </c>
      <c r="AR1292" s="5">
        <f t="shared" si="387"/>
        <v>0</v>
      </c>
      <c r="AS1292" s="5">
        <f t="shared" si="395"/>
        <v>0</v>
      </c>
      <c r="AT1292" s="5" t="str">
        <f t="shared" si="396"/>
        <v>okokok</v>
      </c>
      <c r="AV1292" s="5">
        <f t="shared" si="388"/>
        <v>0</v>
      </c>
      <c r="AW1292" s="5">
        <f t="shared" si="389"/>
        <v>0</v>
      </c>
      <c r="AX1292" s="5">
        <f t="shared" si="390"/>
        <v>0</v>
      </c>
      <c r="AY1292" s="5">
        <f t="shared" si="397"/>
        <v>0</v>
      </c>
      <c r="AZ1292" s="5">
        <f t="shared" si="398"/>
        <v>0</v>
      </c>
      <c r="BF1292" s="36"/>
      <c r="BG1292" s="36"/>
      <c r="BH1292" s="36"/>
      <c r="BI1292" s="36"/>
      <c r="BJ1292" s="36"/>
      <c r="BK1292" s="36"/>
      <c r="BL1292" s="36"/>
      <c r="BM1292" s="36"/>
      <c r="BN1292" s="36" t="str">
        <f t="shared" si="399"/>
        <v>____________</v>
      </c>
      <c r="BO1292" s="36"/>
      <c r="BP1292" s="36">
        <v>1280</v>
      </c>
      <c r="BW1292" s="36"/>
      <c r="BX1292" s="36"/>
      <c r="BY1292" s="36"/>
      <c r="BZ1292" s="36"/>
      <c r="CA1292" s="36"/>
      <c r="CB1292" s="36"/>
      <c r="CC1292" s="36"/>
      <c r="CD1292" s="36"/>
      <c r="CE1292" s="36"/>
    </row>
    <row r="1293" spans="1:83" ht="23.25" customHeight="1" x14ac:dyDescent="0.2">
      <c r="A1293" s="72" t="str">
        <f>IF(C1293="","",SUBTOTAL(3,$C$14:C1293))</f>
        <v/>
      </c>
      <c r="B1293" s="73"/>
      <c r="C1293" s="74"/>
      <c r="D1293" s="72"/>
      <c r="E1293" s="73"/>
      <c r="F1293" s="74"/>
      <c r="G1293" s="75"/>
      <c r="H1293" s="76"/>
      <c r="I1293" s="72"/>
      <c r="J1293" s="73"/>
      <c r="K1293" s="77"/>
      <c r="L1293" s="72"/>
      <c r="M1293" s="73"/>
      <c r="N1293" s="77"/>
      <c r="O1293" s="72"/>
      <c r="P1293" s="73"/>
      <c r="Q1293" s="77"/>
      <c r="R1293" s="72"/>
      <c r="S1293" s="73"/>
      <c r="T1293" s="77"/>
      <c r="U1293" s="72"/>
      <c r="V1293" s="73"/>
      <c r="W1293" s="77"/>
      <c r="X1293" s="72"/>
      <c r="Y1293" s="73"/>
      <c r="Z1293" s="77"/>
      <c r="AA1293" s="72"/>
      <c r="AB1293" s="73"/>
      <c r="AC1293" s="77"/>
      <c r="AD1293" s="78"/>
      <c r="AE1293" s="78">
        <f t="shared" si="391"/>
        <v>1</v>
      </c>
      <c r="AF1293" s="73">
        <f t="shared" si="381"/>
        <v>0</v>
      </c>
      <c r="AG1293" s="73">
        <f t="shared" si="382"/>
        <v>0</v>
      </c>
      <c r="AH1293" s="79">
        <f t="shared" si="383"/>
        <v>0</v>
      </c>
      <c r="AI1293" s="36"/>
      <c r="AJ1293" s="36">
        <f t="shared" si="392"/>
        <v>0</v>
      </c>
      <c r="AK1293" s="36">
        <f t="shared" si="393"/>
        <v>0</v>
      </c>
      <c r="AL1293" s="36">
        <f t="shared" si="394"/>
        <v>0</v>
      </c>
      <c r="AM1293" s="36" t="str">
        <f t="shared" si="384"/>
        <v>ok</v>
      </c>
      <c r="AN1293" s="36" t="str">
        <f t="shared" si="384"/>
        <v>ok</v>
      </c>
      <c r="AO1293" s="36" t="str">
        <f t="shared" si="384"/>
        <v>ok</v>
      </c>
      <c r="AP1293" s="5">
        <f t="shared" si="385"/>
        <v>0</v>
      </c>
      <c r="AQ1293" s="5">
        <f t="shared" si="386"/>
        <v>0</v>
      </c>
      <c r="AR1293" s="5">
        <f t="shared" si="387"/>
        <v>0</v>
      </c>
      <c r="AS1293" s="5">
        <f t="shared" si="395"/>
        <v>0</v>
      </c>
      <c r="AT1293" s="5" t="str">
        <f t="shared" si="396"/>
        <v>okokok</v>
      </c>
      <c r="AV1293" s="5">
        <f t="shared" si="388"/>
        <v>0</v>
      </c>
      <c r="AW1293" s="5">
        <f t="shared" si="389"/>
        <v>0</v>
      </c>
      <c r="AX1293" s="5">
        <f t="shared" si="390"/>
        <v>0</v>
      </c>
      <c r="AY1293" s="5">
        <f t="shared" si="397"/>
        <v>0</v>
      </c>
      <c r="AZ1293" s="5">
        <f t="shared" si="398"/>
        <v>0</v>
      </c>
      <c r="BF1293" s="36"/>
      <c r="BG1293" s="36"/>
      <c r="BH1293" s="36"/>
      <c r="BI1293" s="36"/>
      <c r="BJ1293" s="36"/>
      <c r="BK1293" s="36"/>
      <c r="BL1293" s="36"/>
      <c r="BM1293" s="36"/>
      <c r="BN1293" s="36" t="str">
        <f t="shared" si="399"/>
        <v>____________</v>
      </c>
      <c r="BO1293" s="36"/>
      <c r="BP1293" s="36">
        <v>1281</v>
      </c>
      <c r="BW1293" s="36"/>
      <c r="BX1293" s="36"/>
      <c r="BY1293" s="36"/>
      <c r="BZ1293" s="36"/>
      <c r="CA1293" s="36"/>
      <c r="CB1293" s="36"/>
      <c r="CC1293" s="36"/>
      <c r="CD1293" s="36"/>
      <c r="CE1293" s="36"/>
    </row>
    <row r="1294" spans="1:83" ht="23.25" customHeight="1" x14ac:dyDescent="0.2">
      <c r="A1294" s="72" t="str">
        <f>IF(C1294="","",SUBTOTAL(3,$C$14:C1294))</f>
        <v/>
      </c>
      <c r="B1294" s="73"/>
      <c r="C1294" s="74"/>
      <c r="D1294" s="72"/>
      <c r="E1294" s="73"/>
      <c r="F1294" s="74"/>
      <c r="G1294" s="75"/>
      <c r="H1294" s="76"/>
      <c r="I1294" s="72"/>
      <c r="J1294" s="73"/>
      <c r="K1294" s="77"/>
      <c r="L1294" s="72"/>
      <c r="M1294" s="73"/>
      <c r="N1294" s="77"/>
      <c r="O1294" s="72"/>
      <c r="P1294" s="73"/>
      <c r="Q1294" s="77"/>
      <c r="R1294" s="72"/>
      <c r="S1294" s="73"/>
      <c r="T1294" s="77"/>
      <c r="U1294" s="72"/>
      <c r="V1294" s="73"/>
      <c r="W1294" s="77"/>
      <c r="X1294" s="72"/>
      <c r="Y1294" s="73"/>
      <c r="Z1294" s="77"/>
      <c r="AA1294" s="72"/>
      <c r="AB1294" s="73"/>
      <c r="AC1294" s="77"/>
      <c r="AD1294" s="78"/>
      <c r="AE1294" s="78">
        <f t="shared" si="391"/>
        <v>1</v>
      </c>
      <c r="AF1294" s="72">
        <f t="shared" ref="AF1294:AF1357" si="400">INT(MOD(AZ1294,24))</f>
        <v>0</v>
      </c>
      <c r="AG1294" s="73">
        <f t="shared" ref="AG1294:AG1357" si="401">INT(MOD(AZ1294/24,24))</f>
        <v>0</v>
      </c>
      <c r="AH1294" s="79">
        <f t="shared" ref="AH1294:AH1357" si="402">INT(AZ1294/576)</f>
        <v>0</v>
      </c>
      <c r="AI1294" s="36"/>
      <c r="AJ1294" s="36">
        <f t="shared" si="392"/>
        <v>0</v>
      </c>
      <c r="AK1294" s="36">
        <f t="shared" si="393"/>
        <v>0</v>
      </c>
      <c r="AL1294" s="36">
        <f t="shared" si="394"/>
        <v>0</v>
      </c>
      <c r="AM1294" s="36" t="str">
        <f t="shared" ref="AM1294:AO1357" si="403">IF(AJ1294=D1294,"ok","X")</f>
        <v>ok</v>
      </c>
      <c r="AN1294" s="36" t="str">
        <f t="shared" si="403"/>
        <v>ok</v>
      </c>
      <c r="AO1294" s="36" t="str">
        <f t="shared" si="403"/>
        <v>ok</v>
      </c>
      <c r="AP1294" s="5">
        <f t="shared" ref="AP1294:AP1357" si="404">SUM(CC1294+BZ1294+U1294+BW1294+L1294+I1294+X1294+AA1294)</f>
        <v>0</v>
      </c>
      <c r="AQ1294" s="5">
        <f t="shared" ref="AQ1294:AQ1357" si="405">SUM(CD1294+CA1294+V1294+BX1294+M1294+J1294+Y1294+AB1294)*24</f>
        <v>0</v>
      </c>
      <c r="AR1294" s="5">
        <f t="shared" ref="AR1294:AR1357" si="406">SUM(CE1294+CB1294+W1294+N1294+BY1294+K1294+Z1294+AC1294)*576</f>
        <v>0</v>
      </c>
      <c r="AS1294" s="5">
        <f t="shared" si="395"/>
        <v>0</v>
      </c>
      <c r="AT1294" s="5" t="str">
        <f t="shared" si="396"/>
        <v>okokok</v>
      </c>
      <c r="AV1294" s="5">
        <f t="shared" ref="AV1294:AV1357" si="407">D1294</f>
        <v>0</v>
      </c>
      <c r="AW1294" s="5">
        <f t="shared" ref="AW1294:AW1357" si="408">E1294*24</f>
        <v>0</v>
      </c>
      <c r="AX1294" s="5">
        <f t="shared" ref="AX1294:AX1357" si="409">F1294*24*24</f>
        <v>0</v>
      </c>
      <c r="AY1294" s="5">
        <f t="shared" si="397"/>
        <v>0</v>
      </c>
      <c r="AZ1294" s="5">
        <f t="shared" si="398"/>
        <v>0</v>
      </c>
      <c r="BF1294" s="36"/>
      <c r="BG1294" s="36"/>
      <c r="BH1294" s="36"/>
      <c r="BI1294" s="36"/>
      <c r="BJ1294" s="36"/>
      <c r="BK1294" s="36"/>
      <c r="BL1294" s="36"/>
      <c r="BM1294" s="36"/>
      <c r="BN1294" s="36" t="str">
        <f t="shared" si="399"/>
        <v>____________</v>
      </c>
      <c r="BO1294" s="36"/>
      <c r="BP1294" s="36">
        <v>1282</v>
      </c>
      <c r="BW1294" s="36"/>
      <c r="BX1294" s="36"/>
      <c r="BY1294" s="36"/>
      <c r="BZ1294" s="36"/>
      <c r="CA1294" s="36"/>
      <c r="CB1294" s="36"/>
      <c r="CC1294" s="36"/>
      <c r="CD1294" s="36"/>
      <c r="CE1294" s="36"/>
    </row>
    <row r="1295" spans="1:83" ht="23.25" customHeight="1" x14ac:dyDescent="0.2">
      <c r="A1295" s="72" t="str">
        <f>IF(C1295="","",SUBTOTAL(3,$C$14:C1295))</f>
        <v/>
      </c>
      <c r="B1295" s="73"/>
      <c r="C1295" s="74"/>
      <c r="D1295" s="72"/>
      <c r="E1295" s="73"/>
      <c r="F1295" s="74"/>
      <c r="G1295" s="75"/>
      <c r="H1295" s="76"/>
      <c r="I1295" s="72"/>
      <c r="J1295" s="73"/>
      <c r="K1295" s="77"/>
      <c r="L1295" s="72"/>
      <c r="M1295" s="73"/>
      <c r="N1295" s="77"/>
      <c r="O1295" s="72"/>
      <c r="P1295" s="73"/>
      <c r="Q1295" s="77"/>
      <c r="R1295" s="72"/>
      <c r="S1295" s="73"/>
      <c r="T1295" s="77"/>
      <c r="U1295" s="72"/>
      <c r="V1295" s="73"/>
      <c r="W1295" s="77"/>
      <c r="X1295" s="72"/>
      <c r="Y1295" s="73"/>
      <c r="Z1295" s="77"/>
      <c r="AA1295" s="72"/>
      <c r="AB1295" s="73"/>
      <c r="AC1295" s="77"/>
      <c r="AD1295" s="78"/>
      <c r="AE1295" s="78">
        <f t="shared" ref="AE1295:AE1358" si="410">IF(AT1295=$AT$5,1)</f>
        <v>1</v>
      </c>
      <c r="AF1295" s="73">
        <f t="shared" si="400"/>
        <v>0</v>
      </c>
      <c r="AG1295" s="73">
        <f t="shared" si="401"/>
        <v>0</v>
      </c>
      <c r="AH1295" s="79">
        <f t="shared" si="402"/>
        <v>0</v>
      </c>
      <c r="AI1295" s="36"/>
      <c r="AJ1295" s="36">
        <f t="shared" ref="AJ1295:AJ1358" si="411">INT(MOD(AS1295,24))</f>
        <v>0</v>
      </c>
      <c r="AK1295" s="36">
        <f t="shared" ref="AK1295:AK1358" si="412">INT(MOD(AS1295/24,24))</f>
        <v>0</v>
      </c>
      <c r="AL1295" s="36">
        <f t="shared" ref="AL1295:AL1358" si="413">INT(AS1295/576)</f>
        <v>0</v>
      </c>
      <c r="AM1295" s="36" t="str">
        <f t="shared" si="403"/>
        <v>ok</v>
      </c>
      <c r="AN1295" s="36" t="str">
        <f t="shared" si="403"/>
        <v>ok</v>
      </c>
      <c r="AO1295" s="36" t="str">
        <f t="shared" si="403"/>
        <v>ok</v>
      </c>
      <c r="AP1295" s="5">
        <f t="shared" si="404"/>
        <v>0</v>
      </c>
      <c r="AQ1295" s="5">
        <f t="shared" si="405"/>
        <v>0</v>
      </c>
      <c r="AR1295" s="5">
        <f t="shared" si="406"/>
        <v>0</v>
      </c>
      <c r="AS1295" s="5">
        <f t="shared" ref="AS1295:AS1358" si="414">AR1295+AQ1295+AP1295</f>
        <v>0</v>
      </c>
      <c r="AT1295" s="5" t="str">
        <f t="shared" ref="AT1295:AT1358" si="415">AO1295&amp;AN1295&amp;AM1295</f>
        <v>okokok</v>
      </c>
      <c r="AV1295" s="5">
        <f t="shared" si="407"/>
        <v>0</v>
      </c>
      <c r="AW1295" s="5">
        <f t="shared" si="408"/>
        <v>0</v>
      </c>
      <c r="AX1295" s="5">
        <f t="shared" si="409"/>
        <v>0</v>
      </c>
      <c r="AY1295" s="5">
        <f t="shared" ref="AY1295:AY1358" si="416">AX1295+AW1295+AV1295</f>
        <v>0</v>
      </c>
      <c r="AZ1295" s="5">
        <f t="shared" ref="AZ1295:AZ1358" si="417">AY1295-AS1295</f>
        <v>0</v>
      </c>
      <c r="BF1295" s="36"/>
      <c r="BG1295" s="36"/>
      <c r="BH1295" s="36"/>
      <c r="BI1295" s="36"/>
      <c r="BJ1295" s="36"/>
      <c r="BK1295" s="36"/>
      <c r="BL1295" s="36"/>
      <c r="BM1295" s="36"/>
      <c r="BN1295" s="36" t="str">
        <f t="shared" ref="BN1295:BN1314" si="418">BL1295&amp;"__" &amp;BK1295&amp;"__" &amp;BJ1295&amp;"__" &amp;BI1295&amp;"__" &amp;BH1295&amp;"__" &amp;BG1295&amp;"__" &amp;BF1295</f>
        <v>____________</v>
      </c>
      <c r="BO1295" s="36"/>
      <c r="BP1295" s="36">
        <v>1283</v>
      </c>
      <c r="BW1295" s="36"/>
      <c r="BX1295" s="36"/>
      <c r="BY1295" s="36"/>
      <c r="BZ1295" s="36"/>
      <c r="CA1295" s="36"/>
      <c r="CB1295" s="36"/>
      <c r="CC1295" s="36"/>
      <c r="CD1295" s="36"/>
      <c r="CE1295" s="36"/>
    </row>
    <row r="1296" spans="1:83" ht="23.25" customHeight="1" x14ac:dyDescent="0.2">
      <c r="A1296" s="72" t="str">
        <f>IF(C1296="","",SUBTOTAL(3,$C$14:C1296))</f>
        <v/>
      </c>
      <c r="B1296" s="73"/>
      <c r="C1296" s="74"/>
      <c r="D1296" s="72"/>
      <c r="E1296" s="73"/>
      <c r="F1296" s="74"/>
      <c r="G1296" s="75"/>
      <c r="H1296" s="76"/>
      <c r="I1296" s="72"/>
      <c r="J1296" s="73"/>
      <c r="K1296" s="77"/>
      <c r="L1296" s="72"/>
      <c r="M1296" s="73"/>
      <c r="N1296" s="77"/>
      <c r="O1296" s="72"/>
      <c r="P1296" s="73"/>
      <c r="Q1296" s="77"/>
      <c r="R1296" s="72"/>
      <c r="S1296" s="73"/>
      <c r="T1296" s="77"/>
      <c r="U1296" s="72"/>
      <c r="V1296" s="73"/>
      <c r="W1296" s="77"/>
      <c r="X1296" s="72"/>
      <c r="Y1296" s="73"/>
      <c r="Z1296" s="77"/>
      <c r="AA1296" s="72"/>
      <c r="AB1296" s="73"/>
      <c r="AC1296" s="77"/>
      <c r="AD1296" s="78"/>
      <c r="AE1296" s="78">
        <f t="shared" si="410"/>
        <v>1</v>
      </c>
      <c r="AF1296" s="72">
        <f t="shared" si="400"/>
        <v>0</v>
      </c>
      <c r="AG1296" s="73">
        <f t="shared" si="401"/>
        <v>0</v>
      </c>
      <c r="AH1296" s="79">
        <f t="shared" si="402"/>
        <v>0</v>
      </c>
      <c r="AI1296" s="36"/>
      <c r="AJ1296" s="36">
        <f t="shared" si="411"/>
        <v>0</v>
      </c>
      <c r="AK1296" s="36">
        <f t="shared" si="412"/>
        <v>0</v>
      </c>
      <c r="AL1296" s="36">
        <f t="shared" si="413"/>
        <v>0</v>
      </c>
      <c r="AM1296" s="36" t="str">
        <f t="shared" si="403"/>
        <v>ok</v>
      </c>
      <c r="AN1296" s="36" t="str">
        <f t="shared" si="403"/>
        <v>ok</v>
      </c>
      <c r="AO1296" s="36" t="str">
        <f t="shared" si="403"/>
        <v>ok</v>
      </c>
      <c r="AP1296" s="5">
        <f t="shared" si="404"/>
        <v>0</v>
      </c>
      <c r="AQ1296" s="5">
        <f t="shared" si="405"/>
        <v>0</v>
      </c>
      <c r="AR1296" s="5">
        <f t="shared" si="406"/>
        <v>0</v>
      </c>
      <c r="AS1296" s="5">
        <f t="shared" si="414"/>
        <v>0</v>
      </c>
      <c r="AT1296" s="5" t="str">
        <f t="shared" si="415"/>
        <v>okokok</v>
      </c>
      <c r="AV1296" s="5">
        <f t="shared" si="407"/>
        <v>0</v>
      </c>
      <c r="AW1296" s="5">
        <f t="shared" si="408"/>
        <v>0</v>
      </c>
      <c r="AX1296" s="5">
        <f t="shared" si="409"/>
        <v>0</v>
      </c>
      <c r="AY1296" s="5">
        <f t="shared" si="416"/>
        <v>0</v>
      </c>
      <c r="AZ1296" s="5">
        <f t="shared" si="417"/>
        <v>0</v>
      </c>
      <c r="BF1296" s="36"/>
      <c r="BG1296" s="36"/>
      <c r="BH1296" s="36"/>
      <c r="BI1296" s="36"/>
      <c r="BJ1296" s="36"/>
      <c r="BK1296" s="36"/>
      <c r="BL1296" s="36"/>
      <c r="BM1296" s="36"/>
      <c r="BN1296" s="36" t="str">
        <f t="shared" si="418"/>
        <v>____________</v>
      </c>
      <c r="BO1296" s="36"/>
      <c r="BP1296" s="36">
        <v>1284</v>
      </c>
      <c r="BW1296" s="36"/>
      <c r="BX1296" s="36"/>
      <c r="BY1296" s="36"/>
      <c r="BZ1296" s="36"/>
      <c r="CA1296" s="36"/>
      <c r="CB1296" s="36"/>
      <c r="CC1296" s="36"/>
      <c r="CD1296" s="36"/>
      <c r="CE1296" s="36"/>
    </row>
    <row r="1297" spans="1:83" ht="23.25" customHeight="1" x14ac:dyDescent="0.2">
      <c r="A1297" s="72" t="str">
        <f>IF(C1297="","",SUBTOTAL(3,$C$14:C1297))</f>
        <v/>
      </c>
      <c r="B1297" s="73"/>
      <c r="C1297" s="74"/>
      <c r="D1297" s="72"/>
      <c r="E1297" s="73"/>
      <c r="F1297" s="74"/>
      <c r="G1297" s="75"/>
      <c r="H1297" s="76"/>
      <c r="I1297" s="72"/>
      <c r="J1297" s="73"/>
      <c r="K1297" s="77"/>
      <c r="L1297" s="72"/>
      <c r="M1297" s="73"/>
      <c r="N1297" s="77"/>
      <c r="O1297" s="72"/>
      <c r="P1297" s="73"/>
      <c r="Q1297" s="77"/>
      <c r="R1297" s="72"/>
      <c r="S1297" s="73"/>
      <c r="T1297" s="77"/>
      <c r="U1297" s="72"/>
      <c r="V1297" s="73"/>
      <c r="W1297" s="77"/>
      <c r="X1297" s="72"/>
      <c r="Y1297" s="73"/>
      <c r="Z1297" s="77"/>
      <c r="AA1297" s="72"/>
      <c r="AB1297" s="73"/>
      <c r="AC1297" s="77"/>
      <c r="AD1297" s="78"/>
      <c r="AE1297" s="78">
        <f t="shared" si="410"/>
        <v>1</v>
      </c>
      <c r="AF1297" s="73">
        <f t="shared" si="400"/>
        <v>0</v>
      </c>
      <c r="AG1297" s="73">
        <f t="shared" si="401"/>
        <v>0</v>
      </c>
      <c r="AH1297" s="79">
        <f t="shared" si="402"/>
        <v>0</v>
      </c>
      <c r="AI1297" s="36"/>
      <c r="AJ1297" s="36">
        <f t="shared" si="411"/>
        <v>0</v>
      </c>
      <c r="AK1297" s="36">
        <f t="shared" si="412"/>
        <v>0</v>
      </c>
      <c r="AL1297" s="36">
        <f t="shared" si="413"/>
        <v>0</v>
      </c>
      <c r="AM1297" s="36" t="str">
        <f t="shared" si="403"/>
        <v>ok</v>
      </c>
      <c r="AN1297" s="36" t="str">
        <f t="shared" si="403"/>
        <v>ok</v>
      </c>
      <c r="AO1297" s="36" t="str">
        <f t="shared" si="403"/>
        <v>ok</v>
      </c>
      <c r="AP1297" s="5">
        <f t="shared" si="404"/>
        <v>0</v>
      </c>
      <c r="AQ1297" s="5">
        <f t="shared" si="405"/>
        <v>0</v>
      </c>
      <c r="AR1297" s="5">
        <f t="shared" si="406"/>
        <v>0</v>
      </c>
      <c r="AS1297" s="5">
        <f t="shared" si="414"/>
        <v>0</v>
      </c>
      <c r="AT1297" s="5" t="str">
        <f t="shared" si="415"/>
        <v>okokok</v>
      </c>
      <c r="AV1297" s="5">
        <f t="shared" si="407"/>
        <v>0</v>
      </c>
      <c r="AW1297" s="5">
        <f t="shared" si="408"/>
        <v>0</v>
      </c>
      <c r="AX1297" s="5">
        <f t="shared" si="409"/>
        <v>0</v>
      </c>
      <c r="AY1297" s="5">
        <f t="shared" si="416"/>
        <v>0</v>
      </c>
      <c r="AZ1297" s="5">
        <f t="shared" si="417"/>
        <v>0</v>
      </c>
      <c r="BF1297" s="36"/>
      <c r="BG1297" s="36"/>
      <c r="BH1297" s="36"/>
      <c r="BI1297" s="36"/>
      <c r="BJ1297" s="36"/>
      <c r="BK1297" s="36"/>
      <c r="BL1297" s="36"/>
      <c r="BM1297" s="36"/>
      <c r="BN1297" s="36" t="str">
        <f t="shared" si="418"/>
        <v>____________</v>
      </c>
      <c r="BO1297" s="36"/>
      <c r="BP1297" s="36">
        <v>1285</v>
      </c>
      <c r="BW1297" s="36"/>
      <c r="BX1297" s="36"/>
      <c r="BY1297" s="36"/>
      <c r="BZ1297" s="36"/>
      <c r="CA1297" s="36"/>
      <c r="CB1297" s="36"/>
      <c r="CC1297" s="36"/>
      <c r="CD1297" s="36"/>
      <c r="CE1297" s="36"/>
    </row>
    <row r="1298" spans="1:83" ht="23.25" customHeight="1" x14ac:dyDescent="0.2">
      <c r="A1298" s="72" t="str">
        <f>IF(C1298="","",SUBTOTAL(3,$C$14:C1298))</f>
        <v/>
      </c>
      <c r="B1298" s="73"/>
      <c r="C1298" s="74"/>
      <c r="D1298" s="72"/>
      <c r="E1298" s="73"/>
      <c r="F1298" s="74"/>
      <c r="G1298" s="75"/>
      <c r="H1298" s="76"/>
      <c r="I1298" s="72"/>
      <c r="J1298" s="73"/>
      <c r="K1298" s="77"/>
      <c r="L1298" s="72"/>
      <c r="M1298" s="73"/>
      <c r="N1298" s="77"/>
      <c r="O1298" s="72"/>
      <c r="P1298" s="73"/>
      <c r="Q1298" s="77"/>
      <c r="R1298" s="72"/>
      <c r="S1298" s="73"/>
      <c r="T1298" s="77"/>
      <c r="U1298" s="72"/>
      <c r="V1298" s="73"/>
      <c r="W1298" s="77"/>
      <c r="X1298" s="72"/>
      <c r="Y1298" s="73"/>
      <c r="Z1298" s="77"/>
      <c r="AA1298" s="72"/>
      <c r="AB1298" s="73"/>
      <c r="AC1298" s="77"/>
      <c r="AD1298" s="78"/>
      <c r="AE1298" s="78">
        <f t="shared" si="410"/>
        <v>1</v>
      </c>
      <c r="AF1298" s="72">
        <f t="shared" si="400"/>
        <v>0</v>
      </c>
      <c r="AG1298" s="73">
        <f t="shared" si="401"/>
        <v>0</v>
      </c>
      <c r="AH1298" s="79">
        <f t="shared" si="402"/>
        <v>0</v>
      </c>
      <c r="AI1298" s="36"/>
      <c r="AJ1298" s="36">
        <f t="shared" si="411"/>
        <v>0</v>
      </c>
      <c r="AK1298" s="36">
        <f t="shared" si="412"/>
        <v>0</v>
      </c>
      <c r="AL1298" s="36">
        <f t="shared" si="413"/>
        <v>0</v>
      </c>
      <c r="AM1298" s="36" t="str">
        <f t="shared" si="403"/>
        <v>ok</v>
      </c>
      <c r="AN1298" s="36" t="str">
        <f t="shared" si="403"/>
        <v>ok</v>
      </c>
      <c r="AO1298" s="36" t="str">
        <f t="shared" si="403"/>
        <v>ok</v>
      </c>
      <c r="AP1298" s="5">
        <f t="shared" si="404"/>
        <v>0</v>
      </c>
      <c r="AQ1298" s="5">
        <f t="shared" si="405"/>
        <v>0</v>
      </c>
      <c r="AR1298" s="5">
        <f t="shared" si="406"/>
        <v>0</v>
      </c>
      <c r="AS1298" s="5">
        <f t="shared" si="414"/>
        <v>0</v>
      </c>
      <c r="AT1298" s="5" t="str">
        <f t="shared" si="415"/>
        <v>okokok</v>
      </c>
      <c r="AV1298" s="5">
        <f t="shared" si="407"/>
        <v>0</v>
      </c>
      <c r="AW1298" s="5">
        <f t="shared" si="408"/>
        <v>0</v>
      </c>
      <c r="AX1298" s="5">
        <f t="shared" si="409"/>
        <v>0</v>
      </c>
      <c r="AY1298" s="5">
        <f t="shared" si="416"/>
        <v>0</v>
      </c>
      <c r="AZ1298" s="5">
        <f t="shared" si="417"/>
        <v>0</v>
      </c>
      <c r="BF1298" s="36"/>
      <c r="BG1298" s="36"/>
      <c r="BH1298" s="36"/>
      <c r="BI1298" s="36"/>
      <c r="BJ1298" s="36"/>
      <c r="BK1298" s="36"/>
      <c r="BL1298" s="36"/>
      <c r="BM1298" s="36"/>
      <c r="BN1298" s="36" t="str">
        <f t="shared" si="418"/>
        <v>____________</v>
      </c>
      <c r="BO1298" s="36"/>
      <c r="BP1298" s="36">
        <v>1286</v>
      </c>
      <c r="BW1298" s="36"/>
      <c r="BX1298" s="36"/>
      <c r="BY1298" s="36"/>
      <c r="BZ1298" s="36"/>
      <c r="CA1298" s="36"/>
      <c r="CB1298" s="36"/>
      <c r="CC1298" s="36"/>
      <c r="CD1298" s="36"/>
      <c r="CE1298" s="36"/>
    </row>
    <row r="1299" spans="1:83" ht="23.25" customHeight="1" x14ac:dyDescent="0.2">
      <c r="A1299" s="72" t="str">
        <f>IF(C1299="","",SUBTOTAL(3,$C$14:C1299))</f>
        <v/>
      </c>
      <c r="B1299" s="73"/>
      <c r="C1299" s="74"/>
      <c r="D1299" s="72"/>
      <c r="E1299" s="73"/>
      <c r="F1299" s="74"/>
      <c r="G1299" s="75"/>
      <c r="H1299" s="76"/>
      <c r="I1299" s="72"/>
      <c r="J1299" s="73"/>
      <c r="K1299" s="77"/>
      <c r="L1299" s="72"/>
      <c r="M1299" s="73"/>
      <c r="N1299" s="77"/>
      <c r="O1299" s="72"/>
      <c r="P1299" s="73"/>
      <c r="Q1299" s="77"/>
      <c r="R1299" s="72"/>
      <c r="S1299" s="73"/>
      <c r="T1299" s="77"/>
      <c r="U1299" s="72"/>
      <c r="V1299" s="73"/>
      <c r="W1299" s="77"/>
      <c r="X1299" s="72"/>
      <c r="Y1299" s="73"/>
      <c r="Z1299" s="77"/>
      <c r="AA1299" s="72"/>
      <c r="AB1299" s="73"/>
      <c r="AC1299" s="77"/>
      <c r="AD1299" s="78"/>
      <c r="AE1299" s="78">
        <f t="shared" si="410"/>
        <v>1</v>
      </c>
      <c r="AF1299" s="73">
        <f t="shared" si="400"/>
        <v>0</v>
      </c>
      <c r="AG1299" s="73">
        <f t="shared" si="401"/>
        <v>0</v>
      </c>
      <c r="AH1299" s="79">
        <f t="shared" si="402"/>
        <v>0</v>
      </c>
      <c r="AI1299" s="36"/>
      <c r="AJ1299" s="36">
        <f t="shared" si="411"/>
        <v>0</v>
      </c>
      <c r="AK1299" s="36">
        <f t="shared" si="412"/>
        <v>0</v>
      </c>
      <c r="AL1299" s="36">
        <f t="shared" si="413"/>
        <v>0</v>
      </c>
      <c r="AM1299" s="36" t="str">
        <f t="shared" si="403"/>
        <v>ok</v>
      </c>
      <c r="AN1299" s="36" t="str">
        <f t="shared" si="403"/>
        <v>ok</v>
      </c>
      <c r="AO1299" s="36" t="str">
        <f t="shared" si="403"/>
        <v>ok</v>
      </c>
      <c r="AP1299" s="5">
        <f t="shared" si="404"/>
        <v>0</v>
      </c>
      <c r="AQ1299" s="5">
        <f t="shared" si="405"/>
        <v>0</v>
      </c>
      <c r="AR1299" s="5">
        <f t="shared" si="406"/>
        <v>0</v>
      </c>
      <c r="AS1299" s="5">
        <f t="shared" si="414"/>
        <v>0</v>
      </c>
      <c r="AT1299" s="5" t="str">
        <f t="shared" si="415"/>
        <v>okokok</v>
      </c>
      <c r="AV1299" s="5">
        <f t="shared" si="407"/>
        <v>0</v>
      </c>
      <c r="AW1299" s="5">
        <f t="shared" si="408"/>
        <v>0</v>
      </c>
      <c r="AX1299" s="5">
        <f t="shared" si="409"/>
        <v>0</v>
      </c>
      <c r="AY1299" s="5">
        <f t="shared" si="416"/>
        <v>0</v>
      </c>
      <c r="AZ1299" s="5">
        <f t="shared" si="417"/>
        <v>0</v>
      </c>
      <c r="BF1299" s="36"/>
      <c r="BG1299" s="36"/>
      <c r="BH1299" s="36"/>
      <c r="BI1299" s="36"/>
      <c r="BJ1299" s="36"/>
      <c r="BK1299" s="36"/>
      <c r="BL1299" s="36"/>
      <c r="BM1299" s="36"/>
      <c r="BN1299" s="36" t="str">
        <f t="shared" si="418"/>
        <v>____________</v>
      </c>
      <c r="BO1299" s="36"/>
      <c r="BP1299" s="36">
        <v>1287</v>
      </c>
      <c r="BW1299" s="36"/>
      <c r="BX1299" s="36"/>
      <c r="BY1299" s="36"/>
      <c r="BZ1299" s="36"/>
      <c r="CA1299" s="36"/>
      <c r="CB1299" s="36"/>
      <c r="CC1299" s="36"/>
      <c r="CD1299" s="36"/>
      <c r="CE1299" s="36"/>
    </row>
    <row r="1300" spans="1:83" ht="23.25" customHeight="1" x14ac:dyDescent="0.2">
      <c r="A1300" s="72" t="str">
        <f>IF(C1300="","",SUBTOTAL(3,$C$14:C1300))</f>
        <v/>
      </c>
      <c r="B1300" s="73"/>
      <c r="C1300" s="74"/>
      <c r="D1300" s="72"/>
      <c r="E1300" s="73"/>
      <c r="F1300" s="74"/>
      <c r="G1300" s="75"/>
      <c r="H1300" s="76"/>
      <c r="I1300" s="72"/>
      <c r="J1300" s="73"/>
      <c r="K1300" s="77"/>
      <c r="L1300" s="72"/>
      <c r="M1300" s="73"/>
      <c r="N1300" s="77"/>
      <c r="O1300" s="72"/>
      <c r="P1300" s="73"/>
      <c r="Q1300" s="77"/>
      <c r="R1300" s="72"/>
      <c r="S1300" s="73"/>
      <c r="T1300" s="77"/>
      <c r="U1300" s="72"/>
      <c r="V1300" s="73"/>
      <c r="W1300" s="77"/>
      <c r="X1300" s="72"/>
      <c r="Y1300" s="73"/>
      <c r="Z1300" s="77"/>
      <c r="AA1300" s="72"/>
      <c r="AB1300" s="73"/>
      <c r="AC1300" s="77"/>
      <c r="AD1300" s="78"/>
      <c r="AE1300" s="78">
        <f t="shared" si="410"/>
        <v>1</v>
      </c>
      <c r="AF1300" s="72">
        <f t="shared" si="400"/>
        <v>0</v>
      </c>
      <c r="AG1300" s="73">
        <f t="shared" si="401"/>
        <v>0</v>
      </c>
      <c r="AH1300" s="79">
        <f t="shared" si="402"/>
        <v>0</v>
      </c>
      <c r="AI1300" s="36"/>
      <c r="AJ1300" s="36">
        <f t="shared" si="411"/>
        <v>0</v>
      </c>
      <c r="AK1300" s="36">
        <f t="shared" si="412"/>
        <v>0</v>
      </c>
      <c r="AL1300" s="36">
        <f t="shared" si="413"/>
        <v>0</v>
      </c>
      <c r="AM1300" s="36" t="str">
        <f t="shared" si="403"/>
        <v>ok</v>
      </c>
      <c r="AN1300" s="36" t="str">
        <f t="shared" si="403"/>
        <v>ok</v>
      </c>
      <c r="AO1300" s="36" t="str">
        <f t="shared" si="403"/>
        <v>ok</v>
      </c>
      <c r="AP1300" s="5">
        <f t="shared" si="404"/>
        <v>0</v>
      </c>
      <c r="AQ1300" s="5">
        <f t="shared" si="405"/>
        <v>0</v>
      </c>
      <c r="AR1300" s="5">
        <f t="shared" si="406"/>
        <v>0</v>
      </c>
      <c r="AS1300" s="5">
        <f t="shared" si="414"/>
        <v>0</v>
      </c>
      <c r="AT1300" s="5" t="str">
        <f t="shared" si="415"/>
        <v>okokok</v>
      </c>
      <c r="AV1300" s="5">
        <f t="shared" si="407"/>
        <v>0</v>
      </c>
      <c r="AW1300" s="5">
        <f t="shared" si="408"/>
        <v>0</v>
      </c>
      <c r="AX1300" s="5">
        <f t="shared" si="409"/>
        <v>0</v>
      </c>
      <c r="AY1300" s="5">
        <f t="shared" si="416"/>
        <v>0</v>
      </c>
      <c r="AZ1300" s="5">
        <f t="shared" si="417"/>
        <v>0</v>
      </c>
      <c r="BF1300" s="36"/>
      <c r="BG1300" s="36"/>
      <c r="BH1300" s="36"/>
      <c r="BI1300" s="36"/>
      <c r="BJ1300" s="36"/>
      <c r="BK1300" s="36"/>
      <c r="BL1300" s="36"/>
      <c r="BM1300" s="36"/>
      <c r="BN1300" s="36" t="str">
        <f t="shared" si="418"/>
        <v>____________</v>
      </c>
      <c r="BO1300" s="36"/>
      <c r="BP1300" s="36">
        <v>1288</v>
      </c>
      <c r="BW1300" s="36"/>
      <c r="BX1300" s="36"/>
      <c r="BY1300" s="36"/>
      <c r="BZ1300" s="36"/>
      <c r="CA1300" s="36"/>
      <c r="CB1300" s="36"/>
      <c r="CC1300" s="36"/>
      <c r="CD1300" s="36"/>
      <c r="CE1300" s="36"/>
    </row>
    <row r="1301" spans="1:83" ht="23.25" customHeight="1" x14ac:dyDescent="0.2">
      <c r="A1301" s="72" t="str">
        <f>IF(C1301="","",SUBTOTAL(3,$C$14:C1301))</f>
        <v/>
      </c>
      <c r="B1301" s="73"/>
      <c r="C1301" s="74"/>
      <c r="D1301" s="72"/>
      <c r="E1301" s="73"/>
      <c r="F1301" s="74"/>
      <c r="G1301" s="75"/>
      <c r="H1301" s="76"/>
      <c r="I1301" s="72"/>
      <c r="J1301" s="73"/>
      <c r="K1301" s="77"/>
      <c r="L1301" s="72"/>
      <c r="M1301" s="73"/>
      <c r="N1301" s="77"/>
      <c r="O1301" s="72"/>
      <c r="P1301" s="73"/>
      <c r="Q1301" s="77"/>
      <c r="R1301" s="72"/>
      <c r="S1301" s="73"/>
      <c r="T1301" s="77"/>
      <c r="U1301" s="72"/>
      <c r="V1301" s="73"/>
      <c r="W1301" s="77"/>
      <c r="X1301" s="72"/>
      <c r="Y1301" s="73"/>
      <c r="Z1301" s="77"/>
      <c r="AA1301" s="72"/>
      <c r="AB1301" s="73"/>
      <c r="AC1301" s="77"/>
      <c r="AD1301" s="78"/>
      <c r="AE1301" s="78">
        <f t="shared" si="410"/>
        <v>1</v>
      </c>
      <c r="AF1301" s="73">
        <f t="shared" si="400"/>
        <v>0</v>
      </c>
      <c r="AG1301" s="73">
        <f t="shared" si="401"/>
        <v>0</v>
      </c>
      <c r="AH1301" s="79">
        <f t="shared" si="402"/>
        <v>0</v>
      </c>
      <c r="AI1301" s="36"/>
      <c r="AJ1301" s="36">
        <f t="shared" si="411"/>
        <v>0</v>
      </c>
      <c r="AK1301" s="36">
        <f t="shared" si="412"/>
        <v>0</v>
      </c>
      <c r="AL1301" s="36">
        <f t="shared" si="413"/>
        <v>0</v>
      </c>
      <c r="AM1301" s="36" t="str">
        <f t="shared" si="403"/>
        <v>ok</v>
      </c>
      <c r="AN1301" s="36" t="str">
        <f t="shared" si="403"/>
        <v>ok</v>
      </c>
      <c r="AO1301" s="36" t="str">
        <f t="shared" si="403"/>
        <v>ok</v>
      </c>
      <c r="AP1301" s="5">
        <f t="shared" si="404"/>
        <v>0</v>
      </c>
      <c r="AQ1301" s="5">
        <f t="shared" si="405"/>
        <v>0</v>
      </c>
      <c r="AR1301" s="5">
        <f t="shared" si="406"/>
        <v>0</v>
      </c>
      <c r="AS1301" s="5">
        <f t="shared" si="414"/>
        <v>0</v>
      </c>
      <c r="AT1301" s="5" t="str">
        <f t="shared" si="415"/>
        <v>okokok</v>
      </c>
      <c r="AV1301" s="5">
        <f t="shared" si="407"/>
        <v>0</v>
      </c>
      <c r="AW1301" s="5">
        <f t="shared" si="408"/>
        <v>0</v>
      </c>
      <c r="AX1301" s="5">
        <f t="shared" si="409"/>
        <v>0</v>
      </c>
      <c r="AY1301" s="5">
        <f t="shared" si="416"/>
        <v>0</v>
      </c>
      <c r="AZ1301" s="5">
        <f t="shared" si="417"/>
        <v>0</v>
      </c>
      <c r="BF1301" s="36"/>
      <c r="BG1301" s="36"/>
      <c r="BH1301" s="36"/>
      <c r="BI1301" s="36"/>
      <c r="BJ1301" s="36"/>
      <c r="BK1301" s="36"/>
      <c r="BL1301" s="36"/>
      <c r="BM1301" s="36"/>
      <c r="BN1301" s="36" t="str">
        <f t="shared" si="418"/>
        <v>____________</v>
      </c>
      <c r="BO1301" s="36"/>
      <c r="BP1301" s="36">
        <v>1289</v>
      </c>
      <c r="BW1301" s="36"/>
      <c r="BX1301" s="36"/>
      <c r="BY1301" s="36"/>
      <c r="BZ1301" s="36"/>
      <c r="CA1301" s="36"/>
      <c r="CB1301" s="36"/>
      <c r="CC1301" s="36"/>
      <c r="CD1301" s="36"/>
      <c r="CE1301" s="36"/>
    </row>
    <row r="1302" spans="1:83" ht="23.25" customHeight="1" x14ac:dyDescent="0.2">
      <c r="A1302" s="72" t="str">
        <f>IF(C1302="","",SUBTOTAL(3,$C$14:C1302))</f>
        <v/>
      </c>
      <c r="B1302" s="73"/>
      <c r="C1302" s="74"/>
      <c r="D1302" s="72"/>
      <c r="E1302" s="73"/>
      <c r="F1302" s="74"/>
      <c r="G1302" s="75"/>
      <c r="H1302" s="76"/>
      <c r="I1302" s="72"/>
      <c r="J1302" s="73"/>
      <c r="K1302" s="77"/>
      <c r="L1302" s="72"/>
      <c r="M1302" s="73"/>
      <c r="N1302" s="77"/>
      <c r="O1302" s="72"/>
      <c r="P1302" s="73"/>
      <c r="Q1302" s="77"/>
      <c r="R1302" s="72"/>
      <c r="S1302" s="73"/>
      <c r="T1302" s="77"/>
      <c r="U1302" s="72"/>
      <c r="V1302" s="73"/>
      <c r="W1302" s="77"/>
      <c r="X1302" s="72"/>
      <c r="Y1302" s="73"/>
      <c r="Z1302" s="77"/>
      <c r="AA1302" s="72"/>
      <c r="AB1302" s="73"/>
      <c r="AC1302" s="77"/>
      <c r="AD1302" s="78"/>
      <c r="AE1302" s="78">
        <f t="shared" si="410"/>
        <v>1</v>
      </c>
      <c r="AF1302" s="72">
        <f t="shared" si="400"/>
        <v>0</v>
      </c>
      <c r="AG1302" s="73">
        <f t="shared" si="401"/>
        <v>0</v>
      </c>
      <c r="AH1302" s="79">
        <f t="shared" si="402"/>
        <v>0</v>
      </c>
      <c r="AI1302" s="36"/>
      <c r="AJ1302" s="36">
        <f t="shared" si="411"/>
        <v>0</v>
      </c>
      <c r="AK1302" s="36">
        <f t="shared" si="412"/>
        <v>0</v>
      </c>
      <c r="AL1302" s="36">
        <f t="shared" si="413"/>
        <v>0</v>
      </c>
      <c r="AM1302" s="36" t="str">
        <f t="shared" si="403"/>
        <v>ok</v>
      </c>
      <c r="AN1302" s="36" t="str">
        <f t="shared" si="403"/>
        <v>ok</v>
      </c>
      <c r="AO1302" s="36" t="str">
        <f t="shared" si="403"/>
        <v>ok</v>
      </c>
      <c r="AP1302" s="5">
        <f t="shared" si="404"/>
        <v>0</v>
      </c>
      <c r="AQ1302" s="5">
        <f t="shared" si="405"/>
        <v>0</v>
      </c>
      <c r="AR1302" s="5">
        <f t="shared" si="406"/>
        <v>0</v>
      </c>
      <c r="AS1302" s="5">
        <f t="shared" si="414"/>
        <v>0</v>
      </c>
      <c r="AT1302" s="5" t="str">
        <f t="shared" si="415"/>
        <v>okokok</v>
      </c>
      <c r="AV1302" s="5">
        <f t="shared" si="407"/>
        <v>0</v>
      </c>
      <c r="AW1302" s="5">
        <f t="shared" si="408"/>
        <v>0</v>
      </c>
      <c r="AX1302" s="5">
        <f t="shared" si="409"/>
        <v>0</v>
      </c>
      <c r="AY1302" s="5">
        <f t="shared" si="416"/>
        <v>0</v>
      </c>
      <c r="AZ1302" s="5">
        <f t="shared" si="417"/>
        <v>0</v>
      </c>
      <c r="BF1302" s="36"/>
      <c r="BG1302" s="36"/>
      <c r="BH1302" s="36"/>
      <c r="BI1302" s="36"/>
      <c r="BJ1302" s="36"/>
      <c r="BK1302" s="36"/>
      <c r="BL1302" s="36"/>
      <c r="BM1302" s="36"/>
      <c r="BN1302" s="36" t="str">
        <f t="shared" si="418"/>
        <v>____________</v>
      </c>
      <c r="BO1302" s="36"/>
      <c r="BP1302" s="36">
        <v>1290</v>
      </c>
      <c r="BW1302" s="36"/>
      <c r="BX1302" s="36"/>
      <c r="BY1302" s="36"/>
      <c r="BZ1302" s="36"/>
      <c r="CA1302" s="36"/>
      <c r="CB1302" s="36"/>
      <c r="CC1302" s="36"/>
      <c r="CD1302" s="36"/>
      <c r="CE1302" s="36"/>
    </row>
    <row r="1303" spans="1:83" ht="23.25" customHeight="1" x14ac:dyDescent="0.2">
      <c r="A1303" s="72" t="str">
        <f>IF(C1303="","",SUBTOTAL(3,$C$14:C1303))</f>
        <v/>
      </c>
      <c r="B1303" s="73"/>
      <c r="C1303" s="74"/>
      <c r="D1303" s="72"/>
      <c r="E1303" s="73"/>
      <c r="F1303" s="74"/>
      <c r="G1303" s="75"/>
      <c r="H1303" s="76"/>
      <c r="I1303" s="72"/>
      <c r="J1303" s="73"/>
      <c r="K1303" s="77"/>
      <c r="L1303" s="72"/>
      <c r="M1303" s="73"/>
      <c r="N1303" s="77"/>
      <c r="O1303" s="72"/>
      <c r="P1303" s="73"/>
      <c r="Q1303" s="77"/>
      <c r="R1303" s="72"/>
      <c r="S1303" s="73"/>
      <c r="T1303" s="77"/>
      <c r="U1303" s="72"/>
      <c r="V1303" s="73"/>
      <c r="W1303" s="77"/>
      <c r="X1303" s="72"/>
      <c r="Y1303" s="73"/>
      <c r="Z1303" s="77"/>
      <c r="AA1303" s="72"/>
      <c r="AB1303" s="73"/>
      <c r="AC1303" s="77"/>
      <c r="AD1303" s="78"/>
      <c r="AE1303" s="78">
        <f t="shared" si="410"/>
        <v>1</v>
      </c>
      <c r="AF1303" s="73">
        <f t="shared" si="400"/>
        <v>0</v>
      </c>
      <c r="AG1303" s="73">
        <f t="shared" si="401"/>
        <v>0</v>
      </c>
      <c r="AH1303" s="79">
        <f t="shared" si="402"/>
        <v>0</v>
      </c>
      <c r="AI1303" s="36"/>
      <c r="AJ1303" s="36">
        <f t="shared" si="411"/>
        <v>0</v>
      </c>
      <c r="AK1303" s="36">
        <f t="shared" si="412"/>
        <v>0</v>
      </c>
      <c r="AL1303" s="36">
        <f t="shared" si="413"/>
        <v>0</v>
      </c>
      <c r="AM1303" s="36" t="str">
        <f t="shared" si="403"/>
        <v>ok</v>
      </c>
      <c r="AN1303" s="36" t="str">
        <f t="shared" si="403"/>
        <v>ok</v>
      </c>
      <c r="AO1303" s="36" t="str">
        <f t="shared" si="403"/>
        <v>ok</v>
      </c>
      <c r="AP1303" s="5">
        <f t="shared" si="404"/>
        <v>0</v>
      </c>
      <c r="AQ1303" s="5">
        <f t="shared" si="405"/>
        <v>0</v>
      </c>
      <c r="AR1303" s="5">
        <f t="shared" si="406"/>
        <v>0</v>
      </c>
      <c r="AS1303" s="5">
        <f t="shared" si="414"/>
        <v>0</v>
      </c>
      <c r="AT1303" s="5" t="str">
        <f t="shared" si="415"/>
        <v>okokok</v>
      </c>
      <c r="AV1303" s="5">
        <f t="shared" si="407"/>
        <v>0</v>
      </c>
      <c r="AW1303" s="5">
        <f t="shared" si="408"/>
        <v>0</v>
      </c>
      <c r="AX1303" s="5">
        <f t="shared" si="409"/>
        <v>0</v>
      </c>
      <c r="AY1303" s="5">
        <f t="shared" si="416"/>
        <v>0</v>
      </c>
      <c r="AZ1303" s="5">
        <f t="shared" si="417"/>
        <v>0</v>
      </c>
      <c r="BF1303" s="36"/>
      <c r="BG1303" s="36"/>
      <c r="BH1303" s="36"/>
      <c r="BI1303" s="36"/>
      <c r="BJ1303" s="36"/>
      <c r="BK1303" s="36"/>
      <c r="BL1303" s="36"/>
      <c r="BM1303" s="36"/>
      <c r="BN1303" s="36" t="str">
        <f t="shared" si="418"/>
        <v>____________</v>
      </c>
      <c r="BO1303" s="36"/>
      <c r="BP1303" s="36">
        <v>1291</v>
      </c>
      <c r="BW1303" s="36"/>
      <c r="BX1303" s="36"/>
      <c r="BY1303" s="36"/>
      <c r="BZ1303" s="36"/>
      <c r="CA1303" s="36"/>
      <c r="CB1303" s="36"/>
      <c r="CC1303" s="36"/>
      <c r="CD1303" s="36"/>
      <c r="CE1303" s="36"/>
    </row>
    <row r="1304" spans="1:83" ht="23.25" customHeight="1" x14ac:dyDescent="0.2">
      <c r="A1304" s="72" t="str">
        <f>IF(C1304="","",SUBTOTAL(3,$C$14:C1304))</f>
        <v/>
      </c>
      <c r="B1304" s="73"/>
      <c r="C1304" s="74"/>
      <c r="D1304" s="72"/>
      <c r="E1304" s="73"/>
      <c r="F1304" s="74"/>
      <c r="G1304" s="75"/>
      <c r="H1304" s="76"/>
      <c r="I1304" s="72"/>
      <c r="J1304" s="73"/>
      <c r="K1304" s="77"/>
      <c r="L1304" s="72"/>
      <c r="M1304" s="73"/>
      <c r="N1304" s="77"/>
      <c r="O1304" s="72"/>
      <c r="P1304" s="73"/>
      <c r="Q1304" s="77"/>
      <c r="R1304" s="72"/>
      <c r="S1304" s="73"/>
      <c r="T1304" s="77"/>
      <c r="U1304" s="72"/>
      <c r="V1304" s="73"/>
      <c r="W1304" s="77"/>
      <c r="X1304" s="72"/>
      <c r="Y1304" s="73"/>
      <c r="Z1304" s="77"/>
      <c r="AA1304" s="72"/>
      <c r="AB1304" s="73"/>
      <c r="AC1304" s="77"/>
      <c r="AD1304" s="78"/>
      <c r="AE1304" s="78">
        <f t="shared" si="410"/>
        <v>1</v>
      </c>
      <c r="AF1304" s="72">
        <f t="shared" si="400"/>
        <v>0</v>
      </c>
      <c r="AG1304" s="73">
        <f t="shared" si="401"/>
        <v>0</v>
      </c>
      <c r="AH1304" s="79">
        <f t="shared" si="402"/>
        <v>0</v>
      </c>
      <c r="AI1304" s="36"/>
      <c r="AJ1304" s="36">
        <f t="shared" si="411"/>
        <v>0</v>
      </c>
      <c r="AK1304" s="36">
        <f t="shared" si="412"/>
        <v>0</v>
      </c>
      <c r="AL1304" s="36">
        <f t="shared" si="413"/>
        <v>0</v>
      </c>
      <c r="AM1304" s="36" t="str">
        <f t="shared" si="403"/>
        <v>ok</v>
      </c>
      <c r="AN1304" s="36" t="str">
        <f t="shared" si="403"/>
        <v>ok</v>
      </c>
      <c r="AO1304" s="36" t="str">
        <f t="shared" si="403"/>
        <v>ok</v>
      </c>
      <c r="AP1304" s="5">
        <f t="shared" si="404"/>
        <v>0</v>
      </c>
      <c r="AQ1304" s="5">
        <f t="shared" si="405"/>
        <v>0</v>
      </c>
      <c r="AR1304" s="5">
        <f t="shared" si="406"/>
        <v>0</v>
      </c>
      <c r="AS1304" s="5">
        <f t="shared" si="414"/>
        <v>0</v>
      </c>
      <c r="AT1304" s="5" t="str">
        <f t="shared" si="415"/>
        <v>okokok</v>
      </c>
      <c r="AV1304" s="5">
        <f t="shared" si="407"/>
        <v>0</v>
      </c>
      <c r="AW1304" s="5">
        <f t="shared" si="408"/>
        <v>0</v>
      </c>
      <c r="AX1304" s="5">
        <f t="shared" si="409"/>
        <v>0</v>
      </c>
      <c r="AY1304" s="5">
        <f t="shared" si="416"/>
        <v>0</v>
      </c>
      <c r="AZ1304" s="5">
        <f t="shared" si="417"/>
        <v>0</v>
      </c>
      <c r="BF1304" s="36"/>
      <c r="BG1304" s="36"/>
      <c r="BH1304" s="36"/>
      <c r="BI1304" s="36"/>
      <c r="BJ1304" s="36"/>
      <c r="BK1304" s="36"/>
      <c r="BL1304" s="36"/>
      <c r="BM1304" s="36"/>
      <c r="BN1304" s="36" t="str">
        <f t="shared" si="418"/>
        <v>____________</v>
      </c>
      <c r="BO1304" s="36"/>
      <c r="BP1304" s="36">
        <v>1292</v>
      </c>
      <c r="BW1304" s="36"/>
      <c r="BX1304" s="36"/>
      <c r="BY1304" s="36"/>
      <c r="BZ1304" s="36"/>
      <c r="CA1304" s="36"/>
      <c r="CB1304" s="36"/>
      <c r="CC1304" s="36"/>
      <c r="CD1304" s="36"/>
      <c r="CE1304" s="36"/>
    </row>
    <row r="1305" spans="1:83" ht="23.25" customHeight="1" x14ac:dyDescent="0.2">
      <c r="A1305" s="72" t="str">
        <f>IF(C1305="","",SUBTOTAL(3,$C$14:C1305))</f>
        <v/>
      </c>
      <c r="B1305" s="73"/>
      <c r="C1305" s="74"/>
      <c r="D1305" s="72"/>
      <c r="E1305" s="73"/>
      <c r="F1305" s="74"/>
      <c r="G1305" s="75"/>
      <c r="H1305" s="76"/>
      <c r="I1305" s="72"/>
      <c r="J1305" s="73"/>
      <c r="K1305" s="77"/>
      <c r="L1305" s="72"/>
      <c r="M1305" s="73"/>
      <c r="N1305" s="77"/>
      <c r="O1305" s="72"/>
      <c r="P1305" s="73"/>
      <c r="Q1305" s="77"/>
      <c r="R1305" s="72"/>
      <c r="S1305" s="73"/>
      <c r="T1305" s="77"/>
      <c r="U1305" s="72"/>
      <c r="V1305" s="73"/>
      <c r="W1305" s="77"/>
      <c r="X1305" s="72"/>
      <c r="Y1305" s="73"/>
      <c r="Z1305" s="77"/>
      <c r="AA1305" s="72"/>
      <c r="AB1305" s="73"/>
      <c r="AC1305" s="77"/>
      <c r="AD1305" s="78"/>
      <c r="AE1305" s="78">
        <f t="shared" si="410"/>
        <v>1</v>
      </c>
      <c r="AF1305" s="73">
        <f t="shared" si="400"/>
        <v>0</v>
      </c>
      <c r="AG1305" s="73">
        <f t="shared" si="401"/>
        <v>0</v>
      </c>
      <c r="AH1305" s="79">
        <f t="shared" si="402"/>
        <v>0</v>
      </c>
      <c r="AI1305" s="36"/>
      <c r="AJ1305" s="36">
        <f t="shared" si="411"/>
        <v>0</v>
      </c>
      <c r="AK1305" s="36">
        <f t="shared" si="412"/>
        <v>0</v>
      </c>
      <c r="AL1305" s="36">
        <f t="shared" si="413"/>
        <v>0</v>
      </c>
      <c r="AM1305" s="36" t="str">
        <f t="shared" si="403"/>
        <v>ok</v>
      </c>
      <c r="AN1305" s="36" t="str">
        <f t="shared" si="403"/>
        <v>ok</v>
      </c>
      <c r="AO1305" s="36" t="str">
        <f t="shared" si="403"/>
        <v>ok</v>
      </c>
      <c r="AP1305" s="5">
        <f t="shared" si="404"/>
        <v>0</v>
      </c>
      <c r="AQ1305" s="5">
        <f t="shared" si="405"/>
        <v>0</v>
      </c>
      <c r="AR1305" s="5">
        <f t="shared" si="406"/>
        <v>0</v>
      </c>
      <c r="AS1305" s="5">
        <f t="shared" si="414"/>
        <v>0</v>
      </c>
      <c r="AT1305" s="5" t="str">
        <f t="shared" si="415"/>
        <v>okokok</v>
      </c>
      <c r="AV1305" s="5">
        <f t="shared" si="407"/>
        <v>0</v>
      </c>
      <c r="AW1305" s="5">
        <f t="shared" si="408"/>
        <v>0</v>
      </c>
      <c r="AX1305" s="5">
        <f t="shared" si="409"/>
        <v>0</v>
      </c>
      <c r="AY1305" s="5">
        <f t="shared" si="416"/>
        <v>0</v>
      </c>
      <c r="AZ1305" s="5">
        <f t="shared" si="417"/>
        <v>0</v>
      </c>
      <c r="BF1305" s="36"/>
      <c r="BG1305" s="36"/>
      <c r="BH1305" s="36"/>
      <c r="BI1305" s="36"/>
      <c r="BJ1305" s="36"/>
      <c r="BK1305" s="36"/>
      <c r="BL1305" s="36"/>
      <c r="BM1305" s="36"/>
      <c r="BN1305" s="36" t="str">
        <f t="shared" si="418"/>
        <v>____________</v>
      </c>
      <c r="BO1305" s="36"/>
      <c r="BP1305" s="36">
        <v>1293</v>
      </c>
      <c r="BW1305" s="36"/>
      <c r="BX1305" s="36"/>
      <c r="BY1305" s="36"/>
      <c r="BZ1305" s="36"/>
      <c r="CA1305" s="36"/>
      <c r="CB1305" s="36"/>
      <c r="CC1305" s="36"/>
      <c r="CD1305" s="36"/>
      <c r="CE1305" s="36"/>
    </row>
    <row r="1306" spans="1:83" ht="23.25" customHeight="1" x14ac:dyDescent="0.2">
      <c r="A1306" s="72" t="str">
        <f>IF(C1306="","",SUBTOTAL(3,$C$14:C1306))</f>
        <v/>
      </c>
      <c r="B1306" s="73"/>
      <c r="C1306" s="74"/>
      <c r="D1306" s="72"/>
      <c r="E1306" s="73"/>
      <c r="F1306" s="74"/>
      <c r="G1306" s="75"/>
      <c r="H1306" s="76"/>
      <c r="I1306" s="72"/>
      <c r="J1306" s="73"/>
      <c r="K1306" s="77"/>
      <c r="L1306" s="72"/>
      <c r="M1306" s="73"/>
      <c r="N1306" s="77"/>
      <c r="O1306" s="72"/>
      <c r="P1306" s="73"/>
      <c r="Q1306" s="77"/>
      <c r="R1306" s="72"/>
      <c r="S1306" s="73"/>
      <c r="T1306" s="77"/>
      <c r="U1306" s="72"/>
      <c r="V1306" s="73"/>
      <c r="W1306" s="77"/>
      <c r="X1306" s="72"/>
      <c r="Y1306" s="73"/>
      <c r="Z1306" s="77"/>
      <c r="AA1306" s="72"/>
      <c r="AB1306" s="73"/>
      <c r="AC1306" s="77"/>
      <c r="AD1306" s="78"/>
      <c r="AE1306" s="78">
        <f t="shared" si="410"/>
        <v>1</v>
      </c>
      <c r="AF1306" s="72">
        <f t="shared" si="400"/>
        <v>0</v>
      </c>
      <c r="AG1306" s="73">
        <f t="shared" si="401"/>
        <v>0</v>
      </c>
      <c r="AH1306" s="79">
        <f t="shared" si="402"/>
        <v>0</v>
      </c>
      <c r="AI1306" s="36"/>
      <c r="AJ1306" s="36">
        <f t="shared" si="411"/>
        <v>0</v>
      </c>
      <c r="AK1306" s="36">
        <f t="shared" si="412"/>
        <v>0</v>
      </c>
      <c r="AL1306" s="36">
        <f t="shared" si="413"/>
        <v>0</v>
      </c>
      <c r="AM1306" s="36" t="str">
        <f t="shared" si="403"/>
        <v>ok</v>
      </c>
      <c r="AN1306" s="36" t="str">
        <f t="shared" si="403"/>
        <v>ok</v>
      </c>
      <c r="AO1306" s="36" t="str">
        <f t="shared" si="403"/>
        <v>ok</v>
      </c>
      <c r="AP1306" s="5">
        <f t="shared" si="404"/>
        <v>0</v>
      </c>
      <c r="AQ1306" s="5">
        <f t="shared" si="405"/>
        <v>0</v>
      </c>
      <c r="AR1306" s="5">
        <f t="shared" si="406"/>
        <v>0</v>
      </c>
      <c r="AS1306" s="5">
        <f t="shared" si="414"/>
        <v>0</v>
      </c>
      <c r="AT1306" s="5" t="str">
        <f t="shared" si="415"/>
        <v>okokok</v>
      </c>
      <c r="AV1306" s="5">
        <f t="shared" si="407"/>
        <v>0</v>
      </c>
      <c r="AW1306" s="5">
        <f t="shared" si="408"/>
        <v>0</v>
      </c>
      <c r="AX1306" s="5">
        <f t="shared" si="409"/>
        <v>0</v>
      </c>
      <c r="AY1306" s="5">
        <f t="shared" si="416"/>
        <v>0</v>
      </c>
      <c r="AZ1306" s="5">
        <f t="shared" si="417"/>
        <v>0</v>
      </c>
      <c r="BF1306" s="36"/>
      <c r="BG1306" s="36"/>
      <c r="BH1306" s="36"/>
      <c r="BI1306" s="36"/>
      <c r="BJ1306" s="36"/>
      <c r="BK1306" s="36"/>
      <c r="BL1306" s="36"/>
      <c r="BM1306" s="36"/>
      <c r="BN1306" s="36" t="str">
        <f t="shared" si="418"/>
        <v>____________</v>
      </c>
      <c r="BO1306" s="36"/>
      <c r="BP1306" s="36">
        <v>1294</v>
      </c>
      <c r="BW1306" s="36"/>
      <c r="BX1306" s="36"/>
      <c r="BY1306" s="36"/>
      <c r="BZ1306" s="36"/>
      <c r="CA1306" s="36"/>
      <c r="CB1306" s="36"/>
      <c r="CC1306" s="36"/>
      <c r="CD1306" s="36"/>
      <c r="CE1306" s="36"/>
    </row>
    <row r="1307" spans="1:83" ht="23.25" customHeight="1" x14ac:dyDescent="0.2">
      <c r="A1307" s="72" t="str">
        <f>IF(C1307="","",SUBTOTAL(3,$C$14:C1307))</f>
        <v/>
      </c>
      <c r="B1307" s="73"/>
      <c r="C1307" s="74"/>
      <c r="D1307" s="72"/>
      <c r="E1307" s="73"/>
      <c r="F1307" s="74"/>
      <c r="G1307" s="75"/>
      <c r="H1307" s="76"/>
      <c r="I1307" s="72"/>
      <c r="J1307" s="73"/>
      <c r="K1307" s="77"/>
      <c r="L1307" s="72"/>
      <c r="M1307" s="73"/>
      <c r="N1307" s="77"/>
      <c r="O1307" s="72"/>
      <c r="P1307" s="73"/>
      <c r="Q1307" s="77"/>
      <c r="R1307" s="72"/>
      <c r="S1307" s="73"/>
      <c r="T1307" s="77"/>
      <c r="U1307" s="72"/>
      <c r="V1307" s="73"/>
      <c r="W1307" s="77"/>
      <c r="X1307" s="72"/>
      <c r="Y1307" s="73"/>
      <c r="Z1307" s="77"/>
      <c r="AA1307" s="72"/>
      <c r="AB1307" s="73"/>
      <c r="AC1307" s="77"/>
      <c r="AD1307" s="78"/>
      <c r="AE1307" s="78">
        <f t="shared" si="410"/>
        <v>1</v>
      </c>
      <c r="AF1307" s="73">
        <f t="shared" si="400"/>
        <v>0</v>
      </c>
      <c r="AG1307" s="73">
        <f t="shared" si="401"/>
        <v>0</v>
      </c>
      <c r="AH1307" s="79">
        <f t="shared" si="402"/>
        <v>0</v>
      </c>
      <c r="AI1307" s="36"/>
      <c r="AJ1307" s="36">
        <f t="shared" si="411"/>
        <v>0</v>
      </c>
      <c r="AK1307" s="36">
        <f t="shared" si="412"/>
        <v>0</v>
      </c>
      <c r="AL1307" s="36">
        <f t="shared" si="413"/>
        <v>0</v>
      </c>
      <c r="AM1307" s="36" t="str">
        <f t="shared" si="403"/>
        <v>ok</v>
      </c>
      <c r="AN1307" s="36" t="str">
        <f t="shared" si="403"/>
        <v>ok</v>
      </c>
      <c r="AO1307" s="36" t="str">
        <f t="shared" si="403"/>
        <v>ok</v>
      </c>
      <c r="AP1307" s="5">
        <f t="shared" si="404"/>
        <v>0</v>
      </c>
      <c r="AQ1307" s="5">
        <f t="shared" si="405"/>
        <v>0</v>
      </c>
      <c r="AR1307" s="5">
        <f t="shared" si="406"/>
        <v>0</v>
      </c>
      <c r="AS1307" s="5">
        <f t="shared" si="414"/>
        <v>0</v>
      </c>
      <c r="AT1307" s="5" t="str">
        <f t="shared" si="415"/>
        <v>okokok</v>
      </c>
      <c r="AV1307" s="5">
        <f t="shared" si="407"/>
        <v>0</v>
      </c>
      <c r="AW1307" s="5">
        <f t="shared" si="408"/>
        <v>0</v>
      </c>
      <c r="AX1307" s="5">
        <f t="shared" si="409"/>
        <v>0</v>
      </c>
      <c r="AY1307" s="5">
        <f t="shared" si="416"/>
        <v>0</v>
      </c>
      <c r="AZ1307" s="5">
        <f t="shared" si="417"/>
        <v>0</v>
      </c>
      <c r="BF1307" s="36"/>
      <c r="BG1307" s="36"/>
      <c r="BH1307" s="36"/>
      <c r="BI1307" s="36"/>
      <c r="BJ1307" s="36"/>
      <c r="BK1307" s="36"/>
      <c r="BL1307" s="36"/>
      <c r="BM1307" s="36"/>
      <c r="BN1307" s="36" t="str">
        <f t="shared" si="418"/>
        <v>____________</v>
      </c>
      <c r="BO1307" s="36"/>
      <c r="BP1307" s="36">
        <v>1295</v>
      </c>
      <c r="BW1307" s="36"/>
      <c r="BX1307" s="36"/>
      <c r="BY1307" s="36"/>
      <c r="BZ1307" s="36"/>
      <c r="CA1307" s="36"/>
      <c r="CB1307" s="36"/>
      <c r="CC1307" s="36"/>
      <c r="CD1307" s="36"/>
      <c r="CE1307" s="36"/>
    </row>
    <row r="1308" spans="1:83" ht="23.25" customHeight="1" x14ac:dyDescent="0.2">
      <c r="A1308" s="72" t="str">
        <f>IF(C1308="","",SUBTOTAL(3,$C$14:C1308))</f>
        <v/>
      </c>
      <c r="B1308" s="73"/>
      <c r="C1308" s="74"/>
      <c r="D1308" s="72"/>
      <c r="E1308" s="73"/>
      <c r="F1308" s="74"/>
      <c r="G1308" s="75"/>
      <c r="H1308" s="76"/>
      <c r="I1308" s="72"/>
      <c r="J1308" s="73"/>
      <c r="K1308" s="77"/>
      <c r="L1308" s="72"/>
      <c r="M1308" s="73"/>
      <c r="N1308" s="77"/>
      <c r="O1308" s="72"/>
      <c r="P1308" s="73"/>
      <c r="Q1308" s="77"/>
      <c r="R1308" s="72"/>
      <c r="S1308" s="73"/>
      <c r="T1308" s="77"/>
      <c r="U1308" s="72"/>
      <c r="V1308" s="73"/>
      <c r="W1308" s="77"/>
      <c r="X1308" s="72"/>
      <c r="Y1308" s="73"/>
      <c r="Z1308" s="77"/>
      <c r="AA1308" s="72"/>
      <c r="AB1308" s="73"/>
      <c r="AC1308" s="77"/>
      <c r="AD1308" s="78"/>
      <c r="AE1308" s="78">
        <f t="shared" si="410"/>
        <v>1</v>
      </c>
      <c r="AF1308" s="72">
        <f t="shared" si="400"/>
        <v>0</v>
      </c>
      <c r="AG1308" s="73">
        <f t="shared" si="401"/>
        <v>0</v>
      </c>
      <c r="AH1308" s="79">
        <f t="shared" si="402"/>
        <v>0</v>
      </c>
      <c r="AI1308" s="36"/>
      <c r="AJ1308" s="36">
        <f t="shared" si="411"/>
        <v>0</v>
      </c>
      <c r="AK1308" s="36">
        <f t="shared" si="412"/>
        <v>0</v>
      </c>
      <c r="AL1308" s="36">
        <f t="shared" si="413"/>
        <v>0</v>
      </c>
      <c r="AM1308" s="36" t="str">
        <f t="shared" si="403"/>
        <v>ok</v>
      </c>
      <c r="AN1308" s="36" t="str">
        <f t="shared" si="403"/>
        <v>ok</v>
      </c>
      <c r="AO1308" s="36" t="str">
        <f t="shared" si="403"/>
        <v>ok</v>
      </c>
      <c r="AP1308" s="5">
        <f t="shared" si="404"/>
        <v>0</v>
      </c>
      <c r="AQ1308" s="5">
        <f t="shared" si="405"/>
        <v>0</v>
      </c>
      <c r="AR1308" s="5">
        <f t="shared" si="406"/>
        <v>0</v>
      </c>
      <c r="AS1308" s="5">
        <f t="shared" si="414"/>
        <v>0</v>
      </c>
      <c r="AT1308" s="5" t="str">
        <f t="shared" si="415"/>
        <v>okokok</v>
      </c>
      <c r="AV1308" s="5">
        <f t="shared" si="407"/>
        <v>0</v>
      </c>
      <c r="AW1308" s="5">
        <f t="shared" si="408"/>
        <v>0</v>
      </c>
      <c r="AX1308" s="5">
        <f t="shared" si="409"/>
        <v>0</v>
      </c>
      <c r="AY1308" s="5">
        <f t="shared" si="416"/>
        <v>0</v>
      </c>
      <c r="AZ1308" s="5">
        <f t="shared" si="417"/>
        <v>0</v>
      </c>
      <c r="BF1308" s="36"/>
      <c r="BG1308" s="36"/>
      <c r="BH1308" s="36"/>
      <c r="BI1308" s="36"/>
      <c r="BJ1308" s="36"/>
      <c r="BK1308" s="36"/>
      <c r="BL1308" s="36"/>
      <c r="BM1308" s="36"/>
      <c r="BN1308" s="36" t="str">
        <f t="shared" si="418"/>
        <v>____________</v>
      </c>
      <c r="BO1308" s="36"/>
      <c r="BP1308" s="36">
        <v>1296</v>
      </c>
      <c r="BW1308" s="36"/>
      <c r="BX1308" s="36"/>
      <c r="BY1308" s="36"/>
      <c r="BZ1308" s="36"/>
      <c r="CA1308" s="36"/>
      <c r="CB1308" s="36"/>
      <c r="CC1308" s="36"/>
      <c r="CD1308" s="36"/>
      <c r="CE1308" s="36"/>
    </row>
    <row r="1309" spans="1:83" ht="23.25" customHeight="1" x14ac:dyDescent="0.2">
      <c r="A1309" s="72" t="str">
        <f>IF(C1309="","",SUBTOTAL(3,$C$14:C1309))</f>
        <v/>
      </c>
      <c r="B1309" s="73"/>
      <c r="C1309" s="74"/>
      <c r="D1309" s="72"/>
      <c r="E1309" s="73"/>
      <c r="F1309" s="74"/>
      <c r="G1309" s="75"/>
      <c r="H1309" s="76"/>
      <c r="I1309" s="72"/>
      <c r="J1309" s="73"/>
      <c r="K1309" s="77"/>
      <c r="L1309" s="72"/>
      <c r="M1309" s="73"/>
      <c r="N1309" s="77"/>
      <c r="O1309" s="72"/>
      <c r="P1309" s="73"/>
      <c r="Q1309" s="77"/>
      <c r="R1309" s="72"/>
      <c r="S1309" s="73"/>
      <c r="T1309" s="77"/>
      <c r="U1309" s="72"/>
      <c r="V1309" s="73"/>
      <c r="W1309" s="77"/>
      <c r="X1309" s="72"/>
      <c r="Y1309" s="73"/>
      <c r="Z1309" s="77"/>
      <c r="AA1309" s="72"/>
      <c r="AB1309" s="73"/>
      <c r="AC1309" s="77"/>
      <c r="AD1309" s="78"/>
      <c r="AE1309" s="78">
        <f t="shared" si="410"/>
        <v>1</v>
      </c>
      <c r="AF1309" s="73">
        <f t="shared" si="400"/>
        <v>0</v>
      </c>
      <c r="AG1309" s="73">
        <f t="shared" si="401"/>
        <v>0</v>
      </c>
      <c r="AH1309" s="79">
        <f t="shared" si="402"/>
        <v>0</v>
      </c>
      <c r="AI1309" s="36"/>
      <c r="AJ1309" s="36">
        <f t="shared" si="411"/>
        <v>0</v>
      </c>
      <c r="AK1309" s="36">
        <f t="shared" si="412"/>
        <v>0</v>
      </c>
      <c r="AL1309" s="36">
        <f t="shared" si="413"/>
        <v>0</v>
      </c>
      <c r="AM1309" s="36" t="str">
        <f t="shared" si="403"/>
        <v>ok</v>
      </c>
      <c r="AN1309" s="36" t="str">
        <f t="shared" si="403"/>
        <v>ok</v>
      </c>
      <c r="AO1309" s="36" t="str">
        <f t="shared" si="403"/>
        <v>ok</v>
      </c>
      <c r="AP1309" s="5">
        <f t="shared" si="404"/>
        <v>0</v>
      </c>
      <c r="AQ1309" s="5">
        <f t="shared" si="405"/>
        <v>0</v>
      </c>
      <c r="AR1309" s="5">
        <f t="shared" si="406"/>
        <v>0</v>
      </c>
      <c r="AS1309" s="5">
        <f t="shared" si="414"/>
        <v>0</v>
      </c>
      <c r="AT1309" s="5" t="str">
        <f t="shared" si="415"/>
        <v>okokok</v>
      </c>
      <c r="AV1309" s="5">
        <f t="shared" si="407"/>
        <v>0</v>
      </c>
      <c r="AW1309" s="5">
        <f t="shared" si="408"/>
        <v>0</v>
      </c>
      <c r="AX1309" s="5">
        <f t="shared" si="409"/>
        <v>0</v>
      </c>
      <c r="AY1309" s="5">
        <f t="shared" si="416"/>
        <v>0</v>
      </c>
      <c r="AZ1309" s="5">
        <f t="shared" si="417"/>
        <v>0</v>
      </c>
      <c r="BF1309" s="36"/>
      <c r="BG1309" s="36"/>
      <c r="BH1309" s="36"/>
      <c r="BI1309" s="36"/>
      <c r="BJ1309" s="36"/>
      <c r="BK1309" s="36"/>
      <c r="BL1309" s="36"/>
      <c r="BM1309" s="36"/>
      <c r="BN1309" s="36" t="str">
        <f t="shared" si="418"/>
        <v>____________</v>
      </c>
      <c r="BO1309" s="36"/>
      <c r="BP1309" s="36">
        <v>1297</v>
      </c>
      <c r="BW1309" s="36"/>
      <c r="BX1309" s="36"/>
      <c r="BY1309" s="36"/>
      <c r="BZ1309" s="36"/>
      <c r="CA1309" s="36"/>
      <c r="CB1309" s="36"/>
      <c r="CC1309" s="36"/>
      <c r="CD1309" s="36"/>
      <c r="CE1309" s="36"/>
    </row>
    <row r="1310" spans="1:83" ht="23.25" customHeight="1" x14ac:dyDescent="0.2">
      <c r="A1310" s="72" t="str">
        <f>IF(C1310="","",SUBTOTAL(3,$C$14:C1310))</f>
        <v/>
      </c>
      <c r="B1310" s="73"/>
      <c r="C1310" s="74"/>
      <c r="D1310" s="72"/>
      <c r="E1310" s="73"/>
      <c r="F1310" s="74"/>
      <c r="G1310" s="75"/>
      <c r="H1310" s="76"/>
      <c r="I1310" s="72"/>
      <c r="J1310" s="73"/>
      <c r="K1310" s="77"/>
      <c r="L1310" s="72"/>
      <c r="M1310" s="73"/>
      <c r="N1310" s="77"/>
      <c r="O1310" s="72"/>
      <c r="P1310" s="73"/>
      <c r="Q1310" s="77"/>
      <c r="R1310" s="72"/>
      <c r="S1310" s="73"/>
      <c r="T1310" s="77"/>
      <c r="U1310" s="72"/>
      <c r="V1310" s="73"/>
      <c r="W1310" s="77"/>
      <c r="X1310" s="72"/>
      <c r="Y1310" s="73"/>
      <c r="Z1310" s="77"/>
      <c r="AA1310" s="72"/>
      <c r="AB1310" s="73"/>
      <c r="AC1310" s="77"/>
      <c r="AD1310" s="78"/>
      <c r="AE1310" s="78">
        <f t="shared" si="410"/>
        <v>1</v>
      </c>
      <c r="AF1310" s="72">
        <f t="shared" si="400"/>
        <v>0</v>
      </c>
      <c r="AG1310" s="73">
        <f t="shared" si="401"/>
        <v>0</v>
      </c>
      <c r="AH1310" s="79">
        <f t="shared" si="402"/>
        <v>0</v>
      </c>
      <c r="AI1310" s="36"/>
      <c r="AJ1310" s="36">
        <f t="shared" si="411"/>
        <v>0</v>
      </c>
      <c r="AK1310" s="36">
        <f t="shared" si="412"/>
        <v>0</v>
      </c>
      <c r="AL1310" s="36">
        <f t="shared" si="413"/>
        <v>0</v>
      </c>
      <c r="AM1310" s="36" t="str">
        <f t="shared" si="403"/>
        <v>ok</v>
      </c>
      <c r="AN1310" s="36" t="str">
        <f t="shared" si="403"/>
        <v>ok</v>
      </c>
      <c r="AO1310" s="36" t="str">
        <f t="shared" si="403"/>
        <v>ok</v>
      </c>
      <c r="AP1310" s="5">
        <f t="shared" si="404"/>
        <v>0</v>
      </c>
      <c r="AQ1310" s="5">
        <f t="shared" si="405"/>
        <v>0</v>
      </c>
      <c r="AR1310" s="5">
        <f t="shared" si="406"/>
        <v>0</v>
      </c>
      <c r="AS1310" s="5">
        <f t="shared" si="414"/>
        <v>0</v>
      </c>
      <c r="AT1310" s="5" t="str">
        <f t="shared" si="415"/>
        <v>okokok</v>
      </c>
      <c r="AV1310" s="5">
        <f t="shared" si="407"/>
        <v>0</v>
      </c>
      <c r="AW1310" s="5">
        <f t="shared" si="408"/>
        <v>0</v>
      </c>
      <c r="AX1310" s="5">
        <f t="shared" si="409"/>
        <v>0</v>
      </c>
      <c r="AY1310" s="5">
        <f t="shared" si="416"/>
        <v>0</v>
      </c>
      <c r="AZ1310" s="5">
        <f t="shared" si="417"/>
        <v>0</v>
      </c>
      <c r="BF1310" s="36"/>
      <c r="BG1310" s="36"/>
      <c r="BH1310" s="36"/>
      <c r="BI1310" s="36"/>
      <c r="BJ1310" s="36"/>
      <c r="BK1310" s="36"/>
      <c r="BL1310" s="36"/>
      <c r="BM1310" s="36"/>
      <c r="BN1310" s="36" t="str">
        <f t="shared" si="418"/>
        <v>____________</v>
      </c>
      <c r="BO1310" s="36"/>
      <c r="BP1310" s="36">
        <v>1298</v>
      </c>
      <c r="BW1310" s="36"/>
      <c r="BX1310" s="36"/>
      <c r="BY1310" s="36"/>
      <c r="BZ1310" s="36"/>
      <c r="CA1310" s="36"/>
      <c r="CB1310" s="36"/>
      <c r="CC1310" s="36"/>
      <c r="CD1310" s="36"/>
      <c r="CE1310" s="36"/>
    </row>
    <row r="1311" spans="1:83" ht="23.25" customHeight="1" x14ac:dyDescent="0.2">
      <c r="A1311" s="72" t="str">
        <f>IF(C1311="","",SUBTOTAL(3,$C$14:C1311))</f>
        <v/>
      </c>
      <c r="B1311" s="73"/>
      <c r="C1311" s="74"/>
      <c r="D1311" s="72"/>
      <c r="E1311" s="73"/>
      <c r="F1311" s="74"/>
      <c r="G1311" s="75"/>
      <c r="H1311" s="76"/>
      <c r="I1311" s="72"/>
      <c r="J1311" s="73"/>
      <c r="K1311" s="77"/>
      <c r="L1311" s="72"/>
      <c r="M1311" s="73"/>
      <c r="N1311" s="77"/>
      <c r="O1311" s="72"/>
      <c r="P1311" s="73"/>
      <c r="Q1311" s="77"/>
      <c r="R1311" s="72"/>
      <c r="S1311" s="73"/>
      <c r="T1311" s="77"/>
      <c r="U1311" s="72"/>
      <c r="V1311" s="73"/>
      <c r="W1311" s="77"/>
      <c r="X1311" s="72"/>
      <c r="Y1311" s="73"/>
      <c r="Z1311" s="77"/>
      <c r="AA1311" s="72"/>
      <c r="AB1311" s="73"/>
      <c r="AC1311" s="77"/>
      <c r="AD1311" s="78"/>
      <c r="AE1311" s="78">
        <f t="shared" si="410"/>
        <v>1</v>
      </c>
      <c r="AF1311" s="73">
        <f t="shared" si="400"/>
        <v>0</v>
      </c>
      <c r="AG1311" s="73">
        <f t="shared" si="401"/>
        <v>0</v>
      </c>
      <c r="AH1311" s="79">
        <f t="shared" si="402"/>
        <v>0</v>
      </c>
      <c r="AI1311" s="36"/>
      <c r="AJ1311" s="36">
        <f t="shared" si="411"/>
        <v>0</v>
      </c>
      <c r="AK1311" s="36">
        <f t="shared" si="412"/>
        <v>0</v>
      </c>
      <c r="AL1311" s="36">
        <f t="shared" si="413"/>
        <v>0</v>
      </c>
      <c r="AM1311" s="36" t="str">
        <f t="shared" si="403"/>
        <v>ok</v>
      </c>
      <c r="AN1311" s="36" t="str">
        <f t="shared" si="403"/>
        <v>ok</v>
      </c>
      <c r="AO1311" s="36" t="str">
        <f t="shared" si="403"/>
        <v>ok</v>
      </c>
      <c r="AP1311" s="5">
        <f t="shared" si="404"/>
        <v>0</v>
      </c>
      <c r="AQ1311" s="5">
        <f t="shared" si="405"/>
        <v>0</v>
      </c>
      <c r="AR1311" s="5">
        <f t="shared" si="406"/>
        <v>0</v>
      </c>
      <c r="AS1311" s="5">
        <f t="shared" si="414"/>
        <v>0</v>
      </c>
      <c r="AT1311" s="5" t="str">
        <f t="shared" si="415"/>
        <v>okokok</v>
      </c>
      <c r="AV1311" s="5">
        <f t="shared" si="407"/>
        <v>0</v>
      </c>
      <c r="AW1311" s="5">
        <f t="shared" si="408"/>
        <v>0</v>
      </c>
      <c r="AX1311" s="5">
        <f t="shared" si="409"/>
        <v>0</v>
      </c>
      <c r="AY1311" s="5">
        <f t="shared" si="416"/>
        <v>0</v>
      </c>
      <c r="AZ1311" s="5">
        <f t="shared" si="417"/>
        <v>0</v>
      </c>
      <c r="BF1311" s="36"/>
      <c r="BG1311" s="36"/>
      <c r="BH1311" s="36"/>
      <c r="BI1311" s="36"/>
      <c r="BJ1311" s="36"/>
      <c r="BK1311" s="36"/>
      <c r="BL1311" s="36"/>
      <c r="BM1311" s="36"/>
      <c r="BN1311" s="36" t="str">
        <f t="shared" si="418"/>
        <v>____________</v>
      </c>
      <c r="BO1311" s="36"/>
      <c r="BP1311" s="36">
        <v>1299</v>
      </c>
      <c r="BW1311" s="36"/>
      <c r="BX1311" s="36"/>
      <c r="BY1311" s="36"/>
      <c r="BZ1311" s="36"/>
      <c r="CA1311" s="36"/>
      <c r="CB1311" s="36"/>
      <c r="CC1311" s="36"/>
      <c r="CD1311" s="36"/>
      <c r="CE1311" s="36"/>
    </row>
    <row r="1312" spans="1:83" ht="23.25" customHeight="1" x14ac:dyDescent="0.2">
      <c r="A1312" s="72" t="str">
        <f>IF(C1312="","",SUBTOTAL(3,$C$14:C1312))</f>
        <v/>
      </c>
      <c r="B1312" s="73"/>
      <c r="C1312" s="74"/>
      <c r="D1312" s="72"/>
      <c r="E1312" s="73"/>
      <c r="F1312" s="74"/>
      <c r="G1312" s="75"/>
      <c r="H1312" s="76"/>
      <c r="I1312" s="72"/>
      <c r="J1312" s="73"/>
      <c r="K1312" s="77"/>
      <c r="L1312" s="72"/>
      <c r="M1312" s="73"/>
      <c r="N1312" s="77"/>
      <c r="O1312" s="72"/>
      <c r="P1312" s="73"/>
      <c r="Q1312" s="77"/>
      <c r="R1312" s="72"/>
      <c r="S1312" s="73"/>
      <c r="T1312" s="77"/>
      <c r="U1312" s="72"/>
      <c r="V1312" s="73"/>
      <c r="W1312" s="77"/>
      <c r="X1312" s="72"/>
      <c r="Y1312" s="73"/>
      <c r="Z1312" s="77"/>
      <c r="AA1312" s="72"/>
      <c r="AB1312" s="73"/>
      <c r="AC1312" s="77"/>
      <c r="AD1312" s="78"/>
      <c r="AE1312" s="78">
        <f t="shared" si="410"/>
        <v>1</v>
      </c>
      <c r="AF1312" s="72">
        <f t="shared" si="400"/>
        <v>0</v>
      </c>
      <c r="AG1312" s="73">
        <f t="shared" si="401"/>
        <v>0</v>
      </c>
      <c r="AH1312" s="79">
        <f t="shared" si="402"/>
        <v>0</v>
      </c>
      <c r="AI1312" s="36"/>
      <c r="AJ1312" s="36">
        <f t="shared" si="411"/>
        <v>0</v>
      </c>
      <c r="AK1312" s="36">
        <f t="shared" si="412"/>
        <v>0</v>
      </c>
      <c r="AL1312" s="36">
        <f t="shared" si="413"/>
        <v>0</v>
      </c>
      <c r="AM1312" s="36" t="str">
        <f t="shared" si="403"/>
        <v>ok</v>
      </c>
      <c r="AN1312" s="36" t="str">
        <f t="shared" si="403"/>
        <v>ok</v>
      </c>
      <c r="AO1312" s="36" t="str">
        <f t="shared" si="403"/>
        <v>ok</v>
      </c>
      <c r="AP1312" s="5">
        <f t="shared" si="404"/>
        <v>0</v>
      </c>
      <c r="AQ1312" s="5">
        <f t="shared" si="405"/>
        <v>0</v>
      </c>
      <c r="AR1312" s="5">
        <f t="shared" si="406"/>
        <v>0</v>
      </c>
      <c r="AS1312" s="5">
        <f t="shared" si="414"/>
        <v>0</v>
      </c>
      <c r="AT1312" s="5" t="str">
        <f t="shared" si="415"/>
        <v>okokok</v>
      </c>
      <c r="AV1312" s="5">
        <f t="shared" si="407"/>
        <v>0</v>
      </c>
      <c r="AW1312" s="5">
        <f t="shared" si="408"/>
        <v>0</v>
      </c>
      <c r="AX1312" s="5">
        <f t="shared" si="409"/>
        <v>0</v>
      </c>
      <c r="AY1312" s="5">
        <f t="shared" si="416"/>
        <v>0</v>
      </c>
      <c r="AZ1312" s="5">
        <f t="shared" si="417"/>
        <v>0</v>
      </c>
      <c r="BF1312" s="36"/>
      <c r="BG1312" s="36"/>
      <c r="BH1312" s="36"/>
      <c r="BI1312" s="36"/>
      <c r="BJ1312" s="36"/>
      <c r="BK1312" s="36"/>
      <c r="BL1312" s="36"/>
      <c r="BM1312" s="36"/>
      <c r="BN1312" s="36" t="str">
        <f t="shared" si="418"/>
        <v>____________</v>
      </c>
      <c r="BO1312" s="36"/>
      <c r="BP1312" s="36">
        <v>1300</v>
      </c>
      <c r="BW1312" s="36"/>
      <c r="BX1312" s="36"/>
      <c r="BY1312" s="36"/>
      <c r="BZ1312" s="36"/>
      <c r="CA1312" s="36"/>
      <c r="CB1312" s="36"/>
      <c r="CC1312" s="36"/>
      <c r="CD1312" s="36"/>
      <c r="CE1312" s="36"/>
    </row>
    <row r="1313" spans="1:83" ht="23.25" customHeight="1" x14ac:dyDescent="0.2">
      <c r="A1313" s="72" t="str">
        <f>IF(C1313="","",SUBTOTAL(3,$C$14:C1313))</f>
        <v/>
      </c>
      <c r="B1313" s="73"/>
      <c r="C1313" s="74"/>
      <c r="D1313" s="72"/>
      <c r="E1313" s="73"/>
      <c r="F1313" s="74"/>
      <c r="G1313" s="75"/>
      <c r="H1313" s="76"/>
      <c r="I1313" s="72"/>
      <c r="J1313" s="73"/>
      <c r="K1313" s="77"/>
      <c r="L1313" s="72"/>
      <c r="M1313" s="73"/>
      <c r="N1313" s="77"/>
      <c r="O1313" s="72"/>
      <c r="P1313" s="73"/>
      <c r="Q1313" s="77"/>
      <c r="R1313" s="72"/>
      <c r="S1313" s="73"/>
      <c r="T1313" s="77"/>
      <c r="U1313" s="72"/>
      <c r="V1313" s="73"/>
      <c r="W1313" s="77"/>
      <c r="X1313" s="72"/>
      <c r="Y1313" s="73"/>
      <c r="Z1313" s="77"/>
      <c r="AA1313" s="72"/>
      <c r="AB1313" s="73"/>
      <c r="AC1313" s="77"/>
      <c r="AD1313" s="78"/>
      <c r="AE1313" s="78">
        <f t="shared" si="410"/>
        <v>1</v>
      </c>
      <c r="AF1313" s="73">
        <f t="shared" si="400"/>
        <v>0</v>
      </c>
      <c r="AG1313" s="73">
        <f t="shared" si="401"/>
        <v>0</v>
      </c>
      <c r="AH1313" s="79">
        <f t="shared" si="402"/>
        <v>0</v>
      </c>
      <c r="AI1313" s="36"/>
      <c r="AJ1313" s="36">
        <f t="shared" si="411"/>
        <v>0</v>
      </c>
      <c r="AK1313" s="36">
        <f t="shared" si="412"/>
        <v>0</v>
      </c>
      <c r="AL1313" s="36">
        <f t="shared" si="413"/>
        <v>0</v>
      </c>
      <c r="AM1313" s="36" t="str">
        <f t="shared" si="403"/>
        <v>ok</v>
      </c>
      <c r="AN1313" s="36" t="str">
        <f t="shared" si="403"/>
        <v>ok</v>
      </c>
      <c r="AO1313" s="36" t="str">
        <f t="shared" si="403"/>
        <v>ok</v>
      </c>
      <c r="AP1313" s="5">
        <f t="shared" si="404"/>
        <v>0</v>
      </c>
      <c r="AQ1313" s="5">
        <f t="shared" si="405"/>
        <v>0</v>
      </c>
      <c r="AR1313" s="5">
        <f t="shared" si="406"/>
        <v>0</v>
      </c>
      <c r="AS1313" s="5">
        <f t="shared" si="414"/>
        <v>0</v>
      </c>
      <c r="AT1313" s="5" t="str">
        <f t="shared" si="415"/>
        <v>okokok</v>
      </c>
      <c r="AV1313" s="5">
        <f t="shared" si="407"/>
        <v>0</v>
      </c>
      <c r="AW1313" s="5">
        <f t="shared" si="408"/>
        <v>0</v>
      </c>
      <c r="AX1313" s="5">
        <f t="shared" si="409"/>
        <v>0</v>
      </c>
      <c r="AY1313" s="5">
        <f t="shared" si="416"/>
        <v>0</v>
      </c>
      <c r="AZ1313" s="5">
        <f t="shared" si="417"/>
        <v>0</v>
      </c>
      <c r="BF1313" s="36"/>
      <c r="BG1313" s="36"/>
      <c r="BH1313" s="36"/>
      <c r="BI1313" s="36"/>
      <c r="BJ1313" s="36"/>
      <c r="BK1313" s="36"/>
      <c r="BL1313" s="36"/>
      <c r="BM1313" s="36"/>
      <c r="BN1313" s="36" t="str">
        <f t="shared" si="418"/>
        <v>____________</v>
      </c>
      <c r="BO1313" s="36"/>
      <c r="BP1313" s="36">
        <v>1301</v>
      </c>
      <c r="BW1313" s="36"/>
      <c r="BX1313" s="36"/>
      <c r="BY1313" s="36"/>
      <c r="BZ1313" s="36"/>
      <c r="CA1313" s="36"/>
      <c r="CB1313" s="36"/>
      <c r="CC1313" s="36"/>
      <c r="CD1313" s="36"/>
      <c r="CE1313" s="36"/>
    </row>
    <row r="1314" spans="1:83" ht="23.25" customHeight="1" x14ac:dyDescent="0.2">
      <c r="A1314" s="72" t="e">
        <f t="shared" ref="A1314:A1377" si="419">A1313+1</f>
        <v>#VALUE!</v>
      </c>
      <c r="B1314" s="73"/>
      <c r="C1314" s="74"/>
      <c r="D1314" s="72"/>
      <c r="E1314" s="73"/>
      <c r="F1314" s="74"/>
      <c r="G1314" s="75"/>
      <c r="H1314" s="76"/>
      <c r="I1314" s="72"/>
      <c r="J1314" s="73"/>
      <c r="K1314" s="77"/>
      <c r="L1314" s="72"/>
      <c r="M1314" s="73"/>
      <c r="N1314" s="77"/>
      <c r="O1314" s="72"/>
      <c r="P1314" s="73"/>
      <c r="Q1314" s="77"/>
      <c r="R1314" s="72"/>
      <c r="S1314" s="73"/>
      <c r="T1314" s="77"/>
      <c r="U1314" s="72"/>
      <c r="V1314" s="73"/>
      <c r="W1314" s="77"/>
      <c r="X1314" s="72"/>
      <c r="Y1314" s="73"/>
      <c r="Z1314" s="77"/>
      <c r="AA1314" s="72"/>
      <c r="AB1314" s="73"/>
      <c r="AC1314" s="77"/>
      <c r="AD1314" s="78"/>
      <c r="AE1314" s="78">
        <f t="shared" si="410"/>
        <v>1</v>
      </c>
      <c r="AF1314" s="72">
        <f t="shared" si="400"/>
        <v>0</v>
      </c>
      <c r="AG1314" s="73">
        <f t="shared" si="401"/>
        <v>0</v>
      </c>
      <c r="AH1314" s="79">
        <f t="shared" si="402"/>
        <v>0</v>
      </c>
      <c r="AI1314" s="36"/>
      <c r="AJ1314" s="36">
        <f t="shared" si="411"/>
        <v>0</v>
      </c>
      <c r="AK1314" s="36">
        <f t="shared" si="412"/>
        <v>0</v>
      </c>
      <c r="AL1314" s="36">
        <f t="shared" si="413"/>
        <v>0</v>
      </c>
      <c r="AM1314" s="36" t="str">
        <f t="shared" si="403"/>
        <v>ok</v>
      </c>
      <c r="AN1314" s="36" t="str">
        <f t="shared" si="403"/>
        <v>ok</v>
      </c>
      <c r="AO1314" s="36" t="str">
        <f t="shared" si="403"/>
        <v>ok</v>
      </c>
      <c r="AP1314" s="5">
        <f t="shared" si="404"/>
        <v>0</v>
      </c>
      <c r="AQ1314" s="5">
        <f t="shared" si="405"/>
        <v>0</v>
      </c>
      <c r="AR1314" s="5">
        <f t="shared" si="406"/>
        <v>0</v>
      </c>
      <c r="AS1314" s="5">
        <f t="shared" si="414"/>
        <v>0</v>
      </c>
      <c r="AT1314" s="5" t="str">
        <f t="shared" si="415"/>
        <v>okokok</v>
      </c>
      <c r="AV1314" s="5">
        <f t="shared" si="407"/>
        <v>0</v>
      </c>
      <c r="AW1314" s="5">
        <f t="shared" si="408"/>
        <v>0</v>
      </c>
      <c r="AX1314" s="5">
        <f t="shared" si="409"/>
        <v>0</v>
      </c>
      <c r="AY1314" s="5">
        <f t="shared" si="416"/>
        <v>0</v>
      </c>
      <c r="AZ1314" s="5">
        <f t="shared" si="417"/>
        <v>0</v>
      </c>
      <c r="BF1314" s="36"/>
      <c r="BG1314" s="36"/>
      <c r="BH1314" s="36"/>
      <c r="BI1314" s="36"/>
      <c r="BJ1314" s="36"/>
      <c r="BK1314" s="36"/>
      <c r="BL1314" s="36"/>
      <c r="BM1314" s="36"/>
      <c r="BN1314" s="36" t="str">
        <f t="shared" si="418"/>
        <v>____________</v>
      </c>
      <c r="BO1314" s="36"/>
      <c r="BP1314" s="36">
        <v>1302</v>
      </c>
      <c r="BW1314" s="36"/>
      <c r="BX1314" s="36"/>
      <c r="BY1314" s="36"/>
      <c r="BZ1314" s="36"/>
      <c r="CA1314" s="36"/>
      <c r="CB1314" s="36"/>
      <c r="CC1314" s="36"/>
      <c r="CD1314" s="36"/>
      <c r="CE1314" s="36"/>
    </row>
    <row r="1315" spans="1:83" ht="23.25" customHeight="1" x14ac:dyDescent="0.2">
      <c r="A1315" s="72" t="e">
        <f t="shared" si="419"/>
        <v>#VALUE!</v>
      </c>
      <c r="B1315" s="73"/>
      <c r="C1315" s="74"/>
      <c r="D1315" s="72"/>
      <c r="E1315" s="73"/>
      <c r="F1315" s="74"/>
      <c r="G1315" s="75"/>
      <c r="H1315" s="76"/>
      <c r="I1315" s="72"/>
      <c r="J1315" s="73"/>
      <c r="K1315" s="77"/>
      <c r="L1315" s="72"/>
      <c r="M1315" s="73"/>
      <c r="N1315" s="77"/>
      <c r="O1315" s="72"/>
      <c r="P1315" s="73"/>
      <c r="Q1315" s="77"/>
      <c r="R1315" s="72"/>
      <c r="S1315" s="73"/>
      <c r="T1315" s="77"/>
      <c r="U1315" s="72"/>
      <c r="V1315" s="73"/>
      <c r="W1315" s="77"/>
      <c r="X1315" s="72"/>
      <c r="Y1315" s="73"/>
      <c r="Z1315" s="77"/>
      <c r="AA1315" s="72"/>
      <c r="AB1315" s="73"/>
      <c r="AC1315" s="77"/>
      <c r="AD1315" s="78"/>
      <c r="AE1315" s="78">
        <f t="shared" si="410"/>
        <v>1</v>
      </c>
      <c r="AF1315" s="73">
        <f t="shared" si="400"/>
        <v>0</v>
      </c>
      <c r="AG1315" s="73">
        <f t="shared" si="401"/>
        <v>0</v>
      </c>
      <c r="AH1315" s="79">
        <f t="shared" si="402"/>
        <v>0</v>
      </c>
      <c r="AI1315" s="36"/>
      <c r="AJ1315" s="36">
        <f t="shared" si="411"/>
        <v>0</v>
      </c>
      <c r="AK1315" s="36">
        <f t="shared" si="412"/>
        <v>0</v>
      </c>
      <c r="AL1315" s="36">
        <f t="shared" si="413"/>
        <v>0</v>
      </c>
      <c r="AM1315" s="36" t="str">
        <f t="shared" si="403"/>
        <v>ok</v>
      </c>
      <c r="AN1315" s="36" t="str">
        <f t="shared" si="403"/>
        <v>ok</v>
      </c>
      <c r="AO1315" s="36" t="str">
        <f t="shared" si="403"/>
        <v>ok</v>
      </c>
      <c r="AP1315" s="5">
        <f t="shared" si="404"/>
        <v>0</v>
      </c>
      <c r="AQ1315" s="5">
        <f t="shared" si="405"/>
        <v>0</v>
      </c>
      <c r="AR1315" s="5">
        <f t="shared" si="406"/>
        <v>0</v>
      </c>
      <c r="AS1315" s="5">
        <f t="shared" si="414"/>
        <v>0</v>
      </c>
      <c r="AT1315" s="5" t="str">
        <f t="shared" si="415"/>
        <v>okokok</v>
      </c>
      <c r="AV1315" s="5">
        <f t="shared" si="407"/>
        <v>0</v>
      </c>
      <c r="AW1315" s="5">
        <f t="shared" si="408"/>
        <v>0</v>
      </c>
      <c r="AX1315" s="5">
        <f t="shared" si="409"/>
        <v>0</v>
      </c>
      <c r="AY1315" s="5">
        <f t="shared" si="416"/>
        <v>0</v>
      </c>
      <c r="AZ1315" s="5">
        <f t="shared" si="417"/>
        <v>0</v>
      </c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>
        <v>1303</v>
      </c>
      <c r="BW1315" s="36"/>
      <c r="BX1315" s="36"/>
      <c r="BY1315" s="36"/>
      <c r="BZ1315" s="36"/>
      <c r="CA1315" s="36"/>
      <c r="CB1315" s="36"/>
      <c r="CC1315" s="36"/>
      <c r="CD1315" s="36"/>
      <c r="CE1315" s="36"/>
    </row>
    <row r="1316" spans="1:83" ht="23.25" customHeight="1" x14ac:dyDescent="0.2">
      <c r="A1316" s="72" t="e">
        <f t="shared" si="419"/>
        <v>#VALUE!</v>
      </c>
      <c r="B1316" s="73"/>
      <c r="C1316" s="74"/>
      <c r="D1316" s="72"/>
      <c r="E1316" s="73"/>
      <c r="F1316" s="74"/>
      <c r="G1316" s="75"/>
      <c r="H1316" s="76"/>
      <c r="I1316" s="72"/>
      <c r="J1316" s="73"/>
      <c r="K1316" s="77"/>
      <c r="L1316" s="72"/>
      <c r="M1316" s="73"/>
      <c r="N1316" s="77"/>
      <c r="O1316" s="72"/>
      <c r="P1316" s="73"/>
      <c r="Q1316" s="77"/>
      <c r="R1316" s="72"/>
      <c r="S1316" s="73"/>
      <c r="T1316" s="77"/>
      <c r="U1316" s="72"/>
      <c r="V1316" s="73"/>
      <c r="W1316" s="77"/>
      <c r="X1316" s="72"/>
      <c r="Y1316" s="73"/>
      <c r="Z1316" s="77"/>
      <c r="AA1316" s="72"/>
      <c r="AB1316" s="73"/>
      <c r="AC1316" s="77"/>
      <c r="AD1316" s="78"/>
      <c r="AE1316" s="78">
        <f t="shared" si="410"/>
        <v>1</v>
      </c>
      <c r="AF1316" s="72">
        <f t="shared" si="400"/>
        <v>0</v>
      </c>
      <c r="AG1316" s="73">
        <f t="shared" si="401"/>
        <v>0</v>
      </c>
      <c r="AH1316" s="79">
        <f t="shared" si="402"/>
        <v>0</v>
      </c>
      <c r="AI1316" s="36"/>
      <c r="AJ1316" s="36">
        <f t="shared" si="411"/>
        <v>0</v>
      </c>
      <c r="AK1316" s="36">
        <f t="shared" si="412"/>
        <v>0</v>
      </c>
      <c r="AL1316" s="36">
        <f t="shared" si="413"/>
        <v>0</v>
      </c>
      <c r="AM1316" s="36" t="str">
        <f t="shared" si="403"/>
        <v>ok</v>
      </c>
      <c r="AN1316" s="36" t="str">
        <f t="shared" si="403"/>
        <v>ok</v>
      </c>
      <c r="AO1316" s="36" t="str">
        <f t="shared" si="403"/>
        <v>ok</v>
      </c>
      <c r="AP1316" s="5">
        <f t="shared" si="404"/>
        <v>0</v>
      </c>
      <c r="AQ1316" s="5">
        <f t="shared" si="405"/>
        <v>0</v>
      </c>
      <c r="AR1316" s="5">
        <f t="shared" si="406"/>
        <v>0</v>
      </c>
      <c r="AS1316" s="5">
        <f t="shared" si="414"/>
        <v>0</v>
      </c>
      <c r="AT1316" s="5" t="str">
        <f t="shared" si="415"/>
        <v>okokok</v>
      </c>
      <c r="AV1316" s="5">
        <f t="shared" si="407"/>
        <v>0</v>
      </c>
      <c r="AW1316" s="5">
        <f t="shared" si="408"/>
        <v>0</v>
      </c>
      <c r="AX1316" s="5">
        <f t="shared" si="409"/>
        <v>0</v>
      </c>
      <c r="AY1316" s="5">
        <f t="shared" si="416"/>
        <v>0</v>
      </c>
      <c r="AZ1316" s="5">
        <f t="shared" si="417"/>
        <v>0</v>
      </c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>
        <v>1304</v>
      </c>
      <c r="BW1316" s="36"/>
      <c r="BX1316" s="36"/>
      <c r="BY1316" s="36"/>
      <c r="BZ1316" s="36"/>
      <c r="CA1316" s="36"/>
      <c r="CB1316" s="36"/>
      <c r="CC1316" s="36"/>
      <c r="CD1316" s="36"/>
      <c r="CE1316" s="36"/>
    </row>
    <row r="1317" spans="1:83" ht="23.25" customHeight="1" x14ac:dyDescent="0.2">
      <c r="A1317" s="72" t="e">
        <f t="shared" si="419"/>
        <v>#VALUE!</v>
      </c>
      <c r="B1317" s="73"/>
      <c r="C1317" s="74"/>
      <c r="D1317" s="72"/>
      <c r="E1317" s="73"/>
      <c r="F1317" s="74"/>
      <c r="G1317" s="75"/>
      <c r="H1317" s="76"/>
      <c r="I1317" s="72"/>
      <c r="J1317" s="73"/>
      <c r="K1317" s="77"/>
      <c r="L1317" s="72"/>
      <c r="M1317" s="73"/>
      <c r="N1317" s="77"/>
      <c r="O1317" s="72"/>
      <c r="P1317" s="73"/>
      <c r="Q1317" s="77"/>
      <c r="R1317" s="72"/>
      <c r="S1317" s="73"/>
      <c r="T1317" s="77"/>
      <c r="U1317" s="72"/>
      <c r="V1317" s="73"/>
      <c r="W1317" s="77"/>
      <c r="X1317" s="72"/>
      <c r="Y1317" s="73"/>
      <c r="Z1317" s="77"/>
      <c r="AA1317" s="72"/>
      <c r="AB1317" s="73"/>
      <c r="AC1317" s="77"/>
      <c r="AD1317" s="78"/>
      <c r="AE1317" s="78">
        <f t="shared" si="410"/>
        <v>1</v>
      </c>
      <c r="AF1317" s="73">
        <f t="shared" si="400"/>
        <v>0</v>
      </c>
      <c r="AG1317" s="73">
        <f t="shared" si="401"/>
        <v>0</v>
      </c>
      <c r="AH1317" s="79">
        <f t="shared" si="402"/>
        <v>0</v>
      </c>
      <c r="AI1317" s="36"/>
      <c r="AJ1317" s="36">
        <f t="shared" si="411"/>
        <v>0</v>
      </c>
      <c r="AK1317" s="36">
        <f t="shared" si="412"/>
        <v>0</v>
      </c>
      <c r="AL1317" s="36">
        <f t="shared" si="413"/>
        <v>0</v>
      </c>
      <c r="AM1317" s="36" t="str">
        <f t="shared" si="403"/>
        <v>ok</v>
      </c>
      <c r="AN1317" s="36" t="str">
        <f t="shared" si="403"/>
        <v>ok</v>
      </c>
      <c r="AO1317" s="36" t="str">
        <f t="shared" si="403"/>
        <v>ok</v>
      </c>
      <c r="AP1317" s="5">
        <f t="shared" si="404"/>
        <v>0</v>
      </c>
      <c r="AQ1317" s="5">
        <f t="shared" si="405"/>
        <v>0</v>
      </c>
      <c r="AR1317" s="5">
        <f t="shared" si="406"/>
        <v>0</v>
      </c>
      <c r="AS1317" s="5">
        <f t="shared" si="414"/>
        <v>0</v>
      </c>
      <c r="AT1317" s="5" t="str">
        <f t="shared" si="415"/>
        <v>okokok</v>
      </c>
      <c r="AV1317" s="5">
        <f t="shared" si="407"/>
        <v>0</v>
      </c>
      <c r="AW1317" s="5">
        <f t="shared" si="408"/>
        <v>0</v>
      </c>
      <c r="AX1317" s="5">
        <f t="shared" si="409"/>
        <v>0</v>
      </c>
      <c r="AY1317" s="5">
        <f t="shared" si="416"/>
        <v>0</v>
      </c>
      <c r="AZ1317" s="5">
        <f t="shared" si="417"/>
        <v>0</v>
      </c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>
        <v>1305</v>
      </c>
      <c r="BW1317" s="36"/>
      <c r="BX1317" s="36"/>
      <c r="BY1317" s="36"/>
      <c r="BZ1317" s="36"/>
      <c r="CA1317" s="36"/>
      <c r="CB1317" s="36"/>
      <c r="CC1317" s="36"/>
      <c r="CD1317" s="36"/>
      <c r="CE1317" s="36"/>
    </row>
    <row r="1318" spans="1:83" ht="23.25" customHeight="1" x14ac:dyDescent="0.2">
      <c r="A1318" s="72" t="e">
        <f t="shared" si="419"/>
        <v>#VALUE!</v>
      </c>
      <c r="B1318" s="73"/>
      <c r="C1318" s="74"/>
      <c r="D1318" s="72"/>
      <c r="E1318" s="73"/>
      <c r="F1318" s="74"/>
      <c r="G1318" s="75"/>
      <c r="H1318" s="76"/>
      <c r="I1318" s="72"/>
      <c r="J1318" s="73"/>
      <c r="K1318" s="77"/>
      <c r="L1318" s="72"/>
      <c r="M1318" s="73"/>
      <c r="N1318" s="77"/>
      <c r="O1318" s="72"/>
      <c r="P1318" s="73"/>
      <c r="Q1318" s="77"/>
      <c r="R1318" s="72"/>
      <c r="S1318" s="73"/>
      <c r="T1318" s="77"/>
      <c r="U1318" s="72"/>
      <c r="V1318" s="73"/>
      <c r="W1318" s="77"/>
      <c r="X1318" s="72"/>
      <c r="Y1318" s="73"/>
      <c r="Z1318" s="77"/>
      <c r="AA1318" s="72"/>
      <c r="AB1318" s="73"/>
      <c r="AC1318" s="77"/>
      <c r="AD1318" s="78"/>
      <c r="AE1318" s="78">
        <f t="shared" si="410"/>
        <v>1</v>
      </c>
      <c r="AF1318" s="72">
        <f t="shared" si="400"/>
        <v>0</v>
      </c>
      <c r="AG1318" s="73">
        <f t="shared" si="401"/>
        <v>0</v>
      </c>
      <c r="AH1318" s="79">
        <f t="shared" si="402"/>
        <v>0</v>
      </c>
      <c r="AI1318" s="36"/>
      <c r="AJ1318" s="36">
        <f t="shared" si="411"/>
        <v>0</v>
      </c>
      <c r="AK1318" s="36">
        <f t="shared" si="412"/>
        <v>0</v>
      </c>
      <c r="AL1318" s="36">
        <f t="shared" si="413"/>
        <v>0</v>
      </c>
      <c r="AM1318" s="36" t="str">
        <f t="shared" si="403"/>
        <v>ok</v>
      </c>
      <c r="AN1318" s="36" t="str">
        <f t="shared" si="403"/>
        <v>ok</v>
      </c>
      <c r="AO1318" s="36" t="str">
        <f t="shared" si="403"/>
        <v>ok</v>
      </c>
      <c r="AP1318" s="5">
        <f t="shared" si="404"/>
        <v>0</v>
      </c>
      <c r="AQ1318" s="5">
        <f t="shared" si="405"/>
        <v>0</v>
      </c>
      <c r="AR1318" s="5">
        <f t="shared" si="406"/>
        <v>0</v>
      </c>
      <c r="AS1318" s="5">
        <f t="shared" si="414"/>
        <v>0</v>
      </c>
      <c r="AT1318" s="5" t="str">
        <f t="shared" si="415"/>
        <v>okokok</v>
      </c>
      <c r="AV1318" s="5">
        <f t="shared" si="407"/>
        <v>0</v>
      </c>
      <c r="AW1318" s="5">
        <f t="shared" si="408"/>
        <v>0</v>
      </c>
      <c r="AX1318" s="5">
        <f t="shared" si="409"/>
        <v>0</v>
      </c>
      <c r="AY1318" s="5">
        <f t="shared" si="416"/>
        <v>0</v>
      </c>
      <c r="AZ1318" s="5">
        <f t="shared" si="417"/>
        <v>0</v>
      </c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>
        <v>1306</v>
      </c>
      <c r="BW1318" s="36"/>
      <c r="BX1318" s="36"/>
      <c r="BY1318" s="36"/>
      <c r="BZ1318" s="36"/>
      <c r="CA1318" s="36"/>
      <c r="CB1318" s="36"/>
      <c r="CC1318" s="36"/>
      <c r="CD1318" s="36"/>
      <c r="CE1318" s="36"/>
    </row>
    <row r="1319" spans="1:83" ht="23.25" customHeight="1" x14ac:dyDescent="0.2">
      <c r="A1319" s="72" t="e">
        <f t="shared" si="419"/>
        <v>#VALUE!</v>
      </c>
      <c r="B1319" s="73"/>
      <c r="C1319" s="74"/>
      <c r="D1319" s="72"/>
      <c r="E1319" s="73"/>
      <c r="F1319" s="74"/>
      <c r="G1319" s="75"/>
      <c r="H1319" s="76"/>
      <c r="I1319" s="72"/>
      <c r="J1319" s="73"/>
      <c r="K1319" s="77"/>
      <c r="L1319" s="72"/>
      <c r="M1319" s="73"/>
      <c r="N1319" s="77"/>
      <c r="O1319" s="72"/>
      <c r="P1319" s="73"/>
      <c r="Q1319" s="77"/>
      <c r="R1319" s="72"/>
      <c r="S1319" s="73"/>
      <c r="T1319" s="77"/>
      <c r="U1319" s="72"/>
      <c r="V1319" s="73"/>
      <c r="W1319" s="77"/>
      <c r="X1319" s="72"/>
      <c r="Y1319" s="73"/>
      <c r="Z1319" s="77"/>
      <c r="AA1319" s="72"/>
      <c r="AB1319" s="73"/>
      <c r="AC1319" s="77"/>
      <c r="AD1319" s="78"/>
      <c r="AE1319" s="78">
        <f t="shared" si="410"/>
        <v>1</v>
      </c>
      <c r="AF1319" s="73">
        <f t="shared" si="400"/>
        <v>0</v>
      </c>
      <c r="AG1319" s="73">
        <f t="shared" si="401"/>
        <v>0</v>
      </c>
      <c r="AH1319" s="79">
        <f t="shared" si="402"/>
        <v>0</v>
      </c>
      <c r="AI1319" s="36"/>
      <c r="AJ1319" s="36">
        <f t="shared" si="411"/>
        <v>0</v>
      </c>
      <c r="AK1319" s="36">
        <f t="shared" si="412"/>
        <v>0</v>
      </c>
      <c r="AL1319" s="36">
        <f t="shared" si="413"/>
        <v>0</v>
      </c>
      <c r="AM1319" s="36" t="str">
        <f t="shared" si="403"/>
        <v>ok</v>
      </c>
      <c r="AN1319" s="36" t="str">
        <f t="shared" si="403"/>
        <v>ok</v>
      </c>
      <c r="AO1319" s="36" t="str">
        <f t="shared" si="403"/>
        <v>ok</v>
      </c>
      <c r="AP1319" s="5">
        <f t="shared" si="404"/>
        <v>0</v>
      </c>
      <c r="AQ1319" s="5">
        <f t="shared" si="405"/>
        <v>0</v>
      </c>
      <c r="AR1319" s="5">
        <f t="shared" si="406"/>
        <v>0</v>
      </c>
      <c r="AS1319" s="5">
        <f t="shared" si="414"/>
        <v>0</v>
      </c>
      <c r="AT1319" s="5" t="str">
        <f t="shared" si="415"/>
        <v>okokok</v>
      </c>
      <c r="AV1319" s="5">
        <f t="shared" si="407"/>
        <v>0</v>
      </c>
      <c r="AW1319" s="5">
        <f t="shared" si="408"/>
        <v>0</v>
      </c>
      <c r="AX1319" s="5">
        <f t="shared" si="409"/>
        <v>0</v>
      </c>
      <c r="AY1319" s="5">
        <f t="shared" si="416"/>
        <v>0</v>
      </c>
      <c r="AZ1319" s="5">
        <f t="shared" si="417"/>
        <v>0</v>
      </c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>
        <v>1307</v>
      </c>
      <c r="BW1319" s="36"/>
      <c r="BX1319" s="36"/>
      <c r="BY1319" s="36"/>
      <c r="BZ1319" s="36"/>
      <c r="CA1319" s="36"/>
      <c r="CB1319" s="36"/>
      <c r="CC1319" s="36"/>
      <c r="CD1319" s="36"/>
      <c r="CE1319" s="36"/>
    </row>
    <row r="1320" spans="1:83" ht="23.25" customHeight="1" x14ac:dyDescent="0.2">
      <c r="A1320" s="72" t="e">
        <f t="shared" si="419"/>
        <v>#VALUE!</v>
      </c>
      <c r="B1320" s="73"/>
      <c r="C1320" s="74"/>
      <c r="D1320" s="72"/>
      <c r="E1320" s="73"/>
      <c r="F1320" s="74"/>
      <c r="G1320" s="75"/>
      <c r="H1320" s="76"/>
      <c r="I1320" s="72"/>
      <c r="J1320" s="73"/>
      <c r="K1320" s="77"/>
      <c r="L1320" s="72"/>
      <c r="M1320" s="73"/>
      <c r="N1320" s="77"/>
      <c r="O1320" s="72"/>
      <c r="P1320" s="73"/>
      <c r="Q1320" s="77"/>
      <c r="R1320" s="72"/>
      <c r="S1320" s="73"/>
      <c r="T1320" s="77"/>
      <c r="U1320" s="72"/>
      <c r="V1320" s="73"/>
      <c r="W1320" s="77"/>
      <c r="X1320" s="72"/>
      <c r="Y1320" s="73"/>
      <c r="Z1320" s="77"/>
      <c r="AA1320" s="72"/>
      <c r="AB1320" s="73"/>
      <c r="AC1320" s="77"/>
      <c r="AD1320" s="78"/>
      <c r="AE1320" s="78">
        <f t="shared" si="410"/>
        <v>1</v>
      </c>
      <c r="AF1320" s="72">
        <f t="shared" si="400"/>
        <v>0</v>
      </c>
      <c r="AG1320" s="73">
        <f t="shared" si="401"/>
        <v>0</v>
      </c>
      <c r="AH1320" s="79">
        <f t="shared" si="402"/>
        <v>0</v>
      </c>
      <c r="AI1320" s="36"/>
      <c r="AJ1320" s="36">
        <f t="shared" si="411"/>
        <v>0</v>
      </c>
      <c r="AK1320" s="36">
        <f t="shared" si="412"/>
        <v>0</v>
      </c>
      <c r="AL1320" s="36">
        <f t="shared" si="413"/>
        <v>0</v>
      </c>
      <c r="AM1320" s="36" t="str">
        <f t="shared" si="403"/>
        <v>ok</v>
      </c>
      <c r="AN1320" s="36" t="str">
        <f t="shared" si="403"/>
        <v>ok</v>
      </c>
      <c r="AO1320" s="36" t="str">
        <f t="shared" si="403"/>
        <v>ok</v>
      </c>
      <c r="AP1320" s="5">
        <f t="shared" si="404"/>
        <v>0</v>
      </c>
      <c r="AQ1320" s="5">
        <f t="shared" si="405"/>
        <v>0</v>
      </c>
      <c r="AR1320" s="5">
        <f t="shared" si="406"/>
        <v>0</v>
      </c>
      <c r="AS1320" s="5">
        <f t="shared" si="414"/>
        <v>0</v>
      </c>
      <c r="AT1320" s="5" t="str">
        <f t="shared" si="415"/>
        <v>okokok</v>
      </c>
      <c r="AV1320" s="5">
        <f t="shared" si="407"/>
        <v>0</v>
      </c>
      <c r="AW1320" s="5">
        <f t="shared" si="408"/>
        <v>0</v>
      </c>
      <c r="AX1320" s="5">
        <f t="shared" si="409"/>
        <v>0</v>
      </c>
      <c r="AY1320" s="5">
        <f t="shared" si="416"/>
        <v>0</v>
      </c>
      <c r="AZ1320" s="5">
        <f t="shared" si="417"/>
        <v>0</v>
      </c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>
        <v>1308</v>
      </c>
      <c r="BW1320" s="36"/>
      <c r="BX1320" s="36"/>
      <c r="BY1320" s="36"/>
      <c r="BZ1320" s="36"/>
      <c r="CA1320" s="36"/>
      <c r="CB1320" s="36"/>
      <c r="CC1320" s="36"/>
      <c r="CD1320" s="36"/>
      <c r="CE1320" s="36"/>
    </row>
    <row r="1321" spans="1:83" ht="23.25" customHeight="1" x14ac:dyDescent="0.2">
      <c r="A1321" s="72" t="e">
        <f t="shared" si="419"/>
        <v>#VALUE!</v>
      </c>
      <c r="B1321" s="73"/>
      <c r="C1321" s="74"/>
      <c r="D1321" s="72"/>
      <c r="E1321" s="73"/>
      <c r="F1321" s="74"/>
      <c r="G1321" s="75"/>
      <c r="H1321" s="76"/>
      <c r="I1321" s="72"/>
      <c r="J1321" s="73"/>
      <c r="K1321" s="77"/>
      <c r="L1321" s="72"/>
      <c r="M1321" s="73"/>
      <c r="N1321" s="77"/>
      <c r="O1321" s="72"/>
      <c r="P1321" s="73"/>
      <c r="Q1321" s="77"/>
      <c r="R1321" s="72"/>
      <c r="S1321" s="73"/>
      <c r="T1321" s="77"/>
      <c r="U1321" s="72"/>
      <c r="V1321" s="73"/>
      <c r="W1321" s="77"/>
      <c r="X1321" s="72"/>
      <c r="Y1321" s="73"/>
      <c r="Z1321" s="77"/>
      <c r="AA1321" s="72"/>
      <c r="AB1321" s="73"/>
      <c r="AC1321" s="77"/>
      <c r="AD1321" s="78"/>
      <c r="AE1321" s="78">
        <f t="shared" si="410"/>
        <v>1</v>
      </c>
      <c r="AF1321" s="73">
        <f t="shared" si="400"/>
        <v>0</v>
      </c>
      <c r="AG1321" s="73">
        <f t="shared" si="401"/>
        <v>0</v>
      </c>
      <c r="AH1321" s="79">
        <f t="shared" si="402"/>
        <v>0</v>
      </c>
      <c r="AI1321" s="36"/>
      <c r="AJ1321" s="36">
        <f t="shared" si="411"/>
        <v>0</v>
      </c>
      <c r="AK1321" s="36">
        <f t="shared" si="412"/>
        <v>0</v>
      </c>
      <c r="AL1321" s="36">
        <f t="shared" si="413"/>
        <v>0</v>
      </c>
      <c r="AM1321" s="36" t="str">
        <f t="shared" si="403"/>
        <v>ok</v>
      </c>
      <c r="AN1321" s="36" t="str">
        <f t="shared" si="403"/>
        <v>ok</v>
      </c>
      <c r="AO1321" s="36" t="str">
        <f t="shared" si="403"/>
        <v>ok</v>
      </c>
      <c r="AP1321" s="5">
        <f t="shared" si="404"/>
        <v>0</v>
      </c>
      <c r="AQ1321" s="5">
        <f t="shared" si="405"/>
        <v>0</v>
      </c>
      <c r="AR1321" s="5">
        <f t="shared" si="406"/>
        <v>0</v>
      </c>
      <c r="AS1321" s="5">
        <f t="shared" si="414"/>
        <v>0</v>
      </c>
      <c r="AT1321" s="5" t="str">
        <f t="shared" si="415"/>
        <v>okokok</v>
      </c>
      <c r="AV1321" s="5">
        <f t="shared" si="407"/>
        <v>0</v>
      </c>
      <c r="AW1321" s="5">
        <f t="shared" si="408"/>
        <v>0</v>
      </c>
      <c r="AX1321" s="5">
        <f t="shared" si="409"/>
        <v>0</v>
      </c>
      <c r="AY1321" s="5">
        <f t="shared" si="416"/>
        <v>0</v>
      </c>
      <c r="AZ1321" s="5">
        <f t="shared" si="417"/>
        <v>0</v>
      </c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>
        <v>1309</v>
      </c>
      <c r="BW1321" s="36"/>
      <c r="BX1321" s="36"/>
      <c r="BY1321" s="36"/>
      <c r="BZ1321" s="36"/>
      <c r="CA1321" s="36"/>
      <c r="CB1321" s="36"/>
      <c r="CC1321" s="36"/>
      <c r="CD1321" s="36"/>
      <c r="CE1321" s="36"/>
    </row>
    <row r="1322" spans="1:83" ht="23.25" customHeight="1" x14ac:dyDescent="0.2">
      <c r="A1322" s="72" t="e">
        <f t="shared" si="419"/>
        <v>#VALUE!</v>
      </c>
      <c r="B1322" s="73"/>
      <c r="C1322" s="74"/>
      <c r="D1322" s="72"/>
      <c r="E1322" s="73"/>
      <c r="F1322" s="74"/>
      <c r="G1322" s="75"/>
      <c r="H1322" s="76"/>
      <c r="I1322" s="72"/>
      <c r="J1322" s="73"/>
      <c r="K1322" s="77"/>
      <c r="L1322" s="72"/>
      <c r="M1322" s="73"/>
      <c r="N1322" s="77"/>
      <c r="O1322" s="72"/>
      <c r="P1322" s="73"/>
      <c r="Q1322" s="77"/>
      <c r="R1322" s="72"/>
      <c r="S1322" s="73"/>
      <c r="T1322" s="77"/>
      <c r="U1322" s="72"/>
      <c r="V1322" s="73"/>
      <c r="W1322" s="77"/>
      <c r="X1322" s="72"/>
      <c r="Y1322" s="73"/>
      <c r="Z1322" s="77"/>
      <c r="AA1322" s="72"/>
      <c r="AB1322" s="73"/>
      <c r="AC1322" s="77"/>
      <c r="AD1322" s="78"/>
      <c r="AE1322" s="78">
        <f t="shared" si="410"/>
        <v>1</v>
      </c>
      <c r="AF1322" s="72">
        <f t="shared" si="400"/>
        <v>0</v>
      </c>
      <c r="AG1322" s="73">
        <f t="shared" si="401"/>
        <v>0</v>
      </c>
      <c r="AH1322" s="79">
        <f t="shared" si="402"/>
        <v>0</v>
      </c>
      <c r="AI1322" s="36"/>
      <c r="AJ1322" s="36">
        <f t="shared" si="411"/>
        <v>0</v>
      </c>
      <c r="AK1322" s="36">
        <f t="shared" si="412"/>
        <v>0</v>
      </c>
      <c r="AL1322" s="36">
        <f t="shared" si="413"/>
        <v>0</v>
      </c>
      <c r="AM1322" s="36" t="str">
        <f t="shared" si="403"/>
        <v>ok</v>
      </c>
      <c r="AN1322" s="36" t="str">
        <f t="shared" si="403"/>
        <v>ok</v>
      </c>
      <c r="AO1322" s="36" t="str">
        <f t="shared" si="403"/>
        <v>ok</v>
      </c>
      <c r="AP1322" s="5">
        <f t="shared" si="404"/>
        <v>0</v>
      </c>
      <c r="AQ1322" s="5">
        <f t="shared" si="405"/>
        <v>0</v>
      </c>
      <c r="AR1322" s="5">
        <f t="shared" si="406"/>
        <v>0</v>
      </c>
      <c r="AS1322" s="5">
        <f t="shared" si="414"/>
        <v>0</v>
      </c>
      <c r="AT1322" s="5" t="str">
        <f t="shared" si="415"/>
        <v>okokok</v>
      </c>
      <c r="AV1322" s="5">
        <f t="shared" si="407"/>
        <v>0</v>
      </c>
      <c r="AW1322" s="5">
        <f t="shared" si="408"/>
        <v>0</v>
      </c>
      <c r="AX1322" s="5">
        <f t="shared" si="409"/>
        <v>0</v>
      </c>
      <c r="AY1322" s="5">
        <f t="shared" si="416"/>
        <v>0</v>
      </c>
      <c r="AZ1322" s="5">
        <f t="shared" si="417"/>
        <v>0</v>
      </c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>
        <v>1310</v>
      </c>
      <c r="BW1322" s="36"/>
      <c r="BX1322" s="36"/>
      <c r="BY1322" s="36"/>
      <c r="BZ1322" s="36"/>
      <c r="CA1322" s="36"/>
      <c r="CB1322" s="36"/>
      <c r="CC1322" s="36"/>
      <c r="CD1322" s="36"/>
      <c r="CE1322" s="36"/>
    </row>
    <row r="1323" spans="1:83" ht="23.25" customHeight="1" x14ac:dyDescent="0.2">
      <c r="A1323" s="72" t="e">
        <f t="shared" si="419"/>
        <v>#VALUE!</v>
      </c>
      <c r="B1323" s="73"/>
      <c r="C1323" s="74"/>
      <c r="D1323" s="72"/>
      <c r="E1323" s="73"/>
      <c r="F1323" s="74"/>
      <c r="G1323" s="75"/>
      <c r="H1323" s="76"/>
      <c r="I1323" s="72"/>
      <c r="J1323" s="73"/>
      <c r="K1323" s="77"/>
      <c r="L1323" s="72"/>
      <c r="M1323" s="73"/>
      <c r="N1323" s="77"/>
      <c r="O1323" s="72"/>
      <c r="P1323" s="73"/>
      <c r="Q1323" s="77"/>
      <c r="R1323" s="72"/>
      <c r="S1323" s="73"/>
      <c r="T1323" s="77"/>
      <c r="U1323" s="72"/>
      <c r="V1323" s="73"/>
      <c r="W1323" s="77"/>
      <c r="X1323" s="72"/>
      <c r="Y1323" s="73"/>
      <c r="Z1323" s="77"/>
      <c r="AA1323" s="72"/>
      <c r="AB1323" s="73"/>
      <c r="AC1323" s="77"/>
      <c r="AD1323" s="78"/>
      <c r="AE1323" s="78">
        <f t="shared" si="410"/>
        <v>1</v>
      </c>
      <c r="AF1323" s="73">
        <f t="shared" si="400"/>
        <v>0</v>
      </c>
      <c r="AG1323" s="73">
        <f t="shared" si="401"/>
        <v>0</v>
      </c>
      <c r="AH1323" s="79">
        <f t="shared" si="402"/>
        <v>0</v>
      </c>
      <c r="AI1323" s="36"/>
      <c r="AJ1323" s="36">
        <f t="shared" si="411"/>
        <v>0</v>
      </c>
      <c r="AK1323" s="36">
        <f t="shared" si="412"/>
        <v>0</v>
      </c>
      <c r="AL1323" s="36">
        <f t="shared" si="413"/>
        <v>0</v>
      </c>
      <c r="AM1323" s="36" t="str">
        <f t="shared" si="403"/>
        <v>ok</v>
      </c>
      <c r="AN1323" s="36" t="str">
        <f t="shared" si="403"/>
        <v>ok</v>
      </c>
      <c r="AO1323" s="36" t="str">
        <f t="shared" si="403"/>
        <v>ok</v>
      </c>
      <c r="AP1323" s="5">
        <f t="shared" si="404"/>
        <v>0</v>
      </c>
      <c r="AQ1323" s="5">
        <f t="shared" si="405"/>
        <v>0</v>
      </c>
      <c r="AR1323" s="5">
        <f t="shared" si="406"/>
        <v>0</v>
      </c>
      <c r="AS1323" s="5">
        <f t="shared" si="414"/>
        <v>0</v>
      </c>
      <c r="AT1323" s="5" t="str">
        <f t="shared" si="415"/>
        <v>okokok</v>
      </c>
      <c r="AV1323" s="5">
        <f t="shared" si="407"/>
        <v>0</v>
      </c>
      <c r="AW1323" s="5">
        <f t="shared" si="408"/>
        <v>0</v>
      </c>
      <c r="AX1323" s="5">
        <f t="shared" si="409"/>
        <v>0</v>
      </c>
      <c r="AY1323" s="5">
        <f t="shared" si="416"/>
        <v>0</v>
      </c>
      <c r="AZ1323" s="5">
        <f t="shared" si="417"/>
        <v>0</v>
      </c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>
        <v>1311</v>
      </c>
      <c r="BW1323" s="36"/>
      <c r="BX1323" s="36"/>
      <c r="BY1323" s="36"/>
      <c r="BZ1323" s="36"/>
      <c r="CA1323" s="36"/>
      <c r="CB1323" s="36"/>
      <c r="CC1323" s="36"/>
      <c r="CD1323" s="36"/>
      <c r="CE1323" s="36"/>
    </row>
    <row r="1324" spans="1:83" ht="23.25" customHeight="1" x14ac:dyDescent="0.2">
      <c r="A1324" s="72" t="e">
        <f t="shared" si="419"/>
        <v>#VALUE!</v>
      </c>
      <c r="B1324" s="73"/>
      <c r="C1324" s="74"/>
      <c r="D1324" s="72"/>
      <c r="E1324" s="73"/>
      <c r="F1324" s="74"/>
      <c r="G1324" s="75"/>
      <c r="H1324" s="76"/>
      <c r="I1324" s="72"/>
      <c r="J1324" s="73"/>
      <c r="K1324" s="77"/>
      <c r="L1324" s="72"/>
      <c r="M1324" s="73"/>
      <c r="N1324" s="77"/>
      <c r="O1324" s="72"/>
      <c r="P1324" s="73"/>
      <c r="Q1324" s="77"/>
      <c r="R1324" s="72"/>
      <c r="S1324" s="73"/>
      <c r="T1324" s="77"/>
      <c r="U1324" s="72"/>
      <c r="V1324" s="73"/>
      <c r="W1324" s="77"/>
      <c r="X1324" s="72"/>
      <c r="Y1324" s="73"/>
      <c r="Z1324" s="77"/>
      <c r="AA1324" s="72"/>
      <c r="AB1324" s="73"/>
      <c r="AC1324" s="77"/>
      <c r="AD1324" s="78"/>
      <c r="AE1324" s="78">
        <f t="shared" si="410"/>
        <v>1</v>
      </c>
      <c r="AF1324" s="72">
        <f t="shared" si="400"/>
        <v>0</v>
      </c>
      <c r="AG1324" s="73">
        <f t="shared" si="401"/>
        <v>0</v>
      </c>
      <c r="AH1324" s="79">
        <f t="shared" si="402"/>
        <v>0</v>
      </c>
      <c r="AI1324" s="36"/>
      <c r="AJ1324" s="36">
        <f t="shared" si="411"/>
        <v>0</v>
      </c>
      <c r="AK1324" s="36">
        <f t="shared" si="412"/>
        <v>0</v>
      </c>
      <c r="AL1324" s="36">
        <f t="shared" si="413"/>
        <v>0</v>
      </c>
      <c r="AM1324" s="36" t="str">
        <f t="shared" si="403"/>
        <v>ok</v>
      </c>
      <c r="AN1324" s="36" t="str">
        <f t="shared" si="403"/>
        <v>ok</v>
      </c>
      <c r="AO1324" s="36" t="str">
        <f t="shared" si="403"/>
        <v>ok</v>
      </c>
      <c r="AP1324" s="5">
        <f t="shared" si="404"/>
        <v>0</v>
      </c>
      <c r="AQ1324" s="5">
        <f t="shared" si="405"/>
        <v>0</v>
      </c>
      <c r="AR1324" s="5">
        <f t="shared" si="406"/>
        <v>0</v>
      </c>
      <c r="AS1324" s="5">
        <f t="shared" si="414"/>
        <v>0</v>
      </c>
      <c r="AT1324" s="5" t="str">
        <f t="shared" si="415"/>
        <v>okokok</v>
      </c>
      <c r="AV1324" s="5">
        <f t="shared" si="407"/>
        <v>0</v>
      </c>
      <c r="AW1324" s="5">
        <f t="shared" si="408"/>
        <v>0</v>
      </c>
      <c r="AX1324" s="5">
        <f t="shared" si="409"/>
        <v>0</v>
      </c>
      <c r="AY1324" s="5">
        <f t="shared" si="416"/>
        <v>0</v>
      </c>
      <c r="AZ1324" s="5">
        <f t="shared" si="417"/>
        <v>0</v>
      </c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>
        <v>1312</v>
      </c>
      <c r="BW1324" s="36"/>
      <c r="BX1324" s="36"/>
      <c r="BY1324" s="36"/>
      <c r="BZ1324" s="36"/>
      <c r="CA1324" s="36"/>
      <c r="CB1324" s="36"/>
      <c r="CC1324" s="36"/>
      <c r="CD1324" s="36"/>
      <c r="CE1324" s="36"/>
    </row>
    <row r="1325" spans="1:83" ht="23.25" customHeight="1" x14ac:dyDescent="0.2">
      <c r="A1325" s="72" t="e">
        <f t="shared" si="419"/>
        <v>#VALUE!</v>
      </c>
      <c r="B1325" s="73"/>
      <c r="C1325" s="74"/>
      <c r="D1325" s="72"/>
      <c r="E1325" s="73"/>
      <c r="F1325" s="74"/>
      <c r="G1325" s="75"/>
      <c r="H1325" s="76"/>
      <c r="I1325" s="72"/>
      <c r="J1325" s="73"/>
      <c r="K1325" s="77"/>
      <c r="L1325" s="72"/>
      <c r="M1325" s="73"/>
      <c r="N1325" s="77"/>
      <c r="O1325" s="72"/>
      <c r="P1325" s="73"/>
      <c r="Q1325" s="77"/>
      <c r="R1325" s="72"/>
      <c r="S1325" s="73"/>
      <c r="T1325" s="77"/>
      <c r="U1325" s="72"/>
      <c r="V1325" s="73"/>
      <c r="W1325" s="77"/>
      <c r="X1325" s="72"/>
      <c r="Y1325" s="73"/>
      <c r="Z1325" s="77"/>
      <c r="AA1325" s="72"/>
      <c r="AB1325" s="73"/>
      <c r="AC1325" s="77"/>
      <c r="AD1325" s="78"/>
      <c r="AE1325" s="78">
        <f t="shared" si="410"/>
        <v>1</v>
      </c>
      <c r="AF1325" s="73">
        <f t="shared" si="400"/>
        <v>0</v>
      </c>
      <c r="AG1325" s="73">
        <f t="shared" si="401"/>
        <v>0</v>
      </c>
      <c r="AH1325" s="79">
        <f t="shared" si="402"/>
        <v>0</v>
      </c>
      <c r="AI1325" s="36"/>
      <c r="AJ1325" s="36">
        <f t="shared" si="411"/>
        <v>0</v>
      </c>
      <c r="AK1325" s="36">
        <f t="shared" si="412"/>
        <v>0</v>
      </c>
      <c r="AL1325" s="36">
        <f t="shared" si="413"/>
        <v>0</v>
      </c>
      <c r="AM1325" s="36" t="str">
        <f t="shared" si="403"/>
        <v>ok</v>
      </c>
      <c r="AN1325" s="36" t="str">
        <f t="shared" si="403"/>
        <v>ok</v>
      </c>
      <c r="AO1325" s="36" t="str">
        <f t="shared" si="403"/>
        <v>ok</v>
      </c>
      <c r="AP1325" s="5">
        <f t="shared" si="404"/>
        <v>0</v>
      </c>
      <c r="AQ1325" s="5">
        <f t="shared" si="405"/>
        <v>0</v>
      </c>
      <c r="AR1325" s="5">
        <f t="shared" si="406"/>
        <v>0</v>
      </c>
      <c r="AS1325" s="5">
        <f t="shared" si="414"/>
        <v>0</v>
      </c>
      <c r="AT1325" s="5" t="str">
        <f t="shared" si="415"/>
        <v>okokok</v>
      </c>
      <c r="AV1325" s="5">
        <f t="shared" si="407"/>
        <v>0</v>
      </c>
      <c r="AW1325" s="5">
        <f t="shared" si="408"/>
        <v>0</v>
      </c>
      <c r="AX1325" s="5">
        <f t="shared" si="409"/>
        <v>0</v>
      </c>
      <c r="AY1325" s="5">
        <f t="shared" si="416"/>
        <v>0</v>
      </c>
      <c r="AZ1325" s="5">
        <f t="shared" si="417"/>
        <v>0</v>
      </c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>
        <v>1313</v>
      </c>
      <c r="BW1325" s="36"/>
      <c r="BX1325" s="36"/>
      <c r="BY1325" s="36"/>
      <c r="BZ1325" s="36"/>
      <c r="CA1325" s="36"/>
      <c r="CB1325" s="36"/>
      <c r="CC1325" s="36"/>
      <c r="CD1325" s="36"/>
      <c r="CE1325" s="36"/>
    </row>
    <row r="1326" spans="1:83" ht="23.25" customHeight="1" x14ac:dyDescent="0.2">
      <c r="A1326" s="72" t="e">
        <f t="shared" si="419"/>
        <v>#VALUE!</v>
      </c>
      <c r="B1326" s="73"/>
      <c r="C1326" s="74"/>
      <c r="D1326" s="72"/>
      <c r="E1326" s="73"/>
      <c r="F1326" s="74"/>
      <c r="G1326" s="75"/>
      <c r="H1326" s="76"/>
      <c r="I1326" s="72"/>
      <c r="J1326" s="73"/>
      <c r="K1326" s="77"/>
      <c r="L1326" s="72"/>
      <c r="M1326" s="73"/>
      <c r="N1326" s="77"/>
      <c r="O1326" s="72"/>
      <c r="P1326" s="73"/>
      <c r="Q1326" s="77"/>
      <c r="R1326" s="72"/>
      <c r="S1326" s="73"/>
      <c r="T1326" s="77"/>
      <c r="U1326" s="72"/>
      <c r="V1326" s="73"/>
      <c r="W1326" s="77"/>
      <c r="X1326" s="72"/>
      <c r="Y1326" s="73"/>
      <c r="Z1326" s="77"/>
      <c r="AA1326" s="72"/>
      <c r="AB1326" s="73"/>
      <c r="AC1326" s="77"/>
      <c r="AD1326" s="78"/>
      <c r="AE1326" s="78">
        <f t="shared" si="410"/>
        <v>1</v>
      </c>
      <c r="AF1326" s="72">
        <f t="shared" si="400"/>
        <v>0</v>
      </c>
      <c r="AG1326" s="73">
        <f t="shared" si="401"/>
        <v>0</v>
      </c>
      <c r="AH1326" s="79">
        <f t="shared" si="402"/>
        <v>0</v>
      </c>
      <c r="AI1326" s="36"/>
      <c r="AJ1326" s="36">
        <f t="shared" si="411"/>
        <v>0</v>
      </c>
      <c r="AK1326" s="36">
        <f t="shared" si="412"/>
        <v>0</v>
      </c>
      <c r="AL1326" s="36">
        <f t="shared" si="413"/>
        <v>0</v>
      </c>
      <c r="AM1326" s="36" t="str">
        <f t="shared" si="403"/>
        <v>ok</v>
      </c>
      <c r="AN1326" s="36" t="str">
        <f t="shared" si="403"/>
        <v>ok</v>
      </c>
      <c r="AO1326" s="36" t="str">
        <f t="shared" si="403"/>
        <v>ok</v>
      </c>
      <c r="AP1326" s="5">
        <f t="shared" si="404"/>
        <v>0</v>
      </c>
      <c r="AQ1326" s="5">
        <f t="shared" si="405"/>
        <v>0</v>
      </c>
      <c r="AR1326" s="5">
        <f t="shared" si="406"/>
        <v>0</v>
      </c>
      <c r="AS1326" s="5">
        <f t="shared" si="414"/>
        <v>0</v>
      </c>
      <c r="AT1326" s="5" t="str">
        <f t="shared" si="415"/>
        <v>okokok</v>
      </c>
      <c r="AV1326" s="5">
        <f t="shared" si="407"/>
        <v>0</v>
      </c>
      <c r="AW1326" s="5">
        <f t="shared" si="408"/>
        <v>0</v>
      </c>
      <c r="AX1326" s="5">
        <f t="shared" si="409"/>
        <v>0</v>
      </c>
      <c r="AY1326" s="5">
        <f t="shared" si="416"/>
        <v>0</v>
      </c>
      <c r="AZ1326" s="5">
        <f t="shared" si="417"/>
        <v>0</v>
      </c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>
        <v>1314</v>
      </c>
      <c r="BW1326" s="36"/>
      <c r="BX1326" s="36"/>
      <c r="BY1326" s="36"/>
      <c r="BZ1326" s="36"/>
      <c r="CA1326" s="36"/>
      <c r="CB1326" s="36"/>
      <c r="CC1326" s="36"/>
      <c r="CD1326" s="36"/>
      <c r="CE1326" s="36"/>
    </row>
    <row r="1327" spans="1:83" ht="23.25" customHeight="1" x14ac:dyDescent="0.2">
      <c r="A1327" s="72" t="e">
        <f t="shared" si="419"/>
        <v>#VALUE!</v>
      </c>
      <c r="B1327" s="73"/>
      <c r="C1327" s="74"/>
      <c r="D1327" s="72"/>
      <c r="E1327" s="73"/>
      <c r="F1327" s="74"/>
      <c r="G1327" s="75"/>
      <c r="H1327" s="76"/>
      <c r="I1327" s="72"/>
      <c r="J1327" s="73"/>
      <c r="K1327" s="77"/>
      <c r="L1327" s="72"/>
      <c r="M1327" s="73"/>
      <c r="N1327" s="77"/>
      <c r="O1327" s="72"/>
      <c r="P1327" s="73"/>
      <c r="Q1327" s="77"/>
      <c r="R1327" s="72"/>
      <c r="S1327" s="73"/>
      <c r="T1327" s="77"/>
      <c r="U1327" s="72"/>
      <c r="V1327" s="73"/>
      <c r="W1327" s="77"/>
      <c r="X1327" s="72"/>
      <c r="Y1327" s="73"/>
      <c r="Z1327" s="77"/>
      <c r="AA1327" s="72"/>
      <c r="AB1327" s="73"/>
      <c r="AC1327" s="77"/>
      <c r="AD1327" s="78"/>
      <c r="AE1327" s="78">
        <f t="shared" si="410"/>
        <v>1</v>
      </c>
      <c r="AF1327" s="73">
        <f t="shared" si="400"/>
        <v>0</v>
      </c>
      <c r="AG1327" s="73">
        <f t="shared" si="401"/>
        <v>0</v>
      </c>
      <c r="AH1327" s="79">
        <f t="shared" si="402"/>
        <v>0</v>
      </c>
      <c r="AI1327" s="36"/>
      <c r="AJ1327" s="36">
        <f t="shared" si="411"/>
        <v>0</v>
      </c>
      <c r="AK1327" s="36">
        <f t="shared" si="412"/>
        <v>0</v>
      </c>
      <c r="AL1327" s="36">
        <f t="shared" si="413"/>
        <v>0</v>
      </c>
      <c r="AM1327" s="36" t="str">
        <f t="shared" si="403"/>
        <v>ok</v>
      </c>
      <c r="AN1327" s="36" t="str">
        <f t="shared" si="403"/>
        <v>ok</v>
      </c>
      <c r="AO1327" s="36" t="str">
        <f t="shared" si="403"/>
        <v>ok</v>
      </c>
      <c r="AP1327" s="5">
        <f t="shared" si="404"/>
        <v>0</v>
      </c>
      <c r="AQ1327" s="5">
        <f t="shared" si="405"/>
        <v>0</v>
      </c>
      <c r="AR1327" s="5">
        <f t="shared" si="406"/>
        <v>0</v>
      </c>
      <c r="AS1327" s="5">
        <f t="shared" si="414"/>
        <v>0</v>
      </c>
      <c r="AT1327" s="5" t="str">
        <f t="shared" si="415"/>
        <v>okokok</v>
      </c>
      <c r="AV1327" s="5">
        <f t="shared" si="407"/>
        <v>0</v>
      </c>
      <c r="AW1327" s="5">
        <f t="shared" si="408"/>
        <v>0</v>
      </c>
      <c r="AX1327" s="5">
        <f t="shared" si="409"/>
        <v>0</v>
      </c>
      <c r="AY1327" s="5">
        <f t="shared" si="416"/>
        <v>0</v>
      </c>
      <c r="AZ1327" s="5">
        <f t="shared" si="417"/>
        <v>0</v>
      </c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>
        <v>1315</v>
      </c>
      <c r="BW1327" s="36"/>
      <c r="BX1327" s="36"/>
      <c r="BY1327" s="36"/>
      <c r="BZ1327" s="36"/>
      <c r="CA1327" s="36"/>
      <c r="CB1327" s="36"/>
      <c r="CC1327" s="36"/>
      <c r="CD1327" s="36"/>
      <c r="CE1327" s="36"/>
    </row>
    <row r="1328" spans="1:83" ht="23.25" customHeight="1" x14ac:dyDescent="0.2">
      <c r="A1328" s="72" t="e">
        <f t="shared" si="419"/>
        <v>#VALUE!</v>
      </c>
      <c r="B1328" s="73"/>
      <c r="C1328" s="74"/>
      <c r="D1328" s="72"/>
      <c r="E1328" s="73"/>
      <c r="F1328" s="74"/>
      <c r="G1328" s="75"/>
      <c r="H1328" s="76"/>
      <c r="I1328" s="72"/>
      <c r="J1328" s="73"/>
      <c r="K1328" s="77"/>
      <c r="L1328" s="72"/>
      <c r="M1328" s="73"/>
      <c r="N1328" s="77"/>
      <c r="O1328" s="72"/>
      <c r="P1328" s="73"/>
      <c r="Q1328" s="77"/>
      <c r="R1328" s="72"/>
      <c r="S1328" s="73"/>
      <c r="T1328" s="77"/>
      <c r="U1328" s="72"/>
      <c r="V1328" s="73"/>
      <c r="W1328" s="77"/>
      <c r="X1328" s="72"/>
      <c r="Y1328" s="73"/>
      <c r="Z1328" s="77"/>
      <c r="AA1328" s="72"/>
      <c r="AB1328" s="73"/>
      <c r="AC1328" s="77"/>
      <c r="AD1328" s="78"/>
      <c r="AE1328" s="78">
        <f t="shared" si="410"/>
        <v>1</v>
      </c>
      <c r="AF1328" s="72">
        <f t="shared" si="400"/>
        <v>0</v>
      </c>
      <c r="AG1328" s="73">
        <f t="shared" si="401"/>
        <v>0</v>
      </c>
      <c r="AH1328" s="79">
        <f t="shared" si="402"/>
        <v>0</v>
      </c>
      <c r="AI1328" s="36"/>
      <c r="AJ1328" s="36">
        <f t="shared" si="411"/>
        <v>0</v>
      </c>
      <c r="AK1328" s="36">
        <f t="shared" si="412"/>
        <v>0</v>
      </c>
      <c r="AL1328" s="36">
        <f t="shared" si="413"/>
        <v>0</v>
      </c>
      <c r="AM1328" s="36" t="str">
        <f t="shared" si="403"/>
        <v>ok</v>
      </c>
      <c r="AN1328" s="36" t="str">
        <f t="shared" si="403"/>
        <v>ok</v>
      </c>
      <c r="AO1328" s="36" t="str">
        <f t="shared" si="403"/>
        <v>ok</v>
      </c>
      <c r="AP1328" s="5">
        <f t="shared" si="404"/>
        <v>0</v>
      </c>
      <c r="AQ1328" s="5">
        <f t="shared" si="405"/>
        <v>0</v>
      </c>
      <c r="AR1328" s="5">
        <f t="shared" si="406"/>
        <v>0</v>
      </c>
      <c r="AS1328" s="5">
        <f t="shared" si="414"/>
        <v>0</v>
      </c>
      <c r="AT1328" s="5" t="str">
        <f t="shared" si="415"/>
        <v>okokok</v>
      </c>
      <c r="AV1328" s="5">
        <f t="shared" si="407"/>
        <v>0</v>
      </c>
      <c r="AW1328" s="5">
        <f t="shared" si="408"/>
        <v>0</v>
      </c>
      <c r="AX1328" s="5">
        <f t="shared" si="409"/>
        <v>0</v>
      </c>
      <c r="AY1328" s="5">
        <f t="shared" si="416"/>
        <v>0</v>
      </c>
      <c r="AZ1328" s="5">
        <f t="shared" si="417"/>
        <v>0</v>
      </c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>
        <v>1316</v>
      </c>
      <c r="BW1328" s="36"/>
      <c r="BX1328" s="36"/>
      <c r="BY1328" s="36"/>
      <c r="BZ1328" s="36"/>
      <c r="CA1328" s="36"/>
      <c r="CB1328" s="36"/>
      <c r="CC1328" s="36"/>
      <c r="CD1328" s="36"/>
      <c r="CE1328" s="36"/>
    </row>
    <row r="1329" spans="1:83" ht="23.25" customHeight="1" x14ac:dyDescent="0.2">
      <c r="A1329" s="72" t="e">
        <f t="shared" si="419"/>
        <v>#VALUE!</v>
      </c>
      <c r="B1329" s="73"/>
      <c r="C1329" s="74"/>
      <c r="D1329" s="72"/>
      <c r="E1329" s="73"/>
      <c r="F1329" s="74"/>
      <c r="G1329" s="75"/>
      <c r="H1329" s="76"/>
      <c r="I1329" s="72"/>
      <c r="J1329" s="73"/>
      <c r="K1329" s="77"/>
      <c r="L1329" s="72"/>
      <c r="M1329" s="73"/>
      <c r="N1329" s="77"/>
      <c r="O1329" s="72"/>
      <c r="P1329" s="73"/>
      <c r="Q1329" s="77"/>
      <c r="R1329" s="72"/>
      <c r="S1329" s="73"/>
      <c r="T1329" s="77"/>
      <c r="U1329" s="72"/>
      <c r="V1329" s="73"/>
      <c r="W1329" s="77"/>
      <c r="X1329" s="72"/>
      <c r="Y1329" s="73"/>
      <c r="Z1329" s="77"/>
      <c r="AA1329" s="72"/>
      <c r="AB1329" s="73"/>
      <c r="AC1329" s="77"/>
      <c r="AD1329" s="78"/>
      <c r="AE1329" s="78">
        <f t="shared" si="410"/>
        <v>1</v>
      </c>
      <c r="AF1329" s="73">
        <f t="shared" si="400"/>
        <v>0</v>
      </c>
      <c r="AG1329" s="73">
        <f t="shared" si="401"/>
        <v>0</v>
      </c>
      <c r="AH1329" s="79">
        <f t="shared" si="402"/>
        <v>0</v>
      </c>
      <c r="AI1329" s="36"/>
      <c r="AJ1329" s="36">
        <f t="shared" si="411"/>
        <v>0</v>
      </c>
      <c r="AK1329" s="36">
        <f t="shared" si="412"/>
        <v>0</v>
      </c>
      <c r="AL1329" s="36">
        <f t="shared" si="413"/>
        <v>0</v>
      </c>
      <c r="AM1329" s="36" t="str">
        <f t="shared" si="403"/>
        <v>ok</v>
      </c>
      <c r="AN1329" s="36" t="str">
        <f t="shared" si="403"/>
        <v>ok</v>
      </c>
      <c r="AO1329" s="36" t="str">
        <f t="shared" si="403"/>
        <v>ok</v>
      </c>
      <c r="AP1329" s="5">
        <f t="shared" si="404"/>
        <v>0</v>
      </c>
      <c r="AQ1329" s="5">
        <f t="shared" si="405"/>
        <v>0</v>
      </c>
      <c r="AR1329" s="5">
        <f t="shared" si="406"/>
        <v>0</v>
      </c>
      <c r="AS1329" s="5">
        <f t="shared" si="414"/>
        <v>0</v>
      </c>
      <c r="AT1329" s="5" t="str">
        <f t="shared" si="415"/>
        <v>okokok</v>
      </c>
      <c r="AV1329" s="5">
        <f t="shared" si="407"/>
        <v>0</v>
      </c>
      <c r="AW1329" s="5">
        <f t="shared" si="408"/>
        <v>0</v>
      </c>
      <c r="AX1329" s="5">
        <f t="shared" si="409"/>
        <v>0</v>
      </c>
      <c r="AY1329" s="5">
        <f t="shared" si="416"/>
        <v>0</v>
      </c>
      <c r="AZ1329" s="5">
        <f t="shared" si="417"/>
        <v>0</v>
      </c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>
        <v>1317</v>
      </c>
      <c r="BW1329" s="36"/>
      <c r="BX1329" s="36"/>
      <c r="BY1329" s="36"/>
      <c r="BZ1329" s="36"/>
      <c r="CA1329" s="36"/>
      <c r="CB1329" s="36"/>
      <c r="CC1329" s="36"/>
      <c r="CD1329" s="36"/>
      <c r="CE1329" s="36"/>
    </row>
    <row r="1330" spans="1:83" ht="23.25" customHeight="1" x14ac:dyDescent="0.2">
      <c r="A1330" s="72" t="e">
        <f t="shared" si="419"/>
        <v>#VALUE!</v>
      </c>
      <c r="B1330" s="73"/>
      <c r="C1330" s="74"/>
      <c r="D1330" s="72"/>
      <c r="E1330" s="73"/>
      <c r="F1330" s="74"/>
      <c r="G1330" s="75"/>
      <c r="H1330" s="76"/>
      <c r="I1330" s="72"/>
      <c r="J1330" s="73"/>
      <c r="K1330" s="77"/>
      <c r="L1330" s="72"/>
      <c r="M1330" s="73"/>
      <c r="N1330" s="77"/>
      <c r="O1330" s="72"/>
      <c r="P1330" s="73"/>
      <c r="Q1330" s="77"/>
      <c r="R1330" s="72"/>
      <c r="S1330" s="73"/>
      <c r="T1330" s="77"/>
      <c r="U1330" s="72"/>
      <c r="V1330" s="73"/>
      <c r="W1330" s="77"/>
      <c r="X1330" s="72"/>
      <c r="Y1330" s="73"/>
      <c r="Z1330" s="77"/>
      <c r="AA1330" s="72"/>
      <c r="AB1330" s="73"/>
      <c r="AC1330" s="77"/>
      <c r="AD1330" s="78"/>
      <c r="AE1330" s="78">
        <f t="shared" si="410"/>
        <v>1</v>
      </c>
      <c r="AF1330" s="72">
        <f t="shared" si="400"/>
        <v>0</v>
      </c>
      <c r="AG1330" s="73">
        <f t="shared" si="401"/>
        <v>0</v>
      </c>
      <c r="AH1330" s="79">
        <f t="shared" si="402"/>
        <v>0</v>
      </c>
      <c r="AI1330" s="36"/>
      <c r="AJ1330" s="36">
        <f t="shared" si="411"/>
        <v>0</v>
      </c>
      <c r="AK1330" s="36">
        <f t="shared" si="412"/>
        <v>0</v>
      </c>
      <c r="AL1330" s="36">
        <f t="shared" si="413"/>
        <v>0</v>
      </c>
      <c r="AM1330" s="36" t="str">
        <f t="shared" si="403"/>
        <v>ok</v>
      </c>
      <c r="AN1330" s="36" t="str">
        <f t="shared" si="403"/>
        <v>ok</v>
      </c>
      <c r="AO1330" s="36" t="str">
        <f t="shared" si="403"/>
        <v>ok</v>
      </c>
      <c r="AP1330" s="5">
        <f t="shared" si="404"/>
        <v>0</v>
      </c>
      <c r="AQ1330" s="5">
        <f t="shared" si="405"/>
        <v>0</v>
      </c>
      <c r="AR1330" s="5">
        <f t="shared" si="406"/>
        <v>0</v>
      </c>
      <c r="AS1330" s="5">
        <f t="shared" si="414"/>
        <v>0</v>
      </c>
      <c r="AT1330" s="5" t="str">
        <f t="shared" si="415"/>
        <v>okokok</v>
      </c>
      <c r="AV1330" s="5">
        <f t="shared" si="407"/>
        <v>0</v>
      </c>
      <c r="AW1330" s="5">
        <f t="shared" si="408"/>
        <v>0</v>
      </c>
      <c r="AX1330" s="5">
        <f t="shared" si="409"/>
        <v>0</v>
      </c>
      <c r="AY1330" s="5">
        <f t="shared" si="416"/>
        <v>0</v>
      </c>
      <c r="AZ1330" s="5">
        <f t="shared" si="417"/>
        <v>0</v>
      </c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>
        <v>1318</v>
      </c>
      <c r="BW1330" s="36"/>
      <c r="BX1330" s="36"/>
      <c r="BY1330" s="36"/>
      <c r="BZ1330" s="36"/>
      <c r="CA1330" s="36"/>
      <c r="CB1330" s="36"/>
      <c r="CC1330" s="36"/>
      <c r="CD1330" s="36"/>
      <c r="CE1330" s="36"/>
    </row>
    <row r="1331" spans="1:83" ht="23.25" customHeight="1" x14ac:dyDescent="0.2">
      <c r="A1331" s="72" t="e">
        <f t="shared" si="419"/>
        <v>#VALUE!</v>
      </c>
      <c r="B1331" s="73"/>
      <c r="C1331" s="74"/>
      <c r="D1331" s="72"/>
      <c r="E1331" s="73"/>
      <c r="F1331" s="74"/>
      <c r="G1331" s="75"/>
      <c r="H1331" s="76"/>
      <c r="I1331" s="72"/>
      <c r="J1331" s="73"/>
      <c r="K1331" s="77"/>
      <c r="L1331" s="72"/>
      <c r="M1331" s="73"/>
      <c r="N1331" s="77"/>
      <c r="O1331" s="72"/>
      <c r="P1331" s="73"/>
      <c r="Q1331" s="77"/>
      <c r="R1331" s="72"/>
      <c r="S1331" s="73"/>
      <c r="T1331" s="77"/>
      <c r="U1331" s="72"/>
      <c r="V1331" s="73"/>
      <c r="W1331" s="77"/>
      <c r="X1331" s="72"/>
      <c r="Y1331" s="73"/>
      <c r="Z1331" s="77"/>
      <c r="AA1331" s="72"/>
      <c r="AB1331" s="73"/>
      <c r="AC1331" s="77"/>
      <c r="AD1331" s="78"/>
      <c r="AE1331" s="78">
        <f t="shared" si="410"/>
        <v>1</v>
      </c>
      <c r="AF1331" s="73">
        <f t="shared" si="400"/>
        <v>0</v>
      </c>
      <c r="AG1331" s="73">
        <f t="shared" si="401"/>
        <v>0</v>
      </c>
      <c r="AH1331" s="79">
        <f t="shared" si="402"/>
        <v>0</v>
      </c>
      <c r="AI1331" s="36"/>
      <c r="AJ1331" s="36">
        <f t="shared" si="411"/>
        <v>0</v>
      </c>
      <c r="AK1331" s="36">
        <f t="shared" si="412"/>
        <v>0</v>
      </c>
      <c r="AL1331" s="36">
        <f t="shared" si="413"/>
        <v>0</v>
      </c>
      <c r="AM1331" s="36" t="str">
        <f t="shared" si="403"/>
        <v>ok</v>
      </c>
      <c r="AN1331" s="36" t="str">
        <f t="shared" si="403"/>
        <v>ok</v>
      </c>
      <c r="AO1331" s="36" t="str">
        <f t="shared" si="403"/>
        <v>ok</v>
      </c>
      <c r="AP1331" s="5">
        <f t="shared" si="404"/>
        <v>0</v>
      </c>
      <c r="AQ1331" s="5">
        <f t="shared" si="405"/>
        <v>0</v>
      </c>
      <c r="AR1331" s="5">
        <f t="shared" si="406"/>
        <v>0</v>
      </c>
      <c r="AS1331" s="5">
        <f t="shared" si="414"/>
        <v>0</v>
      </c>
      <c r="AT1331" s="5" t="str">
        <f t="shared" si="415"/>
        <v>okokok</v>
      </c>
      <c r="AV1331" s="5">
        <f t="shared" si="407"/>
        <v>0</v>
      </c>
      <c r="AW1331" s="5">
        <f t="shared" si="408"/>
        <v>0</v>
      </c>
      <c r="AX1331" s="5">
        <f t="shared" si="409"/>
        <v>0</v>
      </c>
      <c r="AY1331" s="5">
        <f t="shared" si="416"/>
        <v>0</v>
      </c>
      <c r="AZ1331" s="5">
        <f t="shared" si="417"/>
        <v>0</v>
      </c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>
        <v>1319</v>
      </c>
      <c r="BW1331" s="36"/>
      <c r="BX1331" s="36"/>
      <c r="BY1331" s="36"/>
      <c r="BZ1331" s="36"/>
      <c r="CA1331" s="36"/>
      <c r="CB1331" s="36"/>
      <c r="CC1331" s="36"/>
      <c r="CD1331" s="36"/>
      <c r="CE1331" s="36"/>
    </row>
    <row r="1332" spans="1:83" ht="23.25" customHeight="1" x14ac:dyDescent="0.2">
      <c r="A1332" s="72" t="e">
        <f t="shared" si="419"/>
        <v>#VALUE!</v>
      </c>
      <c r="B1332" s="73"/>
      <c r="C1332" s="74"/>
      <c r="D1332" s="72"/>
      <c r="E1332" s="73"/>
      <c r="F1332" s="74"/>
      <c r="G1332" s="75"/>
      <c r="H1332" s="76"/>
      <c r="I1332" s="72"/>
      <c r="J1332" s="73"/>
      <c r="K1332" s="77"/>
      <c r="L1332" s="72"/>
      <c r="M1332" s="73"/>
      <c r="N1332" s="77"/>
      <c r="O1332" s="72"/>
      <c r="P1332" s="73"/>
      <c r="Q1332" s="77"/>
      <c r="R1332" s="72"/>
      <c r="S1332" s="73"/>
      <c r="T1332" s="77"/>
      <c r="U1332" s="72"/>
      <c r="V1332" s="73"/>
      <c r="W1332" s="77"/>
      <c r="X1332" s="72"/>
      <c r="Y1332" s="73"/>
      <c r="Z1332" s="77"/>
      <c r="AA1332" s="72"/>
      <c r="AB1332" s="73"/>
      <c r="AC1332" s="77"/>
      <c r="AD1332" s="78"/>
      <c r="AE1332" s="78">
        <f t="shared" si="410"/>
        <v>1</v>
      </c>
      <c r="AF1332" s="72">
        <f t="shared" si="400"/>
        <v>0</v>
      </c>
      <c r="AG1332" s="73">
        <f t="shared" si="401"/>
        <v>0</v>
      </c>
      <c r="AH1332" s="79">
        <f t="shared" si="402"/>
        <v>0</v>
      </c>
      <c r="AI1332" s="36"/>
      <c r="AJ1332" s="36">
        <f t="shared" si="411"/>
        <v>0</v>
      </c>
      <c r="AK1332" s="36">
        <f t="shared" si="412"/>
        <v>0</v>
      </c>
      <c r="AL1332" s="36">
        <f t="shared" si="413"/>
        <v>0</v>
      </c>
      <c r="AM1332" s="36" t="str">
        <f t="shared" si="403"/>
        <v>ok</v>
      </c>
      <c r="AN1332" s="36" t="str">
        <f t="shared" si="403"/>
        <v>ok</v>
      </c>
      <c r="AO1332" s="36" t="str">
        <f t="shared" si="403"/>
        <v>ok</v>
      </c>
      <c r="AP1332" s="5">
        <f t="shared" si="404"/>
        <v>0</v>
      </c>
      <c r="AQ1332" s="5">
        <f t="shared" si="405"/>
        <v>0</v>
      </c>
      <c r="AR1332" s="5">
        <f t="shared" si="406"/>
        <v>0</v>
      </c>
      <c r="AS1332" s="5">
        <f t="shared" si="414"/>
        <v>0</v>
      </c>
      <c r="AT1332" s="5" t="str">
        <f t="shared" si="415"/>
        <v>okokok</v>
      </c>
      <c r="AV1332" s="5">
        <f t="shared" si="407"/>
        <v>0</v>
      </c>
      <c r="AW1332" s="5">
        <f t="shared" si="408"/>
        <v>0</v>
      </c>
      <c r="AX1332" s="5">
        <f t="shared" si="409"/>
        <v>0</v>
      </c>
      <c r="AY1332" s="5">
        <f t="shared" si="416"/>
        <v>0</v>
      </c>
      <c r="AZ1332" s="5">
        <f t="shared" si="417"/>
        <v>0</v>
      </c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>
        <v>1320</v>
      </c>
      <c r="BW1332" s="36"/>
      <c r="BX1332" s="36"/>
      <c r="BY1332" s="36"/>
      <c r="BZ1332" s="36"/>
      <c r="CA1332" s="36"/>
      <c r="CB1332" s="36"/>
      <c r="CC1332" s="36"/>
      <c r="CD1332" s="36"/>
      <c r="CE1332" s="36"/>
    </row>
    <row r="1333" spans="1:83" ht="23.25" customHeight="1" x14ac:dyDescent="0.2">
      <c r="A1333" s="72" t="e">
        <f t="shared" si="419"/>
        <v>#VALUE!</v>
      </c>
      <c r="B1333" s="73"/>
      <c r="C1333" s="74"/>
      <c r="D1333" s="72"/>
      <c r="E1333" s="73"/>
      <c r="F1333" s="74"/>
      <c r="G1333" s="75"/>
      <c r="H1333" s="76"/>
      <c r="I1333" s="72"/>
      <c r="J1333" s="73"/>
      <c r="K1333" s="77"/>
      <c r="L1333" s="72"/>
      <c r="M1333" s="73"/>
      <c r="N1333" s="77"/>
      <c r="O1333" s="72"/>
      <c r="P1333" s="73"/>
      <c r="Q1333" s="77"/>
      <c r="R1333" s="72"/>
      <c r="S1333" s="73"/>
      <c r="T1333" s="77"/>
      <c r="U1333" s="72"/>
      <c r="V1333" s="73"/>
      <c r="W1333" s="77"/>
      <c r="X1333" s="72"/>
      <c r="Y1333" s="73"/>
      <c r="Z1333" s="77"/>
      <c r="AA1333" s="72"/>
      <c r="AB1333" s="73"/>
      <c r="AC1333" s="77"/>
      <c r="AD1333" s="78"/>
      <c r="AE1333" s="78">
        <f t="shared" si="410"/>
        <v>1</v>
      </c>
      <c r="AF1333" s="73">
        <f t="shared" si="400"/>
        <v>0</v>
      </c>
      <c r="AG1333" s="73">
        <f t="shared" si="401"/>
        <v>0</v>
      </c>
      <c r="AH1333" s="79">
        <f t="shared" si="402"/>
        <v>0</v>
      </c>
      <c r="AI1333" s="36"/>
      <c r="AJ1333" s="36">
        <f t="shared" si="411"/>
        <v>0</v>
      </c>
      <c r="AK1333" s="36">
        <f t="shared" si="412"/>
        <v>0</v>
      </c>
      <c r="AL1333" s="36">
        <f t="shared" si="413"/>
        <v>0</v>
      </c>
      <c r="AM1333" s="36" t="str">
        <f t="shared" si="403"/>
        <v>ok</v>
      </c>
      <c r="AN1333" s="36" t="str">
        <f t="shared" si="403"/>
        <v>ok</v>
      </c>
      <c r="AO1333" s="36" t="str">
        <f t="shared" si="403"/>
        <v>ok</v>
      </c>
      <c r="AP1333" s="5">
        <f t="shared" si="404"/>
        <v>0</v>
      </c>
      <c r="AQ1333" s="5">
        <f t="shared" si="405"/>
        <v>0</v>
      </c>
      <c r="AR1333" s="5">
        <f t="shared" si="406"/>
        <v>0</v>
      </c>
      <c r="AS1333" s="5">
        <f t="shared" si="414"/>
        <v>0</v>
      </c>
      <c r="AT1333" s="5" t="str">
        <f t="shared" si="415"/>
        <v>okokok</v>
      </c>
      <c r="AV1333" s="5">
        <f t="shared" si="407"/>
        <v>0</v>
      </c>
      <c r="AW1333" s="5">
        <f t="shared" si="408"/>
        <v>0</v>
      </c>
      <c r="AX1333" s="5">
        <f t="shared" si="409"/>
        <v>0</v>
      </c>
      <c r="AY1333" s="5">
        <f t="shared" si="416"/>
        <v>0</v>
      </c>
      <c r="AZ1333" s="5">
        <f t="shared" si="417"/>
        <v>0</v>
      </c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>
        <v>1321</v>
      </c>
      <c r="BW1333" s="36"/>
      <c r="BX1333" s="36"/>
      <c r="BY1333" s="36"/>
      <c r="BZ1333" s="36"/>
      <c r="CA1333" s="36"/>
      <c r="CB1333" s="36"/>
      <c r="CC1333" s="36"/>
      <c r="CD1333" s="36"/>
      <c r="CE1333" s="36"/>
    </row>
    <row r="1334" spans="1:83" ht="23.25" customHeight="1" x14ac:dyDescent="0.2">
      <c r="A1334" s="72" t="e">
        <f t="shared" si="419"/>
        <v>#VALUE!</v>
      </c>
      <c r="B1334" s="73"/>
      <c r="C1334" s="74"/>
      <c r="D1334" s="72"/>
      <c r="E1334" s="73"/>
      <c r="F1334" s="74"/>
      <c r="G1334" s="75"/>
      <c r="H1334" s="76"/>
      <c r="I1334" s="72"/>
      <c r="J1334" s="73"/>
      <c r="K1334" s="77"/>
      <c r="L1334" s="72"/>
      <c r="M1334" s="73"/>
      <c r="N1334" s="77"/>
      <c r="O1334" s="72"/>
      <c r="P1334" s="73"/>
      <c r="Q1334" s="77"/>
      <c r="R1334" s="72"/>
      <c r="S1334" s="73"/>
      <c r="T1334" s="77"/>
      <c r="U1334" s="72"/>
      <c r="V1334" s="73"/>
      <c r="W1334" s="77"/>
      <c r="X1334" s="72"/>
      <c r="Y1334" s="73"/>
      <c r="Z1334" s="77"/>
      <c r="AA1334" s="72"/>
      <c r="AB1334" s="73"/>
      <c r="AC1334" s="77"/>
      <c r="AD1334" s="78"/>
      <c r="AE1334" s="78">
        <f t="shared" si="410"/>
        <v>1</v>
      </c>
      <c r="AF1334" s="72">
        <f t="shared" si="400"/>
        <v>0</v>
      </c>
      <c r="AG1334" s="73">
        <f t="shared" si="401"/>
        <v>0</v>
      </c>
      <c r="AH1334" s="79">
        <f t="shared" si="402"/>
        <v>0</v>
      </c>
      <c r="AI1334" s="36"/>
      <c r="AJ1334" s="36">
        <f t="shared" si="411"/>
        <v>0</v>
      </c>
      <c r="AK1334" s="36">
        <f t="shared" si="412"/>
        <v>0</v>
      </c>
      <c r="AL1334" s="36">
        <f t="shared" si="413"/>
        <v>0</v>
      </c>
      <c r="AM1334" s="36" t="str">
        <f t="shared" si="403"/>
        <v>ok</v>
      </c>
      <c r="AN1334" s="36" t="str">
        <f t="shared" si="403"/>
        <v>ok</v>
      </c>
      <c r="AO1334" s="36" t="str">
        <f t="shared" si="403"/>
        <v>ok</v>
      </c>
      <c r="AP1334" s="5">
        <f t="shared" si="404"/>
        <v>0</v>
      </c>
      <c r="AQ1334" s="5">
        <f t="shared" si="405"/>
        <v>0</v>
      </c>
      <c r="AR1334" s="5">
        <f t="shared" si="406"/>
        <v>0</v>
      </c>
      <c r="AS1334" s="5">
        <f t="shared" si="414"/>
        <v>0</v>
      </c>
      <c r="AT1334" s="5" t="str">
        <f t="shared" si="415"/>
        <v>okokok</v>
      </c>
      <c r="AV1334" s="5">
        <f t="shared" si="407"/>
        <v>0</v>
      </c>
      <c r="AW1334" s="5">
        <f t="shared" si="408"/>
        <v>0</v>
      </c>
      <c r="AX1334" s="5">
        <f t="shared" si="409"/>
        <v>0</v>
      </c>
      <c r="AY1334" s="5">
        <f t="shared" si="416"/>
        <v>0</v>
      </c>
      <c r="AZ1334" s="5">
        <f t="shared" si="417"/>
        <v>0</v>
      </c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>
        <v>1322</v>
      </c>
      <c r="BW1334" s="36"/>
      <c r="BX1334" s="36"/>
      <c r="BY1334" s="36"/>
      <c r="BZ1334" s="36"/>
      <c r="CA1334" s="36"/>
      <c r="CB1334" s="36"/>
      <c r="CC1334" s="36"/>
      <c r="CD1334" s="36"/>
      <c r="CE1334" s="36"/>
    </row>
    <row r="1335" spans="1:83" ht="23.25" customHeight="1" x14ac:dyDescent="0.2">
      <c r="A1335" s="72" t="e">
        <f t="shared" si="419"/>
        <v>#VALUE!</v>
      </c>
      <c r="B1335" s="73"/>
      <c r="C1335" s="74"/>
      <c r="D1335" s="72"/>
      <c r="E1335" s="73"/>
      <c r="F1335" s="74"/>
      <c r="G1335" s="75"/>
      <c r="H1335" s="76"/>
      <c r="I1335" s="72"/>
      <c r="J1335" s="73"/>
      <c r="K1335" s="77"/>
      <c r="L1335" s="72"/>
      <c r="M1335" s="73"/>
      <c r="N1335" s="77"/>
      <c r="O1335" s="72"/>
      <c r="P1335" s="73"/>
      <c r="Q1335" s="77"/>
      <c r="R1335" s="72"/>
      <c r="S1335" s="73"/>
      <c r="T1335" s="77"/>
      <c r="U1335" s="72"/>
      <c r="V1335" s="73"/>
      <c r="W1335" s="77"/>
      <c r="X1335" s="72"/>
      <c r="Y1335" s="73"/>
      <c r="Z1335" s="77"/>
      <c r="AA1335" s="72"/>
      <c r="AB1335" s="73"/>
      <c r="AC1335" s="77"/>
      <c r="AD1335" s="78"/>
      <c r="AE1335" s="78">
        <f t="shared" si="410"/>
        <v>1</v>
      </c>
      <c r="AF1335" s="73">
        <f t="shared" si="400"/>
        <v>0</v>
      </c>
      <c r="AG1335" s="73">
        <f t="shared" si="401"/>
        <v>0</v>
      </c>
      <c r="AH1335" s="79">
        <f t="shared" si="402"/>
        <v>0</v>
      </c>
      <c r="AI1335" s="36"/>
      <c r="AJ1335" s="36">
        <f t="shared" si="411"/>
        <v>0</v>
      </c>
      <c r="AK1335" s="36">
        <f t="shared" si="412"/>
        <v>0</v>
      </c>
      <c r="AL1335" s="36">
        <f t="shared" si="413"/>
        <v>0</v>
      </c>
      <c r="AM1335" s="36" t="str">
        <f t="shared" si="403"/>
        <v>ok</v>
      </c>
      <c r="AN1335" s="36" t="str">
        <f t="shared" si="403"/>
        <v>ok</v>
      </c>
      <c r="AO1335" s="36" t="str">
        <f t="shared" si="403"/>
        <v>ok</v>
      </c>
      <c r="AP1335" s="5">
        <f t="shared" si="404"/>
        <v>0</v>
      </c>
      <c r="AQ1335" s="5">
        <f t="shared" si="405"/>
        <v>0</v>
      </c>
      <c r="AR1335" s="5">
        <f t="shared" si="406"/>
        <v>0</v>
      </c>
      <c r="AS1335" s="5">
        <f t="shared" si="414"/>
        <v>0</v>
      </c>
      <c r="AT1335" s="5" t="str">
        <f t="shared" si="415"/>
        <v>okokok</v>
      </c>
      <c r="AV1335" s="5">
        <f t="shared" si="407"/>
        <v>0</v>
      </c>
      <c r="AW1335" s="5">
        <f t="shared" si="408"/>
        <v>0</v>
      </c>
      <c r="AX1335" s="5">
        <f t="shared" si="409"/>
        <v>0</v>
      </c>
      <c r="AY1335" s="5">
        <f t="shared" si="416"/>
        <v>0</v>
      </c>
      <c r="AZ1335" s="5">
        <f t="shared" si="417"/>
        <v>0</v>
      </c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>
        <v>1323</v>
      </c>
      <c r="BW1335" s="36"/>
      <c r="BX1335" s="36"/>
      <c r="BY1335" s="36"/>
      <c r="BZ1335" s="36"/>
      <c r="CA1335" s="36"/>
      <c r="CB1335" s="36"/>
      <c r="CC1335" s="36"/>
      <c r="CD1335" s="36"/>
      <c r="CE1335" s="36"/>
    </row>
    <row r="1336" spans="1:83" ht="23.25" customHeight="1" x14ac:dyDescent="0.2">
      <c r="A1336" s="72" t="e">
        <f t="shared" si="419"/>
        <v>#VALUE!</v>
      </c>
      <c r="B1336" s="73"/>
      <c r="C1336" s="74"/>
      <c r="D1336" s="72"/>
      <c r="E1336" s="73"/>
      <c r="F1336" s="74"/>
      <c r="G1336" s="75"/>
      <c r="H1336" s="76"/>
      <c r="I1336" s="72"/>
      <c r="J1336" s="73"/>
      <c r="K1336" s="77"/>
      <c r="L1336" s="72"/>
      <c r="M1336" s="73"/>
      <c r="N1336" s="77"/>
      <c r="O1336" s="72"/>
      <c r="P1336" s="73"/>
      <c r="Q1336" s="77"/>
      <c r="R1336" s="72"/>
      <c r="S1336" s="73"/>
      <c r="T1336" s="77"/>
      <c r="U1336" s="72"/>
      <c r="V1336" s="73"/>
      <c r="W1336" s="77"/>
      <c r="X1336" s="72"/>
      <c r="Y1336" s="73"/>
      <c r="Z1336" s="77"/>
      <c r="AA1336" s="72"/>
      <c r="AB1336" s="73"/>
      <c r="AC1336" s="77"/>
      <c r="AD1336" s="78"/>
      <c r="AE1336" s="78">
        <f t="shared" si="410"/>
        <v>1</v>
      </c>
      <c r="AF1336" s="72">
        <f t="shared" si="400"/>
        <v>0</v>
      </c>
      <c r="AG1336" s="73">
        <f t="shared" si="401"/>
        <v>0</v>
      </c>
      <c r="AH1336" s="79">
        <f t="shared" si="402"/>
        <v>0</v>
      </c>
      <c r="AI1336" s="36"/>
      <c r="AJ1336" s="36">
        <f t="shared" si="411"/>
        <v>0</v>
      </c>
      <c r="AK1336" s="36">
        <f t="shared" si="412"/>
        <v>0</v>
      </c>
      <c r="AL1336" s="36">
        <f t="shared" si="413"/>
        <v>0</v>
      </c>
      <c r="AM1336" s="36" t="str">
        <f t="shared" si="403"/>
        <v>ok</v>
      </c>
      <c r="AN1336" s="36" t="str">
        <f t="shared" si="403"/>
        <v>ok</v>
      </c>
      <c r="AO1336" s="36" t="str">
        <f t="shared" si="403"/>
        <v>ok</v>
      </c>
      <c r="AP1336" s="5">
        <f t="shared" si="404"/>
        <v>0</v>
      </c>
      <c r="AQ1336" s="5">
        <f t="shared" si="405"/>
        <v>0</v>
      </c>
      <c r="AR1336" s="5">
        <f t="shared" si="406"/>
        <v>0</v>
      </c>
      <c r="AS1336" s="5">
        <f t="shared" si="414"/>
        <v>0</v>
      </c>
      <c r="AT1336" s="5" t="str">
        <f t="shared" si="415"/>
        <v>okokok</v>
      </c>
      <c r="AV1336" s="5">
        <f t="shared" si="407"/>
        <v>0</v>
      </c>
      <c r="AW1336" s="5">
        <f t="shared" si="408"/>
        <v>0</v>
      </c>
      <c r="AX1336" s="5">
        <f t="shared" si="409"/>
        <v>0</v>
      </c>
      <c r="AY1336" s="5">
        <f t="shared" si="416"/>
        <v>0</v>
      </c>
      <c r="AZ1336" s="5">
        <f t="shared" si="417"/>
        <v>0</v>
      </c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>
        <v>1324</v>
      </c>
      <c r="BW1336" s="36"/>
      <c r="BX1336" s="36"/>
      <c r="BY1336" s="36"/>
      <c r="BZ1336" s="36"/>
      <c r="CA1336" s="36"/>
      <c r="CB1336" s="36"/>
      <c r="CC1336" s="36"/>
      <c r="CD1336" s="36"/>
      <c r="CE1336" s="36"/>
    </row>
    <row r="1337" spans="1:83" ht="23.25" customHeight="1" x14ac:dyDescent="0.2">
      <c r="A1337" s="72" t="e">
        <f t="shared" si="419"/>
        <v>#VALUE!</v>
      </c>
      <c r="B1337" s="73"/>
      <c r="C1337" s="74"/>
      <c r="D1337" s="72"/>
      <c r="E1337" s="73"/>
      <c r="F1337" s="74"/>
      <c r="G1337" s="75"/>
      <c r="H1337" s="76"/>
      <c r="I1337" s="72"/>
      <c r="J1337" s="73"/>
      <c r="K1337" s="77"/>
      <c r="L1337" s="72"/>
      <c r="M1337" s="73"/>
      <c r="N1337" s="77"/>
      <c r="O1337" s="72"/>
      <c r="P1337" s="73"/>
      <c r="Q1337" s="77"/>
      <c r="R1337" s="72"/>
      <c r="S1337" s="73"/>
      <c r="T1337" s="77"/>
      <c r="U1337" s="72"/>
      <c r="V1337" s="73"/>
      <c r="W1337" s="77"/>
      <c r="X1337" s="72"/>
      <c r="Y1337" s="73"/>
      <c r="Z1337" s="77"/>
      <c r="AA1337" s="72"/>
      <c r="AB1337" s="73"/>
      <c r="AC1337" s="77"/>
      <c r="AD1337" s="78"/>
      <c r="AE1337" s="78">
        <f t="shared" si="410"/>
        <v>1</v>
      </c>
      <c r="AF1337" s="73">
        <f t="shared" si="400"/>
        <v>0</v>
      </c>
      <c r="AG1337" s="73">
        <f t="shared" si="401"/>
        <v>0</v>
      </c>
      <c r="AH1337" s="79">
        <f t="shared" si="402"/>
        <v>0</v>
      </c>
      <c r="AI1337" s="36"/>
      <c r="AJ1337" s="36">
        <f t="shared" si="411"/>
        <v>0</v>
      </c>
      <c r="AK1337" s="36">
        <f t="shared" si="412"/>
        <v>0</v>
      </c>
      <c r="AL1337" s="36">
        <f t="shared" si="413"/>
        <v>0</v>
      </c>
      <c r="AM1337" s="36" t="str">
        <f t="shared" si="403"/>
        <v>ok</v>
      </c>
      <c r="AN1337" s="36" t="str">
        <f t="shared" si="403"/>
        <v>ok</v>
      </c>
      <c r="AO1337" s="36" t="str">
        <f t="shared" si="403"/>
        <v>ok</v>
      </c>
      <c r="AP1337" s="5">
        <f t="shared" si="404"/>
        <v>0</v>
      </c>
      <c r="AQ1337" s="5">
        <f t="shared" si="405"/>
        <v>0</v>
      </c>
      <c r="AR1337" s="5">
        <f t="shared" si="406"/>
        <v>0</v>
      </c>
      <c r="AS1337" s="5">
        <f t="shared" si="414"/>
        <v>0</v>
      </c>
      <c r="AT1337" s="5" t="str">
        <f t="shared" si="415"/>
        <v>okokok</v>
      </c>
      <c r="AV1337" s="5">
        <f t="shared" si="407"/>
        <v>0</v>
      </c>
      <c r="AW1337" s="5">
        <f t="shared" si="408"/>
        <v>0</v>
      </c>
      <c r="AX1337" s="5">
        <f t="shared" si="409"/>
        <v>0</v>
      </c>
      <c r="AY1337" s="5">
        <f t="shared" si="416"/>
        <v>0</v>
      </c>
      <c r="AZ1337" s="5">
        <f t="shared" si="417"/>
        <v>0</v>
      </c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>
        <v>1325</v>
      </c>
      <c r="BW1337" s="36"/>
      <c r="BX1337" s="36"/>
      <c r="BY1337" s="36"/>
      <c r="BZ1337" s="36"/>
      <c r="CA1337" s="36"/>
      <c r="CB1337" s="36"/>
      <c r="CC1337" s="36"/>
      <c r="CD1337" s="36"/>
      <c r="CE1337" s="36"/>
    </row>
    <row r="1338" spans="1:83" ht="23.25" customHeight="1" x14ac:dyDescent="0.2">
      <c r="A1338" s="72" t="e">
        <f t="shared" si="419"/>
        <v>#VALUE!</v>
      </c>
      <c r="B1338" s="73"/>
      <c r="C1338" s="74"/>
      <c r="D1338" s="72"/>
      <c r="E1338" s="73"/>
      <c r="F1338" s="74"/>
      <c r="G1338" s="75"/>
      <c r="H1338" s="76"/>
      <c r="I1338" s="72"/>
      <c r="J1338" s="73"/>
      <c r="K1338" s="77"/>
      <c r="L1338" s="72"/>
      <c r="M1338" s="73"/>
      <c r="N1338" s="77"/>
      <c r="O1338" s="72"/>
      <c r="P1338" s="73"/>
      <c r="Q1338" s="77"/>
      <c r="R1338" s="72"/>
      <c r="S1338" s="73"/>
      <c r="T1338" s="77"/>
      <c r="U1338" s="72"/>
      <c r="V1338" s="73"/>
      <c r="W1338" s="77"/>
      <c r="X1338" s="72"/>
      <c r="Y1338" s="73"/>
      <c r="Z1338" s="77"/>
      <c r="AA1338" s="72"/>
      <c r="AB1338" s="73"/>
      <c r="AC1338" s="77"/>
      <c r="AD1338" s="78"/>
      <c r="AE1338" s="78">
        <f t="shared" si="410"/>
        <v>1</v>
      </c>
      <c r="AF1338" s="72">
        <f t="shared" si="400"/>
        <v>0</v>
      </c>
      <c r="AG1338" s="73">
        <f t="shared" si="401"/>
        <v>0</v>
      </c>
      <c r="AH1338" s="79">
        <f t="shared" si="402"/>
        <v>0</v>
      </c>
      <c r="AI1338" s="36"/>
      <c r="AJ1338" s="36">
        <f t="shared" si="411"/>
        <v>0</v>
      </c>
      <c r="AK1338" s="36">
        <f t="shared" si="412"/>
        <v>0</v>
      </c>
      <c r="AL1338" s="36">
        <f t="shared" si="413"/>
        <v>0</v>
      </c>
      <c r="AM1338" s="36" t="str">
        <f t="shared" si="403"/>
        <v>ok</v>
      </c>
      <c r="AN1338" s="36" t="str">
        <f t="shared" si="403"/>
        <v>ok</v>
      </c>
      <c r="AO1338" s="36" t="str">
        <f t="shared" si="403"/>
        <v>ok</v>
      </c>
      <c r="AP1338" s="5">
        <f t="shared" si="404"/>
        <v>0</v>
      </c>
      <c r="AQ1338" s="5">
        <f t="shared" si="405"/>
        <v>0</v>
      </c>
      <c r="AR1338" s="5">
        <f t="shared" si="406"/>
        <v>0</v>
      </c>
      <c r="AS1338" s="5">
        <f t="shared" si="414"/>
        <v>0</v>
      </c>
      <c r="AT1338" s="5" t="str">
        <f t="shared" si="415"/>
        <v>okokok</v>
      </c>
      <c r="AV1338" s="5">
        <f t="shared" si="407"/>
        <v>0</v>
      </c>
      <c r="AW1338" s="5">
        <f t="shared" si="408"/>
        <v>0</v>
      </c>
      <c r="AX1338" s="5">
        <f t="shared" si="409"/>
        <v>0</v>
      </c>
      <c r="AY1338" s="5">
        <f t="shared" si="416"/>
        <v>0</v>
      </c>
      <c r="AZ1338" s="5">
        <f t="shared" si="417"/>
        <v>0</v>
      </c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>
        <v>1326</v>
      </c>
      <c r="BW1338" s="36"/>
      <c r="BX1338" s="36"/>
      <c r="BY1338" s="36"/>
      <c r="BZ1338" s="36"/>
      <c r="CA1338" s="36"/>
      <c r="CB1338" s="36"/>
      <c r="CC1338" s="36"/>
      <c r="CD1338" s="36"/>
      <c r="CE1338" s="36"/>
    </row>
    <row r="1339" spans="1:83" ht="23.25" customHeight="1" x14ac:dyDescent="0.2">
      <c r="A1339" s="72" t="e">
        <f t="shared" si="419"/>
        <v>#VALUE!</v>
      </c>
      <c r="B1339" s="73"/>
      <c r="C1339" s="74"/>
      <c r="D1339" s="72"/>
      <c r="E1339" s="73"/>
      <c r="F1339" s="74"/>
      <c r="G1339" s="75"/>
      <c r="H1339" s="76"/>
      <c r="I1339" s="72"/>
      <c r="J1339" s="73"/>
      <c r="K1339" s="77"/>
      <c r="L1339" s="72"/>
      <c r="M1339" s="73"/>
      <c r="N1339" s="77"/>
      <c r="O1339" s="72"/>
      <c r="P1339" s="73"/>
      <c r="Q1339" s="77"/>
      <c r="R1339" s="72"/>
      <c r="S1339" s="73"/>
      <c r="T1339" s="77"/>
      <c r="U1339" s="72"/>
      <c r="V1339" s="73"/>
      <c r="W1339" s="77"/>
      <c r="X1339" s="72"/>
      <c r="Y1339" s="73"/>
      <c r="Z1339" s="77"/>
      <c r="AA1339" s="72"/>
      <c r="AB1339" s="73"/>
      <c r="AC1339" s="77"/>
      <c r="AD1339" s="78"/>
      <c r="AE1339" s="78">
        <f t="shared" si="410"/>
        <v>1</v>
      </c>
      <c r="AF1339" s="73">
        <f t="shared" si="400"/>
        <v>0</v>
      </c>
      <c r="AG1339" s="73">
        <f t="shared" si="401"/>
        <v>0</v>
      </c>
      <c r="AH1339" s="79">
        <f t="shared" si="402"/>
        <v>0</v>
      </c>
      <c r="AI1339" s="36"/>
      <c r="AJ1339" s="36">
        <f t="shared" si="411"/>
        <v>0</v>
      </c>
      <c r="AK1339" s="36">
        <f t="shared" si="412"/>
        <v>0</v>
      </c>
      <c r="AL1339" s="36">
        <f t="shared" si="413"/>
        <v>0</v>
      </c>
      <c r="AM1339" s="36" t="str">
        <f t="shared" si="403"/>
        <v>ok</v>
      </c>
      <c r="AN1339" s="36" t="str">
        <f t="shared" si="403"/>
        <v>ok</v>
      </c>
      <c r="AO1339" s="36" t="str">
        <f t="shared" si="403"/>
        <v>ok</v>
      </c>
      <c r="AP1339" s="5">
        <f t="shared" si="404"/>
        <v>0</v>
      </c>
      <c r="AQ1339" s="5">
        <f t="shared" si="405"/>
        <v>0</v>
      </c>
      <c r="AR1339" s="5">
        <f t="shared" si="406"/>
        <v>0</v>
      </c>
      <c r="AS1339" s="5">
        <f t="shared" si="414"/>
        <v>0</v>
      </c>
      <c r="AT1339" s="5" t="str">
        <f t="shared" si="415"/>
        <v>okokok</v>
      </c>
      <c r="AV1339" s="5">
        <f t="shared" si="407"/>
        <v>0</v>
      </c>
      <c r="AW1339" s="5">
        <f t="shared" si="408"/>
        <v>0</v>
      </c>
      <c r="AX1339" s="5">
        <f t="shared" si="409"/>
        <v>0</v>
      </c>
      <c r="AY1339" s="5">
        <f t="shared" si="416"/>
        <v>0</v>
      </c>
      <c r="AZ1339" s="5">
        <f t="shared" si="417"/>
        <v>0</v>
      </c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>
        <v>1327</v>
      </c>
      <c r="BW1339" s="36"/>
      <c r="BX1339" s="36"/>
      <c r="BY1339" s="36"/>
      <c r="BZ1339" s="36"/>
      <c r="CA1339" s="36"/>
      <c r="CB1339" s="36"/>
      <c r="CC1339" s="36"/>
      <c r="CD1339" s="36"/>
      <c r="CE1339" s="36"/>
    </row>
    <row r="1340" spans="1:83" ht="23.25" customHeight="1" x14ac:dyDescent="0.2">
      <c r="A1340" s="72" t="e">
        <f t="shared" si="419"/>
        <v>#VALUE!</v>
      </c>
      <c r="B1340" s="73"/>
      <c r="C1340" s="74"/>
      <c r="D1340" s="72"/>
      <c r="E1340" s="73"/>
      <c r="F1340" s="74"/>
      <c r="G1340" s="75"/>
      <c r="H1340" s="76"/>
      <c r="I1340" s="72"/>
      <c r="J1340" s="73"/>
      <c r="K1340" s="77"/>
      <c r="L1340" s="72"/>
      <c r="M1340" s="73"/>
      <c r="N1340" s="77"/>
      <c r="O1340" s="72"/>
      <c r="P1340" s="73"/>
      <c r="Q1340" s="77"/>
      <c r="R1340" s="72"/>
      <c r="S1340" s="73"/>
      <c r="T1340" s="77"/>
      <c r="U1340" s="72"/>
      <c r="V1340" s="73"/>
      <c r="W1340" s="77"/>
      <c r="X1340" s="72"/>
      <c r="Y1340" s="73"/>
      <c r="Z1340" s="77"/>
      <c r="AA1340" s="72"/>
      <c r="AB1340" s="73"/>
      <c r="AC1340" s="77"/>
      <c r="AD1340" s="78"/>
      <c r="AE1340" s="78">
        <f t="shared" si="410"/>
        <v>1</v>
      </c>
      <c r="AF1340" s="72">
        <f t="shared" si="400"/>
        <v>0</v>
      </c>
      <c r="AG1340" s="73">
        <f t="shared" si="401"/>
        <v>0</v>
      </c>
      <c r="AH1340" s="79">
        <f t="shared" si="402"/>
        <v>0</v>
      </c>
      <c r="AI1340" s="36"/>
      <c r="AJ1340" s="36">
        <f t="shared" si="411"/>
        <v>0</v>
      </c>
      <c r="AK1340" s="36">
        <f t="shared" si="412"/>
        <v>0</v>
      </c>
      <c r="AL1340" s="36">
        <f t="shared" si="413"/>
        <v>0</v>
      </c>
      <c r="AM1340" s="36" t="str">
        <f t="shared" si="403"/>
        <v>ok</v>
      </c>
      <c r="AN1340" s="36" t="str">
        <f t="shared" si="403"/>
        <v>ok</v>
      </c>
      <c r="AO1340" s="36" t="str">
        <f t="shared" si="403"/>
        <v>ok</v>
      </c>
      <c r="AP1340" s="5">
        <f t="shared" si="404"/>
        <v>0</v>
      </c>
      <c r="AQ1340" s="5">
        <f t="shared" si="405"/>
        <v>0</v>
      </c>
      <c r="AR1340" s="5">
        <f t="shared" si="406"/>
        <v>0</v>
      </c>
      <c r="AS1340" s="5">
        <f t="shared" si="414"/>
        <v>0</v>
      </c>
      <c r="AT1340" s="5" t="str">
        <f t="shared" si="415"/>
        <v>okokok</v>
      </c>
      <c r="AV1340" s="5">
        <f t="shared" si="407"/>
        <v>0</v>
      </c>
      <c r="AW1340" s="5">
        <f t="shared" si="408"/>
        <v>0</v>
      </c>
      <c r="AX1340" s="5">
        <f t="shared" si="409"/>
        <v>0</v>
      </c>
      <c r="AY1340" s="5">
        <f t="shared" si="416"/>
        <v>0</v>
      </c>
      <c r="AZ1340" s="5">
        <f t="shared" si="417"/>
        <v>0</v>
      </c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>
        <v>1328</v>
      </c>
      <c r="BW1340" s="36"/>
      <c r="BX1340" s="36"/>
      <c r="BY1340" s="36"/>
      <c r="BZ1340" s="36"/>
      <c r="CA1340" s="36"/>
      <c r="CB1340" s="36"/>
      <c r="CC1340" s="36"/>
      <c r="CD1340" s="36"/>
      <c r="CE1340" s="36"/>
    </row>
    <row r="1341" spans="1:83" ht="23.25" customHeight="1" x14ac:dyDescent="0.2">
      <c r="A1341" s="72" t="e">
        <f t="shared" si="419"/>
        <v>#VALUE!</v>
      </c>
      <c r="B1341" s="73"/>
      <c r="C1341" s="74"/>
      <c r="D1341" s="72"/>
      <c r="E1341" s="73"/>
      <c r="F1341" s="74"/>
      <c r="G1341" s="75"/>
      <c r="H1341" s="76"/>
      <c r="I1341" s="72"/>
      <c r="J1341" s="73"/>
      <c r="K1341" s="77"/>
      <c r="L1341" s="72"/>
      <c r="M1341" s="73"/>
      <c r="N1341" s="77"/>
      <c r="O1341" s="72"/>
      <c r="P1341" s="73"/>
      <c r="Q1341" s="77"/>
      <c r="R1341" s="72"/>
      <c r="S1341" s="73"/>
      <c r="T1341" s="77"/>
      <c r="U1341" s="72"/>
      <c r="V1341" s="73"/>
      <c r="W1341" s="77"/>
      <c r="X1341" s="72"/>
      <c r="Y1341" s="73"/>
      <c r="Z1341" s="77"/>
      <c r="AA1341" s="72"/>
      <c r="AB1341" s="73"/>
      <c r="AC1341" s="77"/>
      <c r="AD1341" s="78"/>
      <c r="AE1341" s="78">
        <f t="shared" si="410"/>
        <v>1</v>
      </c>
      <c r="AF1341" s="73">
        <f t="shared" si="400"/>
        <v>0</v>
      </c>
      <c r="AG1341" s="73">
        <f t="shared" si="401"/>
        <v>0</v>
      </c>
      <c r="AH1341" s="79">
        <f t="shared" si="402"/>
        <v>0</v>
      </c>
      <c r="AI1341" s="36"/>
      <c r="AJ1341" s="36">
        <f t="shared" si="411"/>
        <v>0</v>
      </c>
      <c r="AK1341" s="36">
        <f t="shared" si="412"/>
        <v>0</v>
      </c>
      <c r="AL1341" s="36">
        <f t="shared" si="413"/>
        <v>0</v>
      </c>
      <c r="AM1341" s="36" t="str">
        <f t="shared" si="403"/>
        <v>ok</v>
      </c>
      <c r="AN1341" s="36" t="str">
        <f t="shared" si="403"/>
        <v>ok</v>
      </c>
      <c r="AO1341" s="36" t="str">
        <f t="shared" si="403"/>
        <v>ok</v>
      </c>
      <c r="AP1341" s="5">
        <f t="shared" si="404"/>
        <v>0</v>
      </c>
      <c r="AQ1341" s="5">
        <f t="shared" si="405"/>
        <v>0</v>
      </c>
      <c r="AR1341" s="5">
        <f t="shared" si="406"/>
        <v>0</v>
      </c>
      <c r="AS1341" s="5">
        <f t="shared" si="414"/>
        <v>0</v>
      </c>
      <c r="AT1341" s="5" t="str">
        <f t="shared" si="415"/>
        <v>okokok</v>
      </c>
      <c r="AV1341" s="5">
        <f t="shared" si="407"/>
        <v>0</v>
      </c>
      <c r="AW1341" s="5">
        <f t="shared" si="408"/>
        <v>0</v>
      </c>
      <c r="AX1341" s="5">
        <f t="shared" si="409"/>
        <v>0</v>
      </c>
      <c r="AY1341" s="5">
        <f t="shared" si="416"/>
        <v>0</v>
      </c>
      <c r="AZ1341" s="5">
        <f t="shared" si="417"/>
        <v>0</v>
      </c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>
        <v>1329</v>
      </c>
      <c r="BW1341" s="36"/>
      <c r="BX1341" s="36"/>
      <c r="BY1341" s="36"/>
      <c r="BZ1341" s="36"/>
      <c r="CA1341" s="36"/>
      <c r="CB1341" s="36"/>
      <c r="CC1341" s="36"/>
      <c r="CD1341" s="36"/>
      <c r="CE1341" s="36"/>
    </row>
    <row r="1342" spans="1:83" ht="23.25" customHeight="1" x14ac:dyDescent="0.2">
      <c r="A1342" s="72" t="e">
        <f t="shared" si="419"/>
        <v>#VALUE!</v>
      </c>
      <c r="B1342" s="73"/>
      <c r="C1342" s="74"/>
      <c r="D1342" s="72"/>
      <c r="E1342" s="73"/>
      <c r="F1342" s="74"/>
      <c r="G1342" s="75"/>
      <c r="H1342" s="76"/>
      <c r="I1342" s="72"/>
      <c r="J1342" s="73"/>
      <c r="K1342" s="77"/>
      <c r="L1342" s="72"/>
      <c r="M1342" s="73"/>
      <c r="N1342" s="77"/>
      <c r="O1342" s="72"/>
      <c r="P1342" s="73"/>
      <c r="Q1342" s="77"/>
      <c r="R1342" s="72"/>
      <c r="S1342" s="73"/>
      <c r="T1342" s="77"/>
      <c r="U1342" s="72"/>
      <c r="V1342" s="73"/>
      <c r="W1342" s="77"/>
      <c r="X1342" s="72"/>
      <c r="Y1342" s="73"/>
      <c r="Z1342" s="77"/>
      <c r="AA1342" s="72"/>
      <c r="AB1342" s="73"/>
      <c r="AC1342" s="77"/>
      <c r="AD1342" s="78"/>
      <c r="AE1342" s="78">
        <f t="shared" si="410"/>
        <v>1</v>
      </c>
      <c r="AF1342" s="72">
        <f t="shared" si="400"/>
        <v>0</v>
      </c>
      <c r="AG1342" s="73">
        <f t="shared" si="401"/>
        <v>0</v>
      </c>
      <c r="AH1342" s="79">
        <f t="shared" si="402"/>
        <v>0</v>
      </c>
      <c r="AI1342" s="36"/>
      <c r="AJ1342" s="36">
        <f t="shared" si="411"/>
        <v>0</v>
      </c>
      <c r="AK1342" s="36">
        <f t="shared" si="412"/>
        <v>0</v>
      </c>
      <c r="AL1342" s="36">
        <f t="shared" si="413"/>
        <v>0</v>
      </c>
      <c r="AM1342" s="36" t="str">
        <f t="shared" si="403"/>
        <v>ok</v>
      </c>
      <c r="AN1342" s="36" t="str">
        <f t="shared" si="403"/>
        <v>ok</v>
      </c>
      <c r="AO1342" s="36" t="str">
        <f t="shared" si="403"/>
        <v>ok</v>
      </c>
      <c r="AP1342" s="5">
        <f t="shared" si="404"/>
        <v>0</v>
      </c>
      <c r="AQ1342" s="5">
        <f t="shared" si="405"/>
        <v>0</v>
      </c>
      <c r="AR1342" s="5">
        <f t="shared" si="406"/>
        <v>0</v>
      </c>
      <c r="AS1342" s="5">
        <f t="shared" si="414"/>
        <v>0</v>
      </c>
      <c r="AT1342" s="5" t="str">
        <f t="shared" si="415"/>
        <v>okokok</v>
      </c>
      <c r="AV1342" s="5">
        <f t="shared" si="407"/>
        <v>0</v>
      </c>
      <c r="AW1342" s="5">
        <f t="shared" si="408"/>
        <v>0</v>
      </c>
      <c r="AX1342" s="5">
        <f t="shared" si="409"/>
        <v>0</v>
      </c>
      <c r="AY1342" s="5">
        <f t="shared" si="416"/>
        <v>0</v>
      </c>
      <c r="AZ1342" s="5">
        <f t="shared" si="417"/>
        <v>0</v>
      </c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>
        <v>1330</v>
      </c>
      <c r="BW1342" s="36"/>
      <c r="BX1342" s="36"/>
      <c r="BY1342" s="36"/>
      <c r="BZ1342" s="36"/>
      <c r="CA1342" s="36"/>
      <c r="CB1342" s="36"/>
      <c r="CC1342" s="36"/>
      <c r="CD1342" s="36"/>
      <c r="CE1342" s="36"/>
    </row>
    <row r="1343" spans="1:83" ht="23.25" customHeight="1" x14ac:dyDescent="0.2">
      <c r="A1343" s="72" t="e">
        <f t="shared" si="419"/>
        <v>#VALUE!</v>
      </c>
      <c r="B1343" s="73"/>
      <c r="C1343" s="74"/>
      <c r="D1343" s="72"/>
      <c r="E1343" s="73"/>
      <c r="F1343" s="74"/>
      <c r="G1343" s="75"/>
      <c r="H1343" s="76"/>
      <c r="I1343" s="72"/>
      <c r="J1343" s="73"/>
      <c r="K1343" s="77"/>
      <c r="L1343" s="72"/>
      <c r="M1343" s="73"/>
      <c r="N1343" s="77"/>
      <c r="O1343" s="72"/>
      <c r="P1343" s="73"/>
      <c r="Q1343" s="77"/>
      <c r="R1343" s="72"/>
      <c r="S1343" s="73"/>
      <c r="T1343" s="77"/>
      <c r="U1343" s="72"/>
      <c r="V1343" s="73"/>
      <c r="W1343" s="77"/>
      <c r="X1343" s="72"/>
      <c r="Y1343" s="73"/>
      <c r="Z1343" s="77"/>
      <c r="AA1343" s="72"/>
      <c r="AB1343" s="73"/>
      <c r="AC1343" s="77"/>
      <c r="AD1343" s="78"/>
      <c r="AE1343" s="78">
        <f t="shared" si="410"/>
        <v>1</v>
      </c>
      <c r="AF1343" s="73">
        <f t="shared" si="400"/>
        <v>0</v>
      </c>
      <c r="AG1343" s="73">
        <f t="shared" si="401"/>
        <v>0</v>
      </c>
      <c r="AH1343" s="79">
        <f t="shared" si="402"/>
        <v>0</v>
      </c>
      <c r="AI1343" s="36"/>
      <c r="AJ1343" s="36">
        <f t="shared" si="411"/>
        <v>0</v>
      </c>
      <c r="AK1343" s="36">
        <f t="shared" si="412"/>
        <v>0</v>
      </c>
      <c r="AL1343" s="36">
        <f t="shared" si="413"/>
        <v>0</v>
      </c>
      <c r="AM1343" s="36" t="str">
        <f t="shared" si="403"/>
        <v>ok</v>
      </c>
      <c r="AN1343" s="36" t="str">
        <f t="shared" si="403"/>
        <v>ok</v>
      </c>
      <c r="AO1343" s="36" t="str">
        <f t="shared" si="403"/>
        <v>ok</v>
      </c>
      <c r="AP1343" s="5">
        <f t="shared" si="404"/>
        <v>0</v>
      </c>
      <c r="AQ1343" s="5">
        <f t="shared" si="405"/>
        <v>0</v>
      </c>
      <c r="AR1343" s="5">
        <f t="shared" si="406"/>
        <v>0</v>
      </c>
      <c r="AS1343" s="5">
        <f t="shared" si="414"/>
        <v>0</v>
      </c>
      <c r="AT1343" s="5" t="str">
        <f t="shared" si="415"/>
        <v>okokok</v>
      </c>
      <c r="AV1343" s="5">
        <f t="shared" si="407"/>
        <v>0</v>
      </c>
      <c r="AW1343" s="5">
        <f t="shared" si="408"/>
        <v>0</v>
      </c>
      <c r="AX1343" s="5">
        <f t="shared" si="409"/>
        <v>0</v>
      </c>
      <c r="AY1343" s="5">
        <f t="shared" si="416"/>
        <v>0</v>
      </c>
      <c r="AZ1343" s="5">
        <f t="shared" si="417"/>
        <v>0</v>
      </c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>
        <v>1331</v>
      </c>
      <c r="BW1343" s="36"/>
      <c r="BX1343" s="36"/>
      <c r="BY1343" s="36"/>
      <c r="BZ1343" s="36"/>
      <c r="CA1343" s="36"/>
      <c r="CB1343" s="36"/>
      <c r="CC1343" s="36"/>
      <c r="CD1343" s="36"/>
      <c r="CE1343" s="36"/>
    </row>
    <row r="1344" spans="1:83" ht="23.25" customHeight="1" x14ac:dyDescent="0.2">
      <c r="A1344" s="72" t="e">
        <f t="shared" si="419"/>
        <v>#VALUE!</v>
      </c>
      <c r="B1344" s="73"/>
      <c r="C1344" s="74"/>
      <c r="D1344" s="72"/>
      <c r="E1344" s="73"/>
      <c r="F1344" s="74"/>
      <c r="G1344" s="75"/>
      <c r="H1344" s="76"/>
      <c r="I1344" s="72"/>
      <c r="J1344" s="73"/>
      <c r="K1344" s="77"/>
      <c r="L1344" s="72"/>
      <c r="M1344" s="73"/>
      <c r="N1344" s="77"/>
      <c r="O1344" s="72"/>
      <c r="P1344" s="73"/>
      <c r="Q1344" s="77"/>
      <c r="R1344" s="72"/>
      <c r="S1344" s="73"/>
      <c r="T1344" s="77"/>
      <c r="U1344" s="72"/>
      <c r="V1344" s="73"/>
      <c r="W1344" s="77"/>
      <c r="X1344" s="72"/>
      <c r="Y1344" s="73"/>
      <c r="Z1344" s="77"/>
      <c r="AA1344" s="72"/>
      <c r="AB1344" s="73"/>
      <c r="AC1344" s="77"/>
      <c r="AD1344" s="78"/>
      <c r="AE1344" s="78">
        <f t="shared" si="410"/>
        <v>1</v>
      </c>
      <c r="AF1344" s="72">
        <f t="shared" si="400"/>
        <v>0</v>
      </c>
      <c r="AG1344" s="73">
        <f t="shared" si="401"/>
        <v>0</v>
      </c>
      <c r="AH1344" s="79">
        <f t="shared" si="402"/>
        <v>0</v>
      </c>
      <c r="AI1344" s="36"/>
      <c r="AJ1344" s="36">
        <f t="shared" si="411"/>
        <v>0</v>
      </c>
      <c r="AK1344" s="36">
        <f t="shared" si="412"/>
        <v>0</v>
      </c>
      <c r="AL1344" s="36">
        <f t="shared" si="413"/>
        <v>0</v>
      </c>
      <c r="AM1344" s="36" t="str">
        <f t="shared" si="403"/>
        <v>ok</v>
      </c>
      <c r="AN1344" s="36" t="str">
        <f t="shared" si="403"/>
        <v>ok</v>
      </c>
      <c r="AO1344" s="36" t="str">
        <f t="shared" si="403"/>
        <v>ok</v>
      </c>
      <c r="AP1344" s="5">
        <f t="shared" si="404"/>
        <v>0</v>
      </c>
      <c r="AQ1344" s="5">
        <f t="shared" si="405"/>
        <v>0</v>
      </c>
      <c r="AR1344" s="5">
        <f t="shared" si="406"/>
        <v>0</v>
      </c>
      <c r="AS1344" s="5">
        <f t="shared" si="414"/>
        <v>0</v>
      </c>
      <c r="AT1344" s="5" t="str">
        <f t="shared" si="415"/>
        <v>okokok</v>
      </c>
      <c r="AV1344" s="5">
        <f t="shared" si="407"/>
        <v>0</v>
      </c>
      <c r="AW1344" s="5">
        <f t="shared" si="408"/>
        <v>0</v>
      </c>
      <c r="AX1344" s="5">
        <f t="shared" si="409"/>
        <v>0</v>
      </c>
      <c r="AY1344" s="5">
        <f t="shared" si="416"/>
        <v>0</v>
      </c>
      <c r="AZ1344" s="5">
        <f t="shared" si="417"/>
        <v>0</v>
      </c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>
        <v>1332</v>
      </c>
      <c r="BW1344" s="36"/>
      <c r="BX1344" s="36"/>
      <c r="BY1344" s="36"/>
      <c r="BZ1344" s="36"/>
      <c r="CA1344" s="36"/>
      <c r="CB1344" s="36"/>
      <c r="CC1344" s="36"/>
      <c r="CD1344" s="36"/>
      <c r="CE1344" s="36"/>
    </row>
    <row r="1345" spans="1:83" ht="23.25" customHeight="1" x14ac:dyDescent="0.2">
      <c r="A1345" s="72" t="e">
        <f t="shared" si="419"/>
        <v>#VALUE!</v>
      </c>
      <c r="B1345" s="73"/>
      <c r="C1345" s="74"/>
      <c r="D1345" s="72"/>
      <c r="E1345" s="73"/>
      <c r="F1345" s="74"/>
      <c r="G1345" s="75"/>
      <c r="H1345" s="76"/>
      <c r="I1345" s="72"/>
      <c r="J1345" s="73"/>
      <c r="K1345" s="77"/>
      <c r="L1345" s="72"/>
      <c r="M1345" s="73"/>
      <c r="N1345" s="77"/>
      <c r="O1345" s="72"/>
      <c r="P1345" s="73"/>
      <c r="Q1345" s="77"/>
      <c r="R1345" s="72"/>
      <c r="S1345" s="73"/>
      <c r="T1345" s="77"/>
      <c r="U1345" s="72"/>
      <c r="V1345" s="73"/>
      <c r="W1345" s="77"/>
      <c r="X1345" s="72"/>
      <c r="Y1345" s="73"/>
      <c r="Z1345" s="77"/>
      <c r="AA1345" s="72"/>
      <c r="AB1345" s="73"/>
      <c r="AC1345" s="77"/>
      <c r="AD1345" s="78"/>
      <c r="AE1345" s="78">
        <f t="shared" si="410"/>
        <v>1</v>
      </c>
      <c r="AF1345" s="73">
        <f t="shared" si="400"/>
        <v>0</v>
      </c>
      <c r="AG1345" s="73">
        <f t="shared" si="401"/>
        <v>0</v>
      </c>
      <c r="AH1345" s="79">
        <f t="shared" si="402"/>
        <v>0</v>
      </c>
      <c r="AI1345" s="36"/>
      <c r="AJ1345" s="36">
        <f t="shared" si="411"/>
        <v>0</v>
      </c>
      <c r="AK1345" s="36">
        <f t="shared" si="412"/>
        <v>0</v>
      </c>
      <c r="AL1345" s="36">
        <f t="shared" si="413"/>
        <v>0</v>
      </c>
      <c r="AM1345" s="36" t="str">
        <f t="shared" si="403"/>
        <v>ok</v>
      </c>
      <c r="AN1345" s="36" t="str">
        <f t="shared" si="403"/>
        <v>ok</v>
      </c>
      <c r="AO1345" s="36" t="str">
        <f t="shared" si="403"/>
        <v>ok</v>
      </c>
      <c r="AP1345" s="5">
        <f t="shared" si="404"/>
        <v>0</v>
      </c>
      <c r="AQ1345" s="5">
        <f t="shared" si="405"/>
        <v>0</v>
      </c>
      <c r="AR1345" s="5">
        <f t="shared" si="406"/>
        <v>0</v>
      </c>
      <c r="AS1345" s="5">
        <f t="shared" si="414"/>
        <v>0</v>
      </c>
      <c r="AT1345" s="5" t="str">
        <f t="shared" si="415"/>
        <v>okokok</v>
      </c>
      <c r="AV1345" s="5">
        <f t="shared" si="407"/>
        <v>0</v>
      </c>
      <c r="AW1345" s="5">
        <f t="shared" si="408"/>
        <v>0</v>
      </c>
      <c r="AX1345" s="5">
        <f t="shared" si="409"/>
        <v>0</v>
      </c>
      <c r="AY1345" s="5">
        <f t="shared" si="416"/>
        <v>0</v>
      </c>
      <c r="AZ1345" s="5">
        <f t="shared" si="417"/>
        <v>0</v>
      </c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>
        <v>1333</v>
      </c>
      <c r="BW1345" s="36"/>
      <c r="BX1345" s="36"/>
      <c r="BY1345" s="36"/>
      <c r="BZ1345" s="36"/>
      <c r="CA1345" s="36"/>
      <c r="CB1345" s="36"/>
      <c r="CC1345" s="36"/>
      <c r="CD1345" s="36"/>
      <c r="CE1345" s="36"/>
    </row>
    <row r="1346" spans="1:83" ht="23.25" customHeight="1" x14ac:dyDescent="0.2">
      <c r="A1346" s="72" t="e">
        <f t="shared" si="419"/>
        <v>#VALUE!</v>
      </c>
      <c r="B1346" s="73"/>
      <c r="C1346" s="74"/>
      <c r="D1346" s="72"/>
      <c r="E1346" s="73"/>
      <c r="F1346" s="74"/>
      <c r="G1346" s="75"/>
      <c r="H1346" s="76"/>
      <c r="I1346" s="72"/>
      <c r="J1346" s="73"/>
      <c r="K1346" s="77"/>
      <c r="L1346" s="72"/>
      <c r="M1346" s="73"/>
      <c r="N1346" s="77"/>
      <c r="O1346" s="72"/>
      <c r="P1346" s="73"/>
      <c r="Q1346" s="77"/>
      <c r="R1346" s="72"/>
      <c r="S1346" s="73"/>
      <c r="T1346" s="77"/>
      <c r="U1346" s="72"/>
      <c r="V1346" s="73"/>
      <c r="W1346" s="77"/>
      <c r="X1346" s="72"/>
      <c r="Y1346" s="73"/>
      <c r="Z1346" s="77"/>
      <c r="AA1346" s="72"/>
      <c r="AB1346" s="73"/>
      <c r="AC1346" s="77"/>
      <c r="AD1346" s="78"/>
      <c r="AE1346" s="78">
        <f t="shared" si="410"/>
        <v>1</v>
      </c>
      <c r="AF1346" s="72">
        <f t="shared" si="400"/>
        <v>0</v>
      </c>
      <c r="AG1346" s="73">
        <f t="shared" si="401"/>
        <v>0</v>
      </c>
      <c r="AH1346" s="79">
        <f t="shared" si="402"/>
        <v>0</v>
      </c>
      <c r="AI1346" s="36"/>
      <c r="AJ1346" s="36">
        <f t="shared" si="411"/>
        <v>0</v>
      </c>
      <c r="AK1346" s="36">
        <f t="shared" si="412"/>
        <v>0</v>
      </c>
      <c r="AL1346" s="36">
        <f t="shared" si="413"/>
        <v>0</v>
      </c>
      <c r="AM1346" s="36" t="str">
        <f t="shared" si="403"/>
        <v>ok</v>
      </c>
      <c r="AN1346" s="36" t="str">
        <f t="shared" si="403"/>
        <v>ok</v>
      </c>
      <c r="AO1346" s="36" t="str">
        <f t="shared" si="403"/>
        <v>ok</v>
      </c>
      <c r="AP1346" s="5">
        <f t="shared" si="404"/>
        <v>0</v>
      </c>
      <c r="AQ1346" s="5">
        <f t="shared" si="405"/>
        <v>0</v>
      </c>
      <c r="AR1346" s="5">
        <f t="shared" si="406"/>
        <v>0</v>
      </c>
      <c r="AS1346" s="5">
        <f t="shared" si="414"/>
        <v>0</v>
      </c>
      <c r="AT1346" s="5" t="str">
        <f t="shared" si="415"/>
        <v>okokok</v>
      </c>
      <c r="AV1346" s="5">
        <f t="shared" si="407"/>
        <v>0</v>
      </c>
      <c r="AW1346" s="5">
        <f t="shared" si="408"/>
        <v>0</v>
      </c>
      <c r="AX1346" s="5">
        <f t="shared" si="409"/>
        <v>0</v>
      </c>
      <c r="AY1346" s="5">
        <f t="shared" si="416"/>
        <v>0</v>
      </c>
      <c r="AZ1346" s="5">
        <f t="shared" si="417"/>
        <v>0</v>
      </c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>
        <v>1334</v>
      </c>
      <c r="BW1346" s="36"/>
      <c r="BX1346" s="36"/>
      <c r="BY1346" s="36"/>
      <c r="BZ1346" s="36"/>
      <c r="CA1346" s="36"/>
      <c r="CB1346" s="36"/>
      <c r="CC1346" s="36"/>
      <c r="CD1346" s="36"/>
      <c r="CE1346" s="36"/>
    </row>
    <row r="1347" spans="1:83" ht="23.25" customHeight="1" x14ac:dyDescent="0.2">
      <c r="A1347" s="72" t="e">
        <f t="shared" si="419"/>
        <v>#VALUE!</v>
      </c>
      <c r="B1347" s="73"/>
      <c r="C1347" s="74"/>
      <c r="D1347" s="72"/>
      <c r="E1347" s="73"/>
      <c r="F1347" s="74"/>
      <c r="G1347" s="75"/>
      <c r="H1347" s="76"/>
      <c r="I1347" s="72"/>
      <c r="J1347" s="73"/>
      <c r="K1347" s="77"/>
      <c r="L1347" s="72"/>
      <c r="M1347" s="73"/>
      <c r="N1347" s="77"/>
      <c r="O1347" s="72"/>
      <c r="P1347" s="73"/>
      <c r="Q1347" s="77"/>
      <c r="R1347" s="72"/>
      <c r="S1347" s="73"/>
      <c r="T1347" s="77"/>
      <c r="U1347" s="72"/>
      <c r="V1347" s="73"/>
      <c r="W1347" s="77"/>
      <c r="X1347" s="72"/>
      <c r="Y1347" s="73"/>
      <c r="Z1347" s="77"/>
      <c r="AA1347" s="72"/>
      <c r="AB1347" s="73"/>
      <c r="AC1347" s="77"/>
      <c r="AD1347" s="78"/>
      <c r="AE1347" s="78">
        <f t="shared" si="410"/>
        <v>1</v>
      </c>
      <c r="AF1347" s="73">
        <f t="shared" si="400"/>
        <v>0</v>
      </c>
      <c r="AG1347" s="73">
        <f t="shared" si="401"/>
        <v>0</v>
      </c>
      <c r="AH1347" s="79">
        <f t="shared" si="402"/>
        <v>0</v>
      </c>
      <c r="AI1347" s="36"/>
      <c r="AJ1347" s="36">
        <f t="shared" si="411"/>
        <v>0</v>
      </c>
      <c r="AK1347" s="36">
        <f t="shared" si="412"/>
        <v>0</v>
      </c>
      <c r="AL1347" s="36">
        <f t="shared" si="413"/>
        <v>0</v>
      </c>
      <c r="AM1347" s="36" t="str">
        <f t="shared" si="403"/>
        <v>ok</v>
      </c>
      <c r="AN1347" s="36" t="str">
        <f t="shared" si="403"/>
        <v>ok</v>
      </c>
      <c r="AO1347" s="36" t="str">
        <f t="shared" si="403"/>
        <v>ok</v>
      </c>
      <c r="AP1347" s="5">
        <f t="shared" si="404"/>
        <v>0</v>
      </c>
      <c r="AQ1347" s="5">
        <f t="shared" si="405"/>
        <v>0</v>
      </c>
      <c r="AR1347" s="5">
        <f t="shared" si="406"/>
        <v>0</v>
      </c>
      <c r="AS1347" s="5">
        <f t="shared" si="414"/>
        <v>0</v>
      </c>
      <c r="AT1347" s="5" t="str">
        <f t="shared" si="415"/>
        <v>okokok</v>
      </c>
      <c r="AV1347" s="5">
        <f t="shared" si="407"/>
        <v>0</v>
      </c>
      <c r="AW1347" s="5">
        <f t="shared" si="408"/>
        <v>0</v>
      </c>
      <c r="AX1347" s="5">
        <f t="shared" si="409"/>
        <v>0</v>
      </c>
      <c r="AY1347" s="5">
        <f t="shared" si="416"/>
        <v>0</v>
      </c>
      <c r="AZ1347" s="5">
        <f t="shared" si="417"/>
        <v>0</v>
      </c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>
        <v>1335</v>
      </c>
      <c r="BW1347" s="36"/>
      <c r="BX1347" s="36"/>
      <c r="BY1347" s="36"/>
      <c r="BZ1347" s="36"/>
      <c r="CA1347" s="36"/>
      <c r="CB1347" s="36"/>
      <c r="CC1347" s="36"/>
      <c r="CD1347" s="36"/>
      <c r="CE1347" s="36"/>
    </row>
    <row r="1348" spans="1:83" ht="23.25" customHeight="1" x14ac:dyDescent="0.2">
      <c r="A1348" s="72" t="e">
        <f t="shared" si="419"/>
        <v>#VALUE!</v>
      </c>
      <c r="B1348" s="73"/>
      <c r="C1348" s="74"/>
      <c r="D1348" s="72"/>
      <c r="E1348" s="73"/>
      <c r="F1348" s="74"/>
      <c r="G1348" s="75"/>
      <c r="H1348" s="76"/>
      <c r="I1348" s="72"/>
      <c r="J1348" s="73"/>
      <c r="K1348" s="77"/>
      <c r="L1348" s="72"/>
      <c r="M1348" s="73"/>
      <c r="N1348" s="77"/>
      <c r="O1348" s="72"/>
      <c r="P1348" s="73"/>
      <c r="Q1348" s="77"/>
      <c r="R1348" s="72"/>
      <c r="S1348" s="73"/>
      <c r="T1348" s="77"/>
      <c r="U1348" s="72"/>
      <c r="V1348" s="73"/>
      <c r="W1348" s="77"/>
      <c r="X1348" s="72"/>
      <c r="Y1348" s="73"/>
      <c r="Z1348" s="77"/>
      <c r="AA1348" s="72"/>
      <c r="AB1348" s="73"/>
      <c r="AC1348" s="77"/>
      <c r="AD1348" s="78"/>
      <c r="AE1348" s="78">
        <f t="shared" si="410"/>
        <v>1</v>
      </c>
      <c r="AF1348" s="72">
        <f t="shared" si="400"/>
        <v>0</v>
      </c>
      <c r="AG1348" s="73">
        <f t="shared" si="401"/>
        <v>0</v>
      </c>
      <c r="AH1348" s="79">
        <f t="shared" si="402"/>
        <v>0</v>
      </c>
      <c r="AI1348" s="36"/>
      <c r="AJ1348" s="36">
        <f t="shared" si="411"/>
        <v>0</v>
      </c>
      <c r="AK1348" s="36">
        <f t="shared" si="412"/>
        <v>0</v>
      </c>
      <c r="AL1348" s="36">
        <f t="shared" si="413"/>
        <v>0</v>
      </c>
      <c r="AM1348" s="36" t="str">
        <f t="shared" si="403"/>
        <v>ok</v>
      </c>
      <c r="AN1348" s="36" t="str">
        <f t="shared" si="403"/>
        <v>ok</v>
      </c>
      <c r="AO1348" s="36" t="str">
        <f t="shared" si="403"/>
        <v>ok</v>
      </c>
      <c r="AP1348" s="5">
        <f t="shared" si="404"/>
        <v>0</v>
      </c>
      <c r="AQ1348" s="5">
        <f t="shared" si="405"/>
        <v>0</v>
      </c>
      <c r="AR1348" s="5">
        <f t="shared" si="406"/>
        <v>0</v>
      </c>
      <c r="AS1348" s="5">
        <f t="shared" si="414"/>
        <v>0</v>
      </c>
      <c r="AT1348" s="5" t="str">
        <f t="shared" si="415"/>
        <v>okokok</v>
      </c>
      <c r="AV1348" s="5">
        <f t="shared" si="407"/>
        <v>0</v>
      </c>
      <c r="AW1348" s="5">
        <f t="shared" si="408"/>
        <v>0</v>
      </c>
      <c r="AX1348" s="5">
        <f t="shared" si="409"/>
        <v>0</v>
      </c>
      <c r="AY1348" s="5">
        <f t="shared" si="416"/>
        <v>0</v>
      </c>
      <c r="AZ1348" s="5">
        <f t="shared" si="417"/>
        <v>0</v>
      </c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>
        <v>1336</v>
      </c>
      <c r="BW1348" s="36"/>
      <c r="BX1348" s="36"/>
      <c r="BY1348" s="36"/>
      <c r="BZ1348" s="36"/>
      <c r="CA1348" s="36"/>
      <c r="CB1348" s="36"/>
      <c r="CC1348" s="36"/>
      <c r="CD1348" s="36"/>
      <c r="CE1348" s="36"/>
    </row>
    <row r="1349" spans="1:83" ht="23.25" customHeight="1" x14ac:dyDescent="0.2">
      <c r="A1349" s="72" t="e">
        <f t="shared" si="419"/>
        <v>#VALUE!</v>
      </c>
      <c r="B1349" s="73"/>
      <c r="C1349" s="74"/>
      <c r="D1349" s="72"/>
      <c r="E1349" s="73"/>
      <c r="F1349" s="74"/>
      <c r="G1349" s="75"/>
      <c r="H1349" s="76"/>
      <c r="I1349" s="72"/>
      <c r="J1349" s="73"/>
      <c r="K1349" s="77"/>
      <c r="L1349" s="72"/>
      <c r="M1349" s="73"/>
      <c r="N1349" s="77"/>
      <c r="O1349" s="72"/>
      <c r="P1349" s="73"/>
      <c r="Q1349" s="77"/>
      <c r="R1349" s="72"/>
      <c r="S1349" s="73"/>
      <c r="T1349" s="77"/>
      <c r="U1349" s="72"/>
      <c r="V1349" s="73"/>
      <c r="W1349" s="77"/>
      <c r="X1349" s="72"/>
      <c r="Y1349" s="73"/>
      <c r="Z1349" s="77"/>
      <c r="AA1349" s="72"/>
      <c r="AB1349" s="73"/>
      <c r="AC1349" s="77"/>
      <c r="AD1349" s="78"/>
      <c r="AE1349" s="78">
        <f t="shared" si="410"/>
        <v>1</v>
      </c>
      <c r="AF1349" s="73">
        <f t="shared" si="400"/>
        <v>0</v>
      </c>
      <c r="AG1349" s="73">
        <f t="shared" si="401"/>
        <v>0</v>
      </c>
      <c r="AH1349" s="79">
        <f t="shared" si="402"/>
        <v>0</v>
      </c>
      <c r="AI1349" s="36"/>
      <c r="AJ1349" s="36">
        <f t="shared" si="411"/>
        <v>0</v>
      </c>
      <c r="AK1349" s="36">
        <f t="shared" si="412"/>
        <v>0</v>
      </c>
      <c r="AL1349" s="36">
        <f t="shared" si="413"/>
        <v>0</v>
      </c>
      <c r="AM1349" s="36" t="str">
        <f t="shared" si="403"/>
        <v>ok</v>
      </c>
      <c r="AN1349" s="36" t="str">
        <f t="shared" si="403"/>
        <v>ok</v>
      </c>
      <c r="AO1349" s="36" t="str">
        <f t="shared" si="403"/>
        <v>ok</v>
      </c>
      <c r="AP1349" s="5">
        <f t="shared" si="404"/>
        <v>0</v>
      </c>
      <c r="AQ1349" s="5">
        <f t="shared" si="405"/>
        <v>0</v>
      </c>
      <c r="AR1349" s="5">
        <f t="shared" si="406"/>
        <v>0</v>
      </c>
      <c r="AS1349" s="5">
        <f t="shared" si="414"/>
        <v>0</v>
      </c>
      <c r="AT1349" s="5" t="str">
        <f t="shared" si="415"/>
        <v>okokok</v>
      </c>
      <c r="AV1349" s="5">
        <f t="shared" si="407"/>
        <v>0</v>
      </c>
      <c r="AW1349" s="5">
        <f t="shared" si="408"/>
        <v>0</v>
      </c>
      <c r="AX1349" s="5">
        <f t="shared" si="409"/>
        <v>0</v>
      </c>
      <c r="AY1349" s="5">
        <f t="shared" si="416"/>
        <v>0</v>
      </c>
      <c r="AZ1349" s="5">
        <f t="shared" si="417"/>
        <v>0</v>
      </c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>
        <v>1337</v>
      </c>
      <c r="BW1349" s="36"/>
      <c r="BX1349" s="36"/>
      <c r="BY1349" s="36"/>
      <c r="BZ1349" s="36"/>
      <c r="CA1349" s="36"/>
      <c r="CB1349" s="36"/>
      <c r="CC1349" s="36"/>
      <c r="CD1349" s="36"/>
      <c r="CE1349" s="36"/>
    </row>
    <row r="1350" spans="1:83" ht="23.25" customHeight="1" x14ac:dyDescent="0.2">
      <c r="A1350" s="72" t="e">
        <f t="shared" si="419"/>
        <v>#VALUE!</v>
      </c>
      <c r="B1350" s="73"/>
      <c r="C1350" s="74"/>
      <c r="D1350" s="72"/>
      <c r="E1350" s="73"/>
      <c r="F1350" s="74"/>
      <c r="G1350" s="75"/>
      <c r="H1350" s="76"/>
      <c r="I1350" s="72"/>
      <c r="J1350" s="73"/>
      <c r="K1350" s="77"/>
      <c r="L1350" s="72"/>
      <c r="M1350" s="73"/>
      <c r="N1350" s="77"/>
      <c r="O1350" s="72"/>
      <c r="P1350" s="73"/>
      <c r="Q1350" s="77"/>
      <c r="R1350" s="72"/>
      <c r="S1350" s="73"/>
      <c r="T1350" s="77"/>
      <c r="U1350" s="72"/>
      <c r="V1350" s="73"/>
      <c r="W1350" s="77"/>
      <c r="X1350" s="72"/>
      <c r="Y1350" s="73"/>
      <c r="Z1350" s="77"/>
      <c r="AA1350" s="72"/>
      <c r="AB1350" s="73"/>
      <c r="AC1350" s="77"/>
      <c r="AD1350" s="78"/>
      <c r="AE1350" s="78">
        <f t="shared" si="410"/>
        <v>1</v>
      </c>
      <c r="AF1350" s="72">
        <f t="shared" si="400"/>
        <v>0</v>
      </c>
      <c r="AG1350" s="73">
        <f t="shared" si="401"/>
        <v>0</v>
      </c>
      <c r="AH1350" s="79">
        <f t="shared" si="402"/>
        <v>0</v>
      </c>
      <c r="AI1350" s="36"/>
      <c r="AJ1350" s="36">
        <f t="shared" si="411"/>
        <v>0</v>
      </c>
      <c r="AK1350" s="36">
        <f t="shared" si="412"/>
        <v>0</v>
      </c>
      <c r="AL1350" s="36">
        <f t="shared" si="413"/>
        <v>0</v>
      </c>
      <c r="AM1350" s="36" t="str">
        <f t="shared" si="403"/>
        <v>ok</v>
      </c>
      <c r="AN1350" s="36" t="str">
        <f t="shared" si="403"/>
        <v>ok</v>
      </c>
      <c r="AO1350" s="36" t="str">
        <f t="shared" si="403"/>
        <v>ok</v>
      </c>
      <c r="AP1350" s="5">
        <f t="shared" si="404"/>
        <v>0</v>
      </c>
      <c r="AQ1350" s="5">
        <f t="shared" si="405"/>
        <v>0</v>
      </c>
      <c r="AR1350" s="5">
        <f t="shared" si="406"/>
        <v>0</v>
      </c>
      <c r="AS1350" s="5">
        <f t="shared" si="414"/>
        <v>0</v>
      </c>
      <c r="AT1350" s="5" t="str">
        <f t="shared" si="415"/>
        <v>okokok</v>
      </c>
      <c r="AV1350" s="5">
        <f t="shared" si="407"/>
        <v>0</v>
      </c>
      <c r="AW1350" s="5">
        <f t="shared" si="408"/>
        <v>0</v>
      </c>
      <c r="AX1350" s="5">
        <f t="shared" si="409"/>
        <v>0</v>
      </c>
      <c r="AY1350" s="5">
        <f t="shared" si="416"/>
        <v>0</v>
      </c>
      <c r="AZ1350" s="5">
        <f t="shared" si="417"/>
        <v>0</v>
      </c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>
        <v>1338</v>
      </c>
      <c r="BW1350" s="36"/>
      <c r="BX1350" s="36"/>
      <c r="BY1350" s="36"/>
      <c r="BZ1350" s="36"/>
      <c r="CA1350" s="36"/>
      <c r="CB1350" s="36"/>
      <c r="CC1350" s="36"/>
      <c r="CD1350" s="36"/>
      <c r="CE1350" s="36"/>
    </row>
    <row r="1351" spans="1:83" ht="23.25" customHeight="1" x14ac:dyDescent="0.2">
      <c r="A1351" s="72" t="e">
        <f t="shared" si="419"/>
        <v>#VALUE!</v>
      </c>
      <c r="B1351" s="73"/>
      <c r="C1351" s="74"/>
      <c r="D1351" s="72"/>
      <c r="E1351" s="73"/>
      <c r="F1351" s="74"/>
      <c r="G1351" s="75"/>
      <c r="H1351" s="76"/>
      <c r="I1351" s="72"/>
      <c r="J1351" s="73"/>
      <c r="K1351" s="77"/>
      <c r="L1351" s="72"/>
      <c r="M1351" s="73"/>
      <c r="N1351" s="77"/>
      <c r="O1351" s="72"/>
      <c r="P1351" s="73"/>
      <c r="Q1351" s="77"/>
      <c r="R1351" s="72"/>
      <c r="S1351" s="73"/>
      <c r="T1351" s="77"/>
      <c r="U1351" s="72"/>
      <c r="V1351" s="73"/>
      <c r="W1351" s="77"/>
      <c r="X1351" s="72"/>
      <c r="Y1351" s="73"/>
      <c r="Z1351" s="77"/>
      <c r="AA1351" s="72"/>
      <c r="AB1351" s="73"/>
      <c r="AC1351" s="77"/>
      <c r="AD1351" s="78"/>
      <c r="AE1351" s="78">
        <f t="shared" si="410"/>
        <v>1</v>
      </c>
      <c r="AF1351" s="73">
        <f t="shared" si="400"/>
        <v>0</v>
      </c>
      <c r="AG1351" s="73">
        <f t="shared" si="401"/>
        <v>0</v>
      </c>
      <c r="AH1351" s="79">
        <f t="shared" si="402"/>
        <v>0</v>
      </c>
      <c r="AI1351" s="36"/>
      <c r="AJ1351" s="36">
        <f t="shared" si="411"/>
        <v>0</v>
      </c>
      <c r="AK1351" s="36">
        <f t="shared" si="412"/>
        <v>0</v>
      </c>
      <c r="AL1351" s="36">
        <f t="shared" si="413"/>
        <v>0</v>
      </c>
      <c r="AM1351" s="36" t="str">
        <f t="shared" si="403"/>
        <v>ok</v>
      </c>
      <c r="AN1351" s="36" t="str">
        <f t="shared" si="403"/>
        <v>ok</v>
      </c>
      <c r="AO1351" s="36" t="str">
        <f t="shared" si="403"/>
        <v>ok</v>
      </c>
      <c r="AP1351" s="5">
        <f t="shared" si="404"/>
        <v>0</v>
      </c>
      <c r="AQ1351" s="5">
        <f t="shared" si="405"/>
        <v>0</v>
      </c>
      <c r="AR1351" s="5">
        <f t="shared" si="406"/>
        <v>0</v>
      </c>
      <c r="AS1351" s="5">
        <f t="shared" si="414"/>
        <v>0</v>
      </c>
      <c r="AT1351" s="5" t="str">
        <f t="shared" si="415"/>
        <v>okokok</v>
      </c>
      <c r="AV1351" s="5">
        <f t="shared" si="407"/>
        <v>0</v>
      </c>
      <c r="AW1351" s="5">
        <f t="shared" si="408"/>
        <v>0</v>
      </c>
      <c r="AX1351" s="5">
        <f t="shared" si="409"/>
        <v>0</v>
      </c>
      <c r="AY1351" s="5">
        <f t="shared" si="416"/>
        <v>0</v>
      </c>
      <c r="AZ1351" s="5">
        <f t="shared" si="417"/>
        <v>0</v>
      </c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>
        <v>1339</v>
      </c>
      <c r="BW1351" s="36"/>
      <c r="BX1351" s="36"/>
      <c r="BY1351" s="36"/>
      <c r="BZ1351" s="36"/>
      <c r="CA1351" s="36"/>
      <c r="CB1351" s="36"/>
      <c r="CC1351" s="36"/>
      <c r="CD1351" s="36"/>
      <c r="CE1351" s="36"/>
    </row>
    <row r="1352" spans="1:83" ht="23.25" customHeight="1" x14ac:dyDescent="0.2">
      <c r="A1352" s="72" t="e">
        <f t="shared" si="419"/>
        <v>#VALUE!</v>
      </c>
      <c r="B1352" s="73"/>
      <c r="C1352" s="74"/>
      <c r="D1352" s="72"/>
      <c r="E1352" s="73"/>
      <c r="F1352" s="74"/>
      <c r="G1352" s="75"/>
      <c r="H1352" s="76"/>
      <c r="I1352" s="72"/>
      <c r="J1352" s="73"/>
      <c r="K1352" s="77"/>
      <c r="L1352" s="72"/>
      <c r="M1352" s="73"/>
      <c r="N1352" s="77"/>
      <c r="O1352" s="72"/>
      <c r="P1352" s="73"/>
      <c r="Q1352" s="77"/>
      <c r="R1352" s="72"/>
      <c r="S1352" s="73"/>
      <c r="T1352" s="77"/>
      <c r="U1352" s="72"/>
      <c r="V1352" s="73"/>
      <c r="W1352" s="77"/>
      <c r="X1352" s="72"/>
      <c r="Y1352" s="73"/>
      <c r="Z1352" s="77"/>
      <c r="AA1352" s="72"/>
      <c r="AB1352" s="73"/>
      <c r="AC1352" s="77"/>
      <c r="AD1352" s="78"/>
      <c r="AE1352" s="78">
        <f t="shared" si="410"/>
        <v>1</v>
      </c>
      <c r="AF1352" s="72">
        <f t="shared" si="400"/>
        <v>0</v>
      </c>
      <c r="AG1352" s="73">
        <f t="shared" si="401"/>
        <v>0</v>
      </c>
      <c r="AH1352" s="79">
        <f t="shared" si="402"/>
        <v>0</v>
      </c>
      <c r="AI1352" s="36"/>
      <c r="AJ1352" s="36">
        <f t="shared" si="411"/>
        <v>0</v>
      </c>
      <c r="AK1352" s="36">
        <f t="shared" si="412"/>
        <v>0</v>
      </c>
      <c r="AL1352" s="36">
        <f t="shared" si="413"/>
        <v>0</v>
      </c>
      <c r="AM1352" s="36" t="str">
        <f t="shared" si="403"/>
        <v>ok</v>
      </c>
      <c r="AN1352" s="36" t="str">
        <f t="shared" si="403"/>
        <v>ok</v>
      </c>
      <c r="AO1352" s="36" t="str">
        <f t="shared" si="403"/>
        <v>ok</v>
      </c>
      <c r="AP1352" s="5">
        <f t="shared" si="404"/>
        <v>0</v>
      </c>
      <c r="AQ1352" s="5">
        <f t="shared" si="405"/>
        <v>0</v>
      </c>
      <c r="AR1352" s="5">
        <f t="shared" si="406"/>
        <v>0</v>
      </c>
      <c r="AS1352" s="5">
        <f t="shared" si="414"/>
        <v>0</v>
      </c>
      <c r="AT1352" s="5" t="str">
        <f t="shared" si="415"/>
        <v>okokok</v>
      </c>
      <c r="AV1352" s="5">
        <f t="shared" si="407"/>
        <v>0</v>
      </c>
      <c r="AW1352" s="5">
        <f t="shared" si="408"/>
        <v>0</v>
      </c>
      <c r="AX1352" s="5">
        <f t="shared" si="409"/>
        <v>0</v>
      </c>
      <c r="AY1352" s="5">
        <f t="shared" si="416"/>
        <v>0</v>
      </c>
      <c r="AZ1352" s="5">
        <f t="shared" si="417"/>
        <v>0</v>
      </c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>
        <v>1340</v>
      </c>
      <c r="BW1352" s="36"/>
      <c r="BX1352" s="36"/>
      <c r="BY1352" s="36"/>
      <c r="BZ1352" s="36"/>
      <c r="CA1352" s="36"/>
      <c r="CB1352" s="36"/>
      <c r="CC1352" s="36"/>
      <c r="CD1352" s="36"/>
      <c r="CE1352" s="36"/>
    </row>
    <row r="1353" spans="1:83" ht="23.25" customHeight="1" x14ac:dyDescent="0.2">
      <c r="A1353" s="72" t="e">
        <f t="shared" si="419"/>
        <v>#VALUE!</v>
      </c>
      <c r="B1353" s="73"/>
      <c r="C1353" s="74"/>
      <c r="D1353" s="72"/>
      <c r="E1353" s="73"/>
      <c r="F1353" s="74"/>
      <c r="G1353" s="75"/>
      <c r="H1353" s="76"/>
      <c r="I1353" s="72"/>
      <c r="J1353" s="73"/>
      <c r="K1353" s="77"/>
      <c r="L1353" s="72"/>
      <c r="M1353" s="73"/>
      <c r="N1353" s="77"/>
      <c r="O1353" s="72"/>
      <c r="P1353" s="73"/>
      <c r="Q1353" s="77"/>
      <c r="R1353" s="72"/>
      <c r="S1353" s="73"/>
      <c r="T1353" s="77"/>
      <c r="U1353" s="72"/>
      <c r="V1353" s="73"/>
      <c r="W1353" s="77"/>
      <c r="X1353" s="72"/>
      <c r="Y1353" s="73"/>
      <c r="Z1353" s="77"/>
      <c r="AA1353" s="72"/>
      <c r="AB1353" s="73"/>
      <c r="AC1353" s="77"/>
      <c r="AD1353" s="78"/>
      <c r="AE1353" s="78">
        <f t="shared" si="410"/>
        <v>1</v>
      </c>
      <c r="AF1353" s="73">
        <f t="shared" si="400"/>
        <v>0</v>
      </c>
      <c r="AG1353" s="73">
        <f t="shared" si="401"/>
        <v>0</v>
      </c>
      <c r="AH1353" s="79">
        <f t="shared" si="402"/>
        <v>0</v>
      </c>
      <c r="AI1353" s="36"/>
      <c r="AJ1353" s="36">
        <f t="shared" si="411"/>
        <v>0</v>
      </c>
      <c r="AK1353" s="36">
        <f t="shared" si="412"/>
        <v>0</v>
      </c>
      <c r="AL1353" s="36">
        <f t="shared" si="413"/>
        <v>0</v>
      </c>
      <c r="AM1353" s="36" t="str">
        <f t="shared" si="403"/>
        <v>ok</v>
      </c>
      <c r="AN1353" s="36" t="str">
        <f t="shared" si="403"/>
        <v>ok</v>
      </c>
      <c r="AO1353" s="36" t="str">
        <f t="shared" si="403"/>
        <v>ok</v>
      </c>
      <c r="AP1353" s="5">
        <f t="shared" si="404"/>
        <v>0</v>
      </c>
      <c r="AQ1353" s="5">
        <f t="shared" si="405"/>
        <v>0</v>
      </c>
      <c r="AR1353" s="5">
        <f t="shared" si="406"/>
        <v>0</v>
      </c>
      <c r="AS1353" s="5">
        <f t="shared" si="414"/>
        <v>0</v>
      </c>
      <c r="AT1353" s="5" t="str">
        <f t="shared" si="415"/>
        <v>okokok</v>
      </c>
      <c r="AV1353" s="5">
        <f t="shared" si="407"/>
        <v>0</v>
      </c>
      <c r="AW1353" s="5">
        <f t="shared" si="408"/>
        <v>0</v>
      </c>
      <c r="AX1353" s="5">
        <f t="shared" si="409"/>
        <v>0</v>
      </c>
      <c r="AY1353" s="5">
        <f t="shared" si="416"/>
        <v>0</v>
      </c>
      <c r="AZ1353" s="5">
        <f t="shared" si="417"/>
        <v>0</v>
      </c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>
        <v>1341</v>
      </c>
      <c r="BW1353" s="36"/>
      <c r="BX1353" s="36"/>
      <c r="BY1353" s="36"/>
      <c r="BZ1353" s="36"/>
      <c r="CA1353" s="36"/>
      <c r="CB1353" s="36"/>
      <c r="CC1353" s="36"/>
      <c r="CD1353" s="36"/>
      <c r="CE1353" s="36"/>
    </row>
    <row r="1354" spans="1:83" ht="23.25" customHeight="1" x14ac:dyDescent="0.2">
      <c r="A1354" s="72" t="e">
        <f t="shared" si="419"/>
        <v>#VALUE!</v>
      </c>
      <c r="B1354" s="73"/>
      <c r="C1354" s="74"/>
      <c r="D1354" s="72"/>
      <c r="E1354" s="73"/>
      <c r="F1354" s="74"/>
      <c r="G1354" s="75"/>
      <c r="H1354" s="76"/>
      <c r="I1354" s="72"/>
      <c r="J1354" s="73"/>
      <c r="K1354" s="77"/>
      <c r="L1354" s="72"/>
      <c r="M1354" s="73"/>
      <c r="N1354" s="77"/>
      <c r="O1354" s="72"/>
      <c r="P1354" s="73"/>
      <c r="Q1354" s="77"/>
      <c r="R1354" s="72"/>
      <c r="S1354" s="73"/>
      <c r="T1354" s="77"/>
      <c r="U1354" s="72"/>
      <c r="V1354" s="73"/>
      <c r="W1354" s="77"/>
      <c r="X1354" s="72"/>
      <c r="Y1354" s="73"/>
      <c r="Z1354" s="77"/>
      <c r="AA1354" s="72"/>
      <c r="AB1354" s="73"/>
      <c r="AC1354" s="77"/>
      <c r="AD1354" s="78"/>
      <c r="AE1354" s="78">
        <f t="shared" si="410"/>
        <v>1</v>
      </c>
      <c r="AF1354" s="72">
        <f t="shared" si="400"/>
        <v>0</v>
      </c>
      <c r="AG1354" s="73">
        <f t="shared" si="401"/>
        <v>0</v>
      </c>
      <c r="AH1354" s="79">
        <f t="shared" si="402"/>
        <v>0</v>
      </c>
      <c r="AI1354" s="36"/>
      <c r="AJ1354" s="36">
        <f t="shared" si="411"/>
        <v>0</v>
      </c>
      <c r="AK1354" s="36">
        <f t="shared" si="412"/>
        <v>0</v>
      </c>
      <c r="AL1354" s="36">
        <f t="shared" si="413"/>
        <v>0</v>
      </c>
      <c r="AM1354" s="36" t="str">
        <f t="shared" si="403"/>
        <v>ok</v>
      </c>
      <c r="AN1354" s="36" t="str">
        <f t="shared" si="403"/>
        <v>ok</v>
      </c>
      <c r="AO1354" s="36" t="str">
        <f t="shared" si="403"/>
        <v>ok</v>
      </c>
      <c r="AP1354" s="5">
        <f t="shared" si="404"/>
        <v>0</v>
      </c>
      <c r="AQ1354" s="5">
        <f t="shared" si="405"/>
        <v>0</v>
      </c>
      <c r="AR1354" s="5">
        <f t="shared" si="406"/>
        <v>0</v>
      </c>
      <c r="AS1354" s="5">
        <f t="shared" si="414"/>
        <v>0</v>
      </c>
      <c r="AT1354" s="5" t="str">
        <f t="shared" si="415"/>
        <v>okokok</v>
      </c>
      <c r="AV1354" s="5">
        <f t="shared" si="407"/>
        <v>0</v>
      </c>
      <c r="AW1354" s="5">
        <f t="shared" si="408"/>
        <v>0</v>
      </c>
      <c r="AX1354" s="5">
        <f t="shared" si="409"/>
        <v>0</v>
      </c>
      <c r="AY1354" s="5">
        <f t="shared" si="416"/>
        <v>0</v>
      </c>
      <c r="AZ1354" s="5">
        <f t="shared" si="417"/>
        <v>0</v>
      </c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>
        <v>1342</v>
      </c>
      <c r="BW1354" s="36"/>
      <c r="BX1354" s="36"/>
      <c r="BY1354" s="36"/>
      <c r="BZ1354" s="36"/>
      <c r="CA1354" s="36"/>
      <c r="CB1354" s="36"/>
      <c r="CC1354" s="36"/>
      <c r="CD1354" s="36"/>
      <c r="CE1354" s="36"/>
    </row>
    <row r="1355" spans="1:83" ht="23.25" customHeight="1" x14ac:dyDescent="0.2">
      <c r="A1355" s="72" t="e">
        <f t="shared" si="419"/>
        <v>#VALUE!</v>
      </c>
      <c r="B1355" s="73"/>
      <c r="C1355" s="74"/>
      <c r="D1355" s="72"/>
      <c r="E1355" s="73"/>
      <c r="F1355" s="74"/>
      <c r="G1355" s="75"/>
      <c r="H1355" s="76"/>
      <c r="I1355" s="72"/>
      <c r="J1355" s="73"/>
      <c r="K1355" s="77"/>
      <c r="L1355" s="72"/>
      <c r="M1355" s="73"/>
      <c r="N1355" s="77"/>
      <c r="O1355" s="72"/>
      <c r="P1355" s="73"/>
      <c r="Q1355" s="77"/>
      <c r="R1355" s="72"/>
      <c r="S1355" s="73"/>
      <c r="T1355" s="77"/>
      <c r="U1355" s="72"/>
      <c r="V1355" s="73"/>
      <c r="W1355" s="77"/>
      <c r="X1355" s="72"/>
      <c r="Y1355" s="73"/>
      <c r="Z1355" s="77"/>
      <c r="AA1355" s="72"/>
      <c r="AB1355" s="73"/>
      <c r="AC1355" s="77"/>
      <c r="AD1355" s="78"/>
      <c r="AE1355" s="78">
        <f t="shared" si="410"/>
        <v>1</v>
      </c>
      <c r="AF1355" s="73">
        <f t="shared" si="400"/>
        <v>0</v>
      </c>
      <c r="AG1355" s="73">
        <f t="shared" si="401"/>
        <v>0</v>
      </c>
      <c r="AH1355" s="79">
        <f t="shared" si="402"/>
        <v>0</v>
      </c>
      <c r="AI1355" s="36"/>
      <c r="AJ1355" s="36">
        <f t="shared" si="411"/>
        <v>0</v>
      </c>
      <c r="AK1355" s="36">
        <f t="shared" si="412"/>
        <v>0</v>
      </c>
      <c r="AL1355" s="36">
        <f t="shared" si="413"/>
        <v>0</v>
      </c>
      <c r="AM1355" s="36" t="str">
        <f t="shared" si="403"/>
        <v>ok</v>
      </c>
      <c r="AN1355" s="36" t="str">
        <f t="shared" si="403"/>
        <v>ok</v>
      </c>
      <c r="AO1355" s="36" t="str">
        <f t="shared" si="403"/>
        <v>ok</v>
      </c>
      <c r="AP1355" s="5">
        <f t="shared" si="404"/>
        <v>0</v>
      </c>
      <c r="AQ1355" s="5">
        <f t="shared" si="405"/>
        <v>0</v>
      </c>
      <c r="AR1355" s="5">
        <f t="shared" si="406"/>
        <v>0</v>
      </c>
      <c r="AS1355" s="5">
        <f t="shared" si="414"/>
        <v>0</v>
      </c>
      <c r="AT1355" s="5" t="str">
        <f t="shared" si="415"/>
        <v>okokok</v>
      </c>
      <c r="AV1355" s="5">
        <f t="shared" si="407"/>
        <v>0</v>
      </c>
      <c r="AW1355" s="5">
        <f t="shared" si="408"/>
        <v>0</v>
      </c>
      <c r="AX1355" s="5">
        <f t="shared" si="409"/>
        <v>0</v>
      </c>
      <c r="AY1355" s="5">
        <f t="shared" si="416"/>
        <v>0</v>
      </c>
      <c r="AZ1355" s="5">
        <f t="shared" si="417"/>
        <v>0</v>
      </c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>
        <v>1343</v>
      </c>
      <c r="BW1355" s="36"/>
      <c r="BX1355" s="36"/>
      <c r="BY1355" s="36"/>
      <c r="BZ1355" s="36"/>
      <c r="CA1355" s="36"/>
      <c r="CB1355" s="36"/>
      <c r="CC1355" s="36"/>
      <c r="CD1355" s="36"/>
      <c r="CE1355" s="36"/>
    </row>
    <row r="1356" spans="1:83" ht="23.25" customHeight="1" x14ac:dyDescent="0.2">
      <c r="A1356" s="72" t="e">
        <f t="shared" si="419"/>
        <v>#VALUE!</v>
      </c>
      <c r="B1356" s="73"/>
      <c r="C1356" s="74"/>
      <c r="D1356" s="72"/>
      <c r="E1356" s="73"/>
      <c r="F1356" s="74"/>
      <c r="G1356" s="75"/>
      <c r="H1356" s="76"/>
      <c r="I1356" s="72"/>
      <c r="J1356" s="73"/>
      <c r="K1356" s="77"/>
      <c r="L1356" s="72"/>
      <c r="M1356" s="73"/>
      <c r="N1356" s="77"/>
      <c r="O1356" s="72"/>
      <c r="P1356" s="73"/>
      <c r="Q1356" s="77"/>
      <c r="R1356" s="72"/>
      <c r="S1356" s="73"/>
      <c r="T1356" s="77"/>
      <c r="U1356" s="72"/>
      <c r="V1356" s="73"/>
      <c r="W1356" s="77"/>
      <c r="X1356" s="72"/>
      <c r="Y1356" s="73"/>
      <c r="Z1356" s="77"/>
      <c r="AA1356" s="72"/>
      <c r="AB1356" s="73"/>
      <c r="AC1356" s="77"/>
      <c r="AD1356" s="78"/>
      <c r="AE1356" s="78">
        <f t="shared" si="410"/>
        <v>1</v>
      </c>
      <c r="AF1356" s="72">
        <f t="shared" si="400"/>
        <v>0</v>
      </c>
      <c r="AG1356" s="73">
        <f t="shared" si="401"/>
        <v>0</v>
      </c>
      <c r="AH1356" s="79">
        <f t="shared" si="402"/>
        <v>0</v>
      </c>
      <c r="AI1356" s="36"/>
      <c r="AJ1356" s="36">
        <f t="shared" si="411"/>
        <v>0</v>
      </c>
      <c r="AK1356" s="36">
        <f t="shared" si="412"/>
        <v>0</v>
      </c>
      <c r="AL1356" s="36">
        <f t="shared" si="413"/>
        <v>0</v>
      </c>
      <c r="AM1356" s="36" t="str">
        <f t="shared" si="403"/>
        <v>ok</v>
      </c>
      <c r="AN1356" s="36" t="str">
        <f t="shared" si="403"/>
        <v>ok</v>
      </c>
      <c r="AO1356" s="36" t="str">
        <f t="shared" si="403"/>
        <v>ok</v>
      </c>
      <c r="AP1356" s="5">
        <f t="shared" si="404"/>
        <v>0</v>
      </c>
      <c r="AQ1356" s="5">
        <f t="shared" si="405"/>
        <v>0</v>
      </c>
      <c r="AR1356" s="5">
        <f t="shared" si="406"/>
        <v>0</v>
      </c>
      <c r="AS1356" s="5">
        <f t="shared" si="414"/>
        <v>0</v>
      </c>
      <c r="AT1356" s="5" t="str">
        <f t="shared" si="415"/>
        <v>okokok</v>
      </c>
      <c r="AV1356" s="5">
        <f t="shared" si="407"/>
        <v>0</v>
      </c>
      <c r="AW1356" s="5">
        <f t="shared" si="408"/>
        <v>0</v>
      </c>
      <c r="AX1356" s="5">
        <f t="shared" si="409"/>
        <v>0</v>
      </c>
      <c r="AY1356" s="5">
        <f t="shared" si="416"/>
        <v>0</v>
      </c>
      <c r="AZ1356" s="5">
        <f t="shared" si="417"/>
        <v>0</v>
      </c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>
        <v>1344</v>
      </c>
      <c r="BW1356" s="36"/>
      <c r="BX1356" s="36"/>
      <c r="BY1356" s="36"/>
      <c r="BZ1356" s="36"/>
      <c r="CA1356" s="36"/>
      <c r="CB1356" s="36"/>
      <c r="CC1356" s="36"/>
      <c r="CD1356" s="36"/>
      <c r="CE1356" s="36"/>
    </row>
    <row r="1357" spans="1:83" ht="23.25" customHeight="1" x14ac:dyDescent="0.2">
      <c r="A1357" s="72" t="e">
        <f t="shared" si="419"/>
        <v>#VALUE!</v>
      </c>
      <c r="B1357" s="73"/>
      <c r="C1357" s="74"/>
      <c r="D1357" s="72"/>
      <c r="E1357" s="73"/>
      <c r="F1357" s="74"/>
      <c r="G1357" s="75"/>
      <c r="H1357" s="76"/>
      <c r="I1357" s="72"/>
      <c r="J1357" s="73"/>
      <c r="K1357" s="77"/>
      <c r="L1357" s="72"/>
      <c r="M1357" s="73"/>
      <c r="N1357" s="77"/>
      <c r="O1357" s="72"/>
      <c r="P1357" s="73"/>
      <c r="Q1357" s="77"/>
      <c r="R1357" s="72"/>
      <c r="S1357" s="73"/>
      <c r="T1357" s="77"/>
      <c r="U1357" s="72"/>
      <c r="V1357" s="73"/>
      <c r="W1357" s="77"/>
      <c r="X1357" s="72"/>
      <c r="Y1357" s="73"/>
      <c r="Z1357" s="77"/>
      <c r="AA1357" s="72"/>
      <c r="AB1357" s="73"/>
      <c r="AC1357" s="77"/>
      <c r="AD1357" s="78"/>
      <c r="AE1357" s="78">
        <f t="shared" si="410"/>
        <v>1</v>
      </c>
      <c r="AF1357" s="73">
        <f t="shared" si="400"/>
        <v>0</v>
      </c>
      <c r="AG1357" s="73">
        <f t="shared" si="401"/>
        <v>0</v>
      </c>
      <c r="AH1357" s="79">
        <f t="shared" si="402"/>
        <v>0</v>
      </c>
      <c r="AI1357" s="36"/>
      <c r="AJ1357" s="36">
        <f t="shared" si="411"/>
        <v>0</v>
      </c>
      <c r="AK1357" s="36">
        <f t="shared" si="412"/>
        <v>0</v>
      </c>
      <c r="AL1357" s="36">
        <f t="shared" si="413"/>
        <v>0</v>
      </c>
      <c r="AM1357" s="36" t="str">
        <f t="shared" si="403"/>
        <v>ok</v>
      </c>
      <c r="AN1357" s="36" t="str">
        <f t="shared" si="403"/>
        <v>ok</v>
      </c>
      <c r="AO1357" s="36" t="str">
        <f t="shared" si="403"/>
        <v>ok</v>
      </c>
      <c r="AP1357" s="5">
        <f t="shared" si="404"/>
        <v>0</v>
      </c>
      <c r="AQ1357" s="5">
        <f t="shared" si="405"/>
        <v>0</v>
      </c>
      <c r="AR1357" s="5">
        <f t="shared" si="406"/>
        <v>0</v>
      </c>
      <c r="AS1357" s="5">
        <f t="shared" si="414"/>
        <v>0</v>
      </c>
      <c r="AT1357" s="5" t="str">
        <f t="shared" si="415"/>
        <v>okokok</v>
      </c>
      <c r="AV1357" s="5">
        <f t="shared" si="407"/>
        <v>0</v>
      </c>
      <c r="AW1357" s="5">
        <f t="shared" si="408"/>
        <v>0</v>
      </c>
      <c r="AX1357" s="5">
        <f t="shared" si="409"/>
        <v>0</v>
      </c>
      <c r="AY1357" s="5">
        <f t="shared" si="416"/>
        <v>0</v>
      </c>
      <c r="AZ1357" s="5">
        <f t="shared" si="417"/>
        <v>0</v>
      </c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>
        <v>1345</v>
      </c>
      <c r="BW1357" s="36"/>
      <c r="BX1357" s="36"/>
      <c r="BY1357" s="36"/>
      <c r="BZ1357" s="36"/>
      <c r="CA1357" s="36"/>
      <c r="CB1357" s="36"/>
      <c r="CC1357" s="36"/>
      <c r="CD1357" s="36"/>
      <c r="CE1357" s="36"/>
    </row>
    <row r="1358" spans="1:83" ht="23.25" customHeight="1" x14ac:dyDescent="0.2">
      <c r="A1358" s="72" t="e">
        <f t="shared" si="419"/>
        <v>#VALUE!</v>
      </c>
      <c r="B1358" s="73"/>
      <c r="C1358" s="74"/>
      <c r="D1358" s="72"/>
      <c r="E1358" s="73"/>
      <c r="F1358" s="74"/>
      <c r="G1358" s="75"/>
      <c r="H1358" s="76"/>
      <c r="I1358" s="72"/>
      <c r="J1358" s="73"/>
      <c r="K1358" s="77"/>
      <c r="L1358" s="72"/>
      <c r="M1358" s="73"/>
      <c r="N1358" s="77"/>
      <c r="O1358" s="72"/>
      <c r="P1358" s="73"/>
      <c r="Q1358" s="77"/>
      <c r="R1358" s="72"/>
      <c r="S1358" s="73"/>
      <c r="T1358" s="77"/>
      <c r="U1358" s="72"/>
      <c r="V1358" s="73"/>
      <c r="W1358" s="77"/>
      <c r="X1358" s="72"/>
      <c r="Y1358" s="73"/>
      <c r="Z1358" s="77"/>
      <c r="AA1358" s="72"/>
      <c r="AB1358" s="73"/>
      <c r="AC1358" s="77"/>
      <c r="AD1358" s="78"/>
      <c r="AE1358" s="78">
        <f t="shared" si="410"/>
        <v>1</v>
      </c>
      <c r="AF1358" s="72">
        <f t="shared" ref="AF1358:AF1421" si="420">INT(MOD(AZ1358,24))</f>
        <v>0</v>
      </c>
      <c r="AG1358" s="73">
        <f t="shared" ref="AG1358:AG1421" si="421">INT(MOD(AZ1358/24,24))</f>
        <v>0</v>
      </c>
      <c r="AH1358" s="79">
        <f t="shared" ref="AH1358:AH1421" si="422">INT(AZ1358/576)</f>
        <v>0</v>
      </c>
      <c r="AI1358" s="36"/>
      <c r="AJ1358" s="36">
        <f t="shared" si="411"/>
        <v>0</v>
      </c>
      <c r="AK1358" s="36">
        <f t="shared" si="412"/>
        <v>0</v>
      </c>
      <c r="AL1358" s="36">
        <f t="shared" si="413"/>
        <v>0</v>
      </c>
      <c r="AM1358" s="36" t="str">
        <f t="shared" ref="AM1358:AO1368" si="423">IF(AJ1358=D1358,"ok","X")</f>
        <v>ok</v>
      </c>
      <c r="AN1358" s="36" t="str">
        <f t="shared" si="423"/>
        <v>ok</v>
      </c>
      <c r="AO1358" s="36" t="str">
        <f t="shared" si="423"/>
        <v>ok</v>
      </c>
      <c r="AP1358" s="5">
        <f t="shared" ref="AP1358:AP1421" si="424">SUM(CC1358+BZ1358+U1358+BW1358+L1358+I1358+X1358+AA1358)</f>
        <v>0</v>
      </c>
      <c r="AQ1358" s="5">
        <f t="shared" ref="AQ1358:AQ1421" si="425">SUM(CD1358+CA1358+V1358+BX1358+M1358+J1358+Y1358+AB1358)*24</f>
        <v>0</v>
      </c>
      <c r="AR1358" s="5">
        <f t="shared" ref="AR1358:AR1421" si="426">SUM(CE1358+CB1358+W1358+N1358+BY1358+K1358+Z1358+AC1358)*576</f>
        <v>0</v>
      </c>
      <c r="AS1358" s="5">
        <f t="shared" si="414"/>
        <v>0</v>
      </c>
      <c r="AT1358" s="5" t="str">
        <f t="shared" si="415"/>
        <v>okokok</v>
      </c>
      <c r="AV1358" s="5">
        <f t="shared" ref="AV1358:AV1421" si="427">D1358</f>
        <v>0</v>
      </c>
      <c r="AW1358" s="5">
        <f t="shared" ref="AW1358:AW1421" si="428">E1358*24</f>
        <v>0</v>
      </c>
      <c r="AX1358" s="5">
        <f t="shared" ref="AX1358:AX1421" si="429">F1358*24*24</f>
        <v>0</v>
      </c>
      <c r="AY1358" s="5">
        <f t="shared" si="416"/>
        <v>0</v>
      </c>
      <c r="AZ1358" s="5">
        <f t="shared" si="417"/>
        <v>0</v>
      </c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>
        <v>1346</v>
      </c>
      <c r="BW1358" s="36"/>
      <c r="BX1358" s="36"/>
      <c r="BY1358" s="36"/>
      <c r="BZ1358" s="36"/>
      <c r="CA1358" s="36"/>
      <c r="CB1358" s="36"/>
      <c r="CC1358" s="36"/>
      <c r="CD1358" s="36"/>
      <c r="CE1358" s="36"/>
    </row>
    <row r="1359" spans="1:83" ht="23.25" customHeight="1" x14ac:dyDescent="0.2">
      <c r="A1359" s="72" t="e">
        <f t="shared" si="419"/>
        <v>#VALUE!</v>
      </c>
      <c r="B1359" s="73"/>
      <c r="C1359" s="74"/>
      <c r="D1359" s="72"/>
      <c r="E1359" s="73"/>
      <c r="F1359" s="74"/>
      <c r="G1359" s="75"/>
      <c r="H1359" s="76"/>
      <c r="I1359" s="72"/>
      <c r="J1359" s="73"/>
      <c r="K1359" s="77"/>
      <c r="L1359" s="72"/>
      <c r="M1359" s="73"/>
      <c r="N1359" s="77"/>
      <c r="O1359" s="72"/>
      <c r="P1359" s="73"/>
      <c r="Q1359" s="77"/>
      <c r="R1359" s="72"/>
      <c r="S1359" s="73"/>
      <c r="T1359" s="77"/>
      <c r="U1359" s="72"/>
      <c r="V1359" s="73"/>
      <c r="W1359" s="77"/>
      <c r="X1359" s="72"/>
      <c r="Y1359" s="73"/>
      <c r="Z1359" s="77"/>
      <c r="AA1359" s="72"/>
      <c r="AB1359" s="73"/>
      <c r="AC1359" s="77"/>
      <c r="AD1359" s="78"/>
      <c r="AE1359" s="78">
        <f t="shared" ref="AE1359:AE1369" si="430">IF(AT1359=$AT$5,1)</f>
        <v>1</v>
      </c>
      <c r="AF1359" s="73">
        <f t="shared" si="420"/>
        <v>0</v>
      </c>
      <c r="AG1359" s="73">
        <f t="shared" si="421"/>
        <v>0</v>
      </c>
      <c r="AH1359" s="79">
        <f t="shared" si="422"/>
        <v>0</v>
      </c>
      <c r="AI1359" s="36"/>
      <c r="AJ1359" s="36">
        <f t="shared" ref="AJ1359:AJ1368" si="431">INT(MOD(AS1359,24))</f>
        <v>0</v>
      </c>
      <c r="AK1359" s="36">
        <f t="shared" ref="AK1359:AK1368" si="432">INT(MOD(AS1359/24,24))</f>
        <v>0</v>
      </c>
      <c r="AL1359" s="36">
        <f t="shared" ref="AL1359:AL1368" si="433">INT(AS1359/576)</f>
        <v>0</v>
      </c>
      <c r="AM1359" s="36" t="str">
        <f t="shared" si="423"/>
        <v>ok</v>
      </c>
      <c r="AN1359" s="36" t="str">
        <f t="shared" si="423"/>
        <v>ok</v>
      </c>
      <c r="AO1359" s="36" t="str">
        <f t="shared" si="423"/>
        <v>ok</v>
      </c>
      <c r="AP1359" s="5">
        <f t="shared" si="424"/>
        <v>0</v>
      </c>
      <c r="AQ1359" s="5">
        <f t="shared" si="425"/>
        <v>0</v>
      </c>
      <c r="AR1359" s="5">
        <f t="shared" si="426"/>
        <v>0</v>
      </c>
      <c r="AS1359" s="5">
        <f t="shared" ref="AS1359:AS1368" si="434">AR1359+AQ1359+AP1359</f>
        <v>0</v>
      </c>
      <c r="AT1359" s="5" t="str">
        <f t="shared" ref="AT1359:AT1368" si="435">AO1359&amp;AN1359&amp;AM1359</f>
        <v>okokok</v>
      </c>
      <c r="AV1359" s="5">
        <f t="shared" si="427"/>
        <v>0</v>
      </c>
      <c r="AW1359" s="5">
        <f t="shared" si="428"/>
        <v>0</v>
      </c>
      <c r="AX1359" s="5">
        <f t="shared" si="429"/>
        <v>0</v>
      </c>
      <c r="AY1359" s="5">
        <f t="shared" ref="AY1359:AY1422" si="436">AX1359+AW1359+AV1359</f>
        <v>0</v>
      </c>
      <c r="AZ1359" s="5">
        <f t="shared" ref="AZ1359:AZ1422" si="437">AY1359-AS1359</f>
        <v>0</v>
      </c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>
        <v>1347</v>
      </c>
      <c r="BW1359" s="36"/>
      <c r="BX1359" s="36"/>
      <c r="BY1359" s="36"/>
      <c r="BZ1359" s="36"/>
      <c r="CA1359" s="36"/>
      <c r="CB1359" s="36"/>
      <c r="CC1359" s="36"/>
      <c r="CD1359" s="36"/>
      <c r="CE1359" s="36"/>
    </row>
    <row r="1360" spans="1:83" ht="23.25" customHeight="1" x14ac:dyDescent="0.2">
      <c r="A1360" s="72" t="e">
        <f t="shared" si="419"/>
        <v>#VALUE!</v>
      </c>
      <c r="B1360" s="73"/>
      <c r="C1360" s="74"/>
      <c r="D1360" s="72"/>
      <c r="E1360" s="73"/>
      <c r="F1360" s="74"/>
      <c r="G1360" s="75"/>
      <c r="H1360" s="76"/>
      <c r="I1360" s="72"/>
      <c r="J1360" s="73"/>
      <c r="K1360" s="77"/>
      <c r="L1360" s="72"/>
      <c r="M1360" s="73"/>
      <c r="N1360" s="77"/>
      <c r="O1360" s="72"/>
      <c r="P1360" s="73"/>
      <c r="Q1360" s="77"/>
      <c r="R1360" s="72"/>
      <c r="S1360" s="73"/>
      <c r="T1360" s="77"/>
      <c r="U1360" s="72"/>
      <c r="V1360" s="73"/>
      <c r="W1360" s="77"/>
      <c r="X1360" s="72"/>
      <c r="Y1360" s="73"/>
      <c r="Z1360" s="77"/>
      <c r="AA1360" s="72"/>
      <c r="AB1360" s="73"/>
      <c r="AC1360" s="77"/>
      <c r="AD1360" s="78"/>
      <c r="AE1360" s="78">
        <f t="shared" si="430"/>
        <v>1</v>
      </c>
      <c r="AF1360" s="72">
        <f t="shared" si="420"/>
        <v>0</v>
      </c>
      <c r="AG1360" s="73">
        <f t="shared" si="421"/>
        <v>0</v>
      </c>
      <c r="AH1360" s="79">
        <f t="shared" si="422"/>
        <v>0</v>
      </c>
      <c r="AI1360" s="36"/>
      <c r="AJ1360" s="36">
        <f t="shared" si="431"/>
        <v>0</v>
      </c>
      <c r="AK1360" s="36">
        <f t="shared" si="432"/>
        <v>0</v>
      </c>
      <c r="AL1360" s="36">
        <f t="shared" si="433"/>
        <v>0</v>
      </c>
      <c r="AM1360" s="36" t="str">
        <f t="shared" si="423"/>
        <v>ok</v>
      </c>
      <c r="AN1360" s="36" t="str">
        <f t="shared" si="423"/>
        <v>ok</v>
      </c>
      <c r="AO1360" s="36" t="str">
        <f t="shared" si="423"/>
        <v>ok</v>
      </c>
      <c r="AP1360" s="5">
        <f t="shared" si="424"/>
        <v>0</v>
      </c>
      <c r="AQ1360" s="5">
        <f t="shared" si="425"/>
        <v>0</v>
      </c>
      <c r="AR1360" s="5">
        <f t="shared" si="426"/>
        <v>0</v>
      </c>
      <c r="AS1360" s="5">
        <f t="shared" si="434"/>
        <v>0</v>
      </c>
      <c r="AT1360" s="5" t="str">
        <f t="shared" si="435"/>
        <v>okokok</v>
      </c>
      <c r="AV1360" s="5">
        <f t="shared" si="427"/>
        <v>0</v>
      </c>
      <c r="AW1360" s="5">
        <f t="shared" si="428"/>
        <v>0</v>
      </c>
      <c r="AX1360" s="5">
        <f t="shared" si="429"/>
        <v>0</v>
      </c>
      <c r="AY1360" s="5">
        <f t="shared" si="436"/>
        <v>0</v>
      </c>
      <c r="AZ1360" s="5">
        <f t="shared" si="437"/>
        <v>0</v>
      </c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>
        <v>1348</v>
      </c>
      <c r="BW1360" s="36"/>
      <c r="BX1360" s="36"/>
      <c r="BY1360" s="36"/>
      <c r="BZ1360" s="36"/>
      <c r="CA1360" s="36"/>
      <c r="CB1360" s="36"/>
      <c r="CC1360" s="36"/>
      <c r="CD1360" s="36"/>
      <c r="CE1360" s="36"/>
    </row>
    <row r="1361" spans="1:83" ht="23.25" customHeight="1" x14ac:dyDescent="0.2">
      <c r="A1361" s="72" t="e">
        <f t="shared" si="419"/>
        <v>#VALUE!</v>
      </c>
      <c r="B1361" s="73"/>
      <c r="C1361" s="74"/>
      <c r="D1361" s="72"/>
      <c r="E1361" s="73"/>
      <c r="F1361" s="74"/>
      <c r="G1361" s="75"/>
      <c r="H1361" s="76"/>
      <c r="I1361" s="72"/>
      <c r="J1361" s="73"/>
      <c r="K1361" s="77"/>
      <c r="L1361" s="72"/>
      <c r="M1361" s="73"/>
      <c r="N1361" s="77"/>
      <c r="O1361" s="72"/>
      <c r="P1361" s="73"/>
      <c r="Q1361" s="77"/>
      <c r="R1361" s="72"/>
      <c r="S1361" s="73"/>
      <c r="T1361" s="77"/>
      <c r="U1361" s="72"/>
      <c r="V1361" s="73"/>
      <c r="W1361" s="77"/>
      <c r="X1361" s="72"/>
      <c r="Y1361" s="73"/>
      <c r="Z1361" s="77"/>
      <c r="AA1361" s="72"/>
      <c r="AB1361" s="73"/>
      <c r="AC1361" s="77"/>
      <c r="AD1361" s="78"/>
      <c r="AE1361" s="78">
        <f t="shared" si="430"/>
        <v>1</v>
      </c>
      <c r="AF1361" s="73">
        <f t="shared" si="420"/>
        <v>0</v>
      </c>
      <c r="AG1361" s="73">
        <f t="shared" si="421"/>
        <v>0</v>
      </c>
      <c r="AH1361" s="79">
        <f t="shared" si="422"/>
        <v>0</v>
      </c>
      <c r="AI1361" s="36"/>
      <c r="AJ1361" s="36">
        <f t="shared" si="431"/>
        <v>0</v>
      </c>
      <c r="AK1361" s="36">
        <f t="shared" si="432"/>
        <v>0</v>
      </c>
      <c r="AL1361" s="36">
        <f t="shared" si="433"/>
        <v>0</v>
      </c>
      <c r="AM1361" s="36" t="str">
        <f t="shared" si="423"/>
        <v>ok</v>
      </c>
      <c r="AN1361" s="36" t="str">
        <f t="shared" si="423"/>
        <v>ok</v>
      </c>
      <c r="AO1361" s="36" t="str">
        <f t="shared" si="423"/>
        <v>ok</v>
      </c>
      <c r="AP1361" s="5">
        <f t="shared" si="424"/>
        <v>0</v>
      </c>
      <c r="AQ1361" s="5">
        <f t="shared" si="425"/>
        <v>0</v>
      </c>
      <c r="AR1361" s="5">
        <f t="shared" si="426"/>
        <v>0</v>
      </c>
      <c r="AS1361" s="5">
        <f t="shared" si="434"/>
        <v>0</v>
      </c>
      <c r="AT1361" s="5" t="str">
        <f t="shared" si="435"/>
        <v>okokok</v>
      </c>
      <c r="AV1361" s="5">
        <f t="shared" si="427"/>
        <v>0</v>
      </c>
      <c r="AW1361" s="5">
        <f t="shared" si="428"/>
        <v>0</v>
      </c>
      <c r="AX1361" s="5">
        <f t="shared" si="429"/>
        <v>0</v>
      </c>
      <c r="AY1361" s="5">
        <f t="shared" si="436"/>
        <v>0</v>
      </c>
      <c r="AZ1361" s="5">
        <f t="shared" si="437"/>
        <v>0</v>
      </c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>
        <v>1349</v>
      </c>
      <c r="BW1361" s="36"/>
      <c r="BX1361" s="36"/>
      <c r="BY1361" s="36"/>
      <c r="BZ1361" s="36"/>
      <c r="CA1361" s="36"/>
      <c r="CB1361" s="36"/>
      <c r="CC1361" s="36"/>
      <c r="CD1361" s="36"/>
      <c r="CE1361" s="36"/>
    </row>
    <row r="1362" spans="1:83" ht="23.25" customHeight="1" x14ac:dyDescent="0.2">
      <c r="A1362" s="72" t="e">
        <f t="shared" si="419"/>
        <v>#VALUE!</v>
      </c>
      <c r="B1362" s="73"/>
      <c r="C1362" s="74"/>
      <c r="D1362" s="72"/>
      <c r="E1362" s="73"/>
      <c r="F1362" s="74"/>
      <c r="G1362" s="75"/>
      <c r="H1362" s="76"/>
      <c r="I1362" s="72"/>
      <c r="J1362" s="73"/>
      <c r="K1362" s="77"/>
      <c r="L1362" s="72"/>
      <c r="M1362" s="73"/>
      <c r="N1362" s="77"/>
      <c r="O1362" s="72"/>
      <c r="P1362" s="73"/>
      <c r="Q1362" s="77"/>
      <c r="R1362" s="72"/>
      <c r="S1362" s="73"/>
      <c r="T1362" s="77"/>
      <c r="U1362" s="72"/>
      <c r="V1362" s="73"/>
      <c r="W1362" s="77"/>
      <c r="X1362" s="72"/>
      <c r="Y1362" s="73"/>
      <c r="Z1362" s="77"/>
      <c r="AA1362" s="72"/>
      <c r="AB1362" s="73"/>
      <c r="AC1362" s="77"/>
      <c r="AD1362" s="78"/>
      <c r="AE1362" s="78">
        <f t="shared" si="430"/>
        <v>1</v>
      </c>
      <c r="AF1362" s="72">
        <f t="shared" si="420"/>
        <v>0</v>
      </c>
      <c r="AG1362" s="73">
        <f t="shared" si="421"/>
        <v>0</v>
      </c>
      <c r="AH1362" s="79">
        <f t="shared" si="422"/>
        <v>0</v>
      </c>
      <c r="AI1362" s="36"/>
      <c r="AJ1362" s="36">
        <f t="shared" si="431"/>
        <v>0</v>
      </c>
      <c r="AK1362" s="36">
        <f t="shared" si="432"/>
        <v>0</v>
      </c>
      <c r="AL1362" s="36">
        <f t="shared" si="433"/>
        <v>0</v>
      </c>
      <c r="AM1362" s="36" t="str">
        <f t="shared" si="423"/>
        <v>ok</v>
      </c>
      <c r="AN1362" s="36" t="str">
        <f t="shared" si="423"/>
        <v>ok</v>
      </c>
      <c r="AO1362" s="36" t="str">
        <f t="shared" si="423"/>
        <v>ok</v>
      </c>
      <c r="AP1362" s="5">
        <f t="shared" si="424"/>
        <v>0</v>
      </c>
      <c r="AQ1362" s="5">
        <f t="shared" si="425"/>
        <v>0</v>
      </c>
      <c r="AR1362" s="5">
        <f t="shared" si="426"/>
        <v>0</v>
      </c>
      <c r="AS1362" s="5">
        <f t="shared" si="434"/>
        <v>0</v>
      </c>
      <c r="AT1362" s="5" t="str">
        <f t="shared" si="435"/>
        <v>okokok</v>
      </c>
      <c r="AV1362" s="5">
        <f t="shared" si="427"/>
        <v>0</v>
      </c>
      <c r="AW1362" s="5">
        <f t="shared" si="428"/>
        <v>0</v>
      </c>
      <c r="AX1362" s="5">
        <f t="shared" si="429"/>
        <v>0</v>
      </c>
      <c r="AY1362" s="5">
        <f t="shared" si="436"/>
        <v>0</v>
      </c>
      <c r="AZ1362" s="5">
        <f t="shared" si="437"/>
        <v>0</v>
      </c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>
        <v>1350</v>
      </c>
      <c r="BW1362" s="36"/>
      <c r="BX1362" s="36"/>
      <c r="BY1362" s="36"/>
      <c r="BZ1362" s="36"/>
      <c r="CA1362" s="36"/>
      <c r="CB1362" s="36"/>
      <c r="CC1362" s="36"/>
      <c r="CD1362" s="36"/>
      <c r="CE1362" s="36"/>
    </row>
    <row r="1363" spans="1:83" ht="23.25" customHeight="1" x14ac:dyDescent="0.2">
      <c r="A1363" s="72" t="e">
        <f t="shared" si="419"/>
        <v>#VALUE!</v>
      </c>
      <c r="B1363" s="73"/>
      <c r="C1363" s="74"/>
      <c r="D1363" s="72"/>
      <c r="E1363" s="73"/>
      <c r="F1363" s="74"/>
      <c r="G1363" s="75"/>
      <c r="H1363" s="76"/>
      <c r="I1363" s="72"/>
      <c r="J1363" s="73"/>
      <c r="K1363" s="77"/>
      <c r="L1363" s="72"/>
      <c r="M1363" s="73"/>
      <c r="N1363" s="77"/>
      <c r="O1363" s="72"/>
      <c r="P1363" s="73"/>
      <c r="Q1363" s="77"/>
      <c r="R1363" s="72"/>
      <c r="S1363" s="73"/>
      <c r="T1363" s="77"/>
      <c r="U1363" s="72"/>
      <c r="V1363" s="73"/>
      <c r="W1363" s="77"/>
      <c r="X1363" s="72"/>
      <c r="Y1363" s="73"/>
      <c r="Z1363" s="77"/>
      <c r="AA1363" s="72"/>
      <c r="AB1363" s="73"/>
      <c r="AC1363" s="77"/>
      <c r="AD1363" s="78"/>
      <c r="AE1363" s="78">
        <f t="shared" si="430"/>
        <v>1</v>
      </c>
      <c r="AF1363" s="73">
        <f t="shared" si="420"/>
        <v>0</v>
      </c>
      <c r="AG1363" s="73">
        <f t="shared" si="421"/>
        <v>0</v>
      </c>
      <c r="AH1363" s="79">
        <f t="shared" si="422"/>
        <v>0</v>
      </c>
      <c r="AI1363" s="36"/>
      <c r="AJ1363" s="36">
        <f t="shared" si="431"/>
        <v>0</v>
      </c>
      <c r="AK1363" s="36">
        <f t="shared" si="432"/>
        <v>0</v>
      </c>
      <c r="AL1363" s="36">
        <f t="shared" si="433"/>
        <v>0</v>
      </c>
      <c r="AM1363" s="36" t="str">
        <f t="shared" si="423"/>
        <v>ok</v>
      </c>
      <c r="AN1363" s="36" t="str">
        <f t="shared" si="423"/>
        <v>ok</v>
      </c>
      <c r="AO1363" s="36" t="str">
        <f t="shared" si="423"/>
        <v>ok</v>
      </c>
      <c r="AP1363" s="5">
        <f t="shared" si="424"/>
        <v>0</v>
      </c>
      <c r="AQ1363" s="5">
        <f t="shared" si="425"/>
        <v>0</v>
      </c>
      <c r="AR1363" s="5">
        <f t="shared" si="426"/>
        <v>0</v>
      </c>
      <c r="AS1363" s="5">
        <f t="shared" si="434"/>
        <v>0</v>
      </c>
      <c r="AT1363" s="5" t="str">
        <f t="shared" si="435"/>
        <v>okokok</v>
      </c>
      <c r="AV1363" s="5">
        <f t="shared" si="427"/>
        <v>0</v>
      </c>
      <c r="AW1363" s="5">
        <f t="shared" si="428"/>
        <v>0</v>
      </c>
      <c r="AX1363" s="5">
        <f t="shared" si="429"/>
        <v>0</v>
      </c>
      <c r="AY1363" s="5">
        <f t="shared" si="436"/>
        <v>0</v>
      </c>
      <c r="AZ1363" s="5">
        <f t="shared" si="437"/>
        <v>0</v>
      </c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>
        <v>1351</v>
      </c>
      <c r="BW1363" s="36"/>
      <c r="BX1363" s="36"/>
      <c r="BY1363" s="36"/>
      <c r="BZ1363" s="36"/>
      <c r="CA1363" s="36"/>
      <c r="CB1363" s="36"/>
      <c r="CC1363" s="36"/>
      <c r="CD1363" s="36"/>
      <c r="CE1363" s="36"/>
    </row>
    <row r="1364" spans="1:83" ht="23.25" customHeight="1" x14ac:dyDescent="0.2">
      <c r="A1364" s="72" t="e">
        <f t="shared" si="419"/>
        <v>#VALUE!</v>
      </c>
      <c r="B1364" s="73"/>
      <c r="C1364" s="74"/>
      <c r="D1364" s="72"/>
      <c r="E1364" s="73"/>
      <c r="F1364" s="74"/>
      <c r="G1364" s="75"/>
      <c r="H1364" s="76"/>
      <c r="I1364" s="72"/>
      <c r="J1364" s="73"/>
      <c r="K1364" s="77"/>
      <c r="L1364" s="72"/>
      <c r="M1364" s="73"/>
      <c r="N1364" s="77"/>
      <c r="O1364" s="72"/>
      <c r="P1364" s="73"/>
      <c r="Q1364" s="77"/>
      <c r="R1364" s="72"/>
      <c r="S1364" s="73"/>
      <c r="T1364" s="77"/>
      <c r="U1364" s="72"/>
      <c r="V1364" s="73"/>
      <c r="W1364" s="77"/>
      <c r="X1364" s="72"/>
      <c r="Y1364" s="73"/>
      <c r="Z1364" s="77"/>
      <c r="AA1364" s="72"/>
      <c r="AB1364" s="73"/>
      <c r="AC1364" s="77"/>
      <c r="AD1364" s="78"/>
      <c r="AE1364" s="78">
        <f t="shared" si="430"/>
        <v>1</v>
      </c>
      <c r="AF1364" s="72">
        <f t="shared" si="420"/>
        <v>0</v>
      </c>
      <c r="AG1364" s="73">
        <f t="shared" si="421"/>
        <v>0</v>
      </c>
      <c r="AH1364" s="79">
        <f t="shared" si="422"/>
        <v>0</v>
      </c>
      <c r="AI1364" s="36"/>
      <c r="AJ1364" s="36">
        <f t="shared" si="431"/>
        <v>0</v>
      </c>
      <c r="AK1364" s="36">
        <f t="shared" si="432"/>
        <v>0</v>
      </c>
      <c r="AL1364" s="36">
        <f t="shared" si="433"/>
        <v>0</v>
      </c>
      <c r="AM1364" s="36" t="str">
        <f t="shared" si="423"/>
        <v>ok</v>
      </c>
      <c r="AN1364" s="36" t="str">
        <f t="shared" si="423"/>
        <v>ok</v>
      </c>
      <c r="AO1364" s="36" t="str">
        <f t="shared" si="423"/>
        <v>ok</v>
      </c>
      <c r="AP1364" s="5">
        <f t="shared" si="424"/>
        <v>0</v>
      </c>
      <c r="AQ1364" s="5">
        <f t="shared" si="425"/>
        <v>0</v>
      </c>
      <c r="AR1364" s="5">
        <f t="shared" si="426"/>
        <v>0</v>
      </c>
      <c r="AS1364" s="5">
        <f t="shared" si="434"/>
        <v>0</v>
      </c>
      <c r="AT1364" s="5" t="str">
        <f t="shared" si="435"/>
        <v>okokok</v>
      </c>
      <c r="AV1364" s="5">
        <f t="shared" si="427"/>
        <v>0</v>
      </c>
      <c r="AW1364" s="5">
        <f t="shared" si="428"/>
        <v>0</v>
      </c>
      <c r="AX1364" s="5">
        <f t="shared" si="429"/>
        <v>0</v>
      </c>
      <c r="AY1364" s="5">
        <f t="shared" si="436"/>
        <v>0</v>
      </c>
      <c r="AZ1364" s="5">
        <f t="shared" si="437"/>
        <v>0</v>
      </c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>
        <v>1352</v>
      </c>
      <c r="BW1364" s="36"/>
      <c r="BX1364" s="36"/>
      <c r="BY1364" s="36"/>
      <c r="BZ1364" s="36"/>
      <c r="CA1364" s="36"/>
      <c r="CB1364" s="36"/>
      <c r="CC1364" s="36"/>
      <c r="CD1364" s="36"/>
      <c r="CE1364" s="36"/>
    </row>
    <row r="1365" spans="1:83" ht="23.25" customHeight="1" x14ac:dyDescent="0.2">
      <c r="A1365" s="72" t="e">
        <f t="shared" si="419"/>
        <v>#VALUE!</v>
      </c>
      <c r="B1365" s="73"/>
      <c r="C1365" s="74"/>
      <c r="D1365" s="72"/>
      <c r="E1365" s="73"/>
      <c r="F1365" s="74"/>
      <c r="G1365" s="75"/>
      <c r="H1365" s="76"/>
      <c r="I1365" s="72"/>
      <c r="J1365" s="73"/>
      <c r="K1365" s="77"/>
      <c r="L1365" s="72"/>
      <c r="M1365" s="73"/>
      <c r="N1365" s="77"/>
      <c r="O1365" s="72"/>
      <c r="P1365" s="73"/>
      <c r="Q1365" s="77"/>
      <c r="R1365" s="72"/>
      <c r="S1365" s="73"/>
      <c r="T1365" s="77"/>
      <c r="U1365" s="72"/>
      <c r="V1365" s="73"/>
      <c r="W1365" s="77"/>
      <c r="X1365" s="72"/>
      <c r="Y1365" s="73"/>
      <c r="Z1365" s="77"/>
      <c r="AA1365" s="72"/>
      <c r="AB1365" s="73"/>
      <c r="AC1365" s="77"/>
      <c r="AD1365" s="78"/>
      <c r="AE1365" s="78">
        <f t="shared" si="430"/>
        <v>1</v>
      </c>
      <c r="AF1365" s="73">
        <f t="shared" si="420"/>
        <v>0</v>
      </c>
      <c r="AG1365" s="73">
        <f t="shared" si="421"/>
        <v>0</v>
      </c>
      <c r="AH1365" s="79">
        <f t="shared" si="422"/>
        <v>0</v>
      </c>
      <c r="AI1365" s="36"/>
      <c r="AJ1365" s="36">
        <f t="shared" si="431"/>
        <v>0</v>
      </c>
      <c r="AK1365" s="36">
        <f t="shared" si="432"/>
        <v>0</v>
      </c>
      <c r="AL1365" s="36">
        <f t="shared" si="433"/>
        <v>0</v>
      </c>
      <c r="AM1365" s="36" t="str">
        <f t="shared" si="423"/>
        <v>ok</v>
      </c>
      <c r="AN1365" s="36" t="str">
        <f t="shared" si="423"/>
        <v>ok</v>
      </c>
      <c r="AO1365" s="36" t="str">
        <f t="shared" si="423"/>
        <v>ok</v>
      </c>
      <c r="AP1365" s="5">
        <f t="shared" si="424"/>
        <v>0</v>
      </c>
      <c r="AQ1365" s="5">
        <f t="shared" si="425"/>
        <v>0</v>
      </c>
      <c r="AR1365" s="5">
        <f t="shared" si="426"/>
        <v>0</v>
      </c>
      <c r="AS1365" s="5">
        <f t="shared" si="434"/>
        <v>0</v>
      </c>
      <c r="AT1365" s="5" t="str">
        <f t="shared" si="435"/>
        <v>okokok</v>
      </c>
      <c r="AV1365" s="5">
        <f t="shared" si="427"/>
        <v>0</v>
      </c>
      <c r="AW1365" s="5">
        <f t="shared" si="428"/>
        <v>0</v>
      </c>
      <c r="AX1365" s="5">
        <f t="shared" si="429"/>
        <v>0</v>
      </c>
      <c r="AY1365" s="5">
        <f t="shared" si="436"/>
        <v>0</v>
      </c>
      <c r="AZ1365" s="5">
        <f t="shared" si="437"/>
        <v>0</v>
      </c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>
        <v>1353</v>
      </c>
      <c r="BW1365" s="36"/>
      <c r="BX1365" s="36"/>
      <c r="BY1365" s="36"/>
      <c r="BZ1365" s="36"/>
      <c r="CA1365" s="36"/>
      <c r="CB1365" s="36"/>
      <c r="CC1365" s="36"/>
      <c r="CD1365" s="36"/>
      <c r="CE1365" s="36"/>
    </row>
    <row r="1366" spans="1:83" ht="23.25" customHeight="1" x14ac:dyDescent="0.2">
      <c r="A1366" s="72" t="e">
        <f t="shared" si="419"/>
        <v>#VALUE!</v>
      </c>
      <c r="B1366" s="73"/>
      <c r="C1366" s="74"/>
      <c r="D1366" s="72"/>
      <c r="E1366" s="73"/>
      <c r="F1366" s="74"/>
      <c r="G1366" s="75"/>
      <c r="H1366" s="76"/>
      <c r="I1366" s="72"/>
      <c r="J1366" s="73"/>
      <c r="K1366" s="77"/>
      <c r="L1366" s="72"/>
      <c r="M1366" s="73"/>
      <c r="N1366" s="77"/>
      <c r="O1366" s="72"/>
      <c r="P1366" s="73"/>
      <c r="Q1366" s="77"/>
      <c r="R1366" s="72"/>
      <c r="S1366" s="73"/>
      <c r="T1366" s="77"/>
      <c r="U1366" s="72"/>
      <c r="V1366" s="73"/>
      <c r="W1366" s="77"/>
      <c r="X1366" s="72"/>
      <c r="Y1366" s="73"/>
      <c r="Z1366" s="77"/>
      <c r="AA1366" s="72"/>
      <c r="AB1366" s="73"/>
      <c r="AC1366" s="77"/>
      <c r="AD1366" s="78"/>
      <c r="AE1366" s="78">
        <f t="shared" si="430"/>
        <v>1</v>
      </c>
      <c r="AF1366" s="72">
        <f t="shared" si="420"/>
        <v>0</v>
      </c>
      <c r="AG1366" s="73">
        <f t="shared" si="421"/>
        <v>0</v>
      </c>
      <c r="AH1366" s="79">
        <f t="shared" si="422"/>
        <v>0</v>
      </c>
      <c r="AI1366" s="36"/>
      <c r="AJ1366" s="36">
        <f t="shared" si="431"/>
        <v>0</v>
      </c>
      <c r="AK1366" s="36">
        <f t="shared" si="432"/>
        <v>0</v>
      </c>
      <c r="AL1366" s="36">
        <f t="shared" si="433"/>
        <v>0</v>
      </c>
      <c r="AM1366" s="36" t="str">
        <f t="shared" si="423"/>
        <v>ok</v>
      </c>
      <c r="AN1366" s="36" t="str">
        <f t="shared" si="423"/>
        <v>ok</v>
      </c>
      <c r="AO1366" s="36" t="str">
        <f t="shared" si="423"/>
        <v>ok</v>
      </c>
      <c r="AP1366" s="5">
        <f t="shared" si="424"/>
        <v>0</v>
      </c>
      <c r="AQ1366" s="5">
        <f t="shared" si="425"/>
        <v>0</v>
      </c>
      <c r="AR1366" s="5">
        <f t="shared" si="426"/>
        <v>0</v>
      </c>
      <c r="AS1366" s="5">
        <f t="shared" si="434"/>
        <v>0</v>
      </c>
      <c r="AT1366" s="5" t="str">
        <f t="shared" si="435"/>
        <v>okokok</v>
      </c>
      <c r="AV1366" s="5">
        <f t="shared" si="427"/>
        <v>0</v>
      </c>
      <c r="AW1366" s="5">
        <f t="shared" si="428"/>
        <v>0</v>
      </c>
      <c r="AX1366" s="5">
        <f t="shared" si="429"/>
        <v>0</v>
      </c>
      <c r="AY1366" s="5">
        <f t="shared" si="436"/>
        <v>0</v>
      </c>
      <c r="AZ1366" s="5">
        <f t="shared" si="437"/>
        <v>0</v>
      </c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>
        <v>1354</v>
      </c>
      <c r="BW1366" s="36"/>
      <c r="BX1366" s="36"/>
      <c r="BY1366" s="36"/>
      <c r="BZ1366" s="36"/>
      <c r="CA1366" s="36"/>
      <c r="CB1366" s="36"/>
      <c r="CC1366" s="36"/>
      <c r="CD1366" s="36"/>
      <c r="CE1366" s="36"/>
    </row>
    <row r="1367" spans="1:83" ht="23.25" customHeight="1" x14ac:dyDescent="0.2">
      <c r="A1367" s="72" t="e">
        <f t="shared" si="419"/>
        <v>#VALUE!</v>
      </c>
      <c r="B1367" s="73"/>
      <c r="C1367" s="74"/>
      <c r="D1367" s="72"/>
      <c r="E1367" s="73"/>
      <c r="F1367" s="74"/>
      <c r="G1367" s="75"/>
      <c r="H1367" s="76"/>
      <c r="I1367" s="72"/>
      <c r="J1367" s="73"/>
      <c r="K1367" s="77"/>
      <c r="L1367" s="72"/>
      <c r="M1367" s="73"/>
      <c r="N1367" s="77"/>
      <c r="O1367" s="72"/>
      <c r="P1367" s="73"/>
      <c r="Q1367" s="77"/>
      <c r="R1367" s="72"/>
      <c r="S1367" s="73"/>
      <c r="T1367" s="77"/>
      <c r="U1367" s="72"/>
      <c r="V1367" s="73"/>
      <c r="W1367" s="77"/>
      <c r="X1367" s="72"/>
      <c r="Y1367" s="73"/>
      <c r="Z1367" s="77"/>
      <c r="AA1367" s="72"/>
      <c r="AB1367" s="73"/>
      <c r="AC1367" s="77"/>
      <c r="AD1367" s="78"/>
      <c r="AE1367" s="78">
        <f t="shared" si="430"/>
        <v>1</v>
      </c>
      <c r="AF1367" s="73">
        <f t="shared" si="420"/>
        <v>0</v>
      </c>
      <c r="AG1367" s="73">
        <f t="shared" si="421"/>
        <v>0</v>
      </c>
      <c r="AH1367" s="79">
        <f t="shared" si="422"/>
        <v>0</v>
      </c>
      <c r="AI1367" s="36"/>
      <c r="AJ1367" s="36">
        <f t="shared" si="431"/>
        <v>0</v>
      </c>
      <c r="AK1367" s="36">
        <f t="shared" si="432"/>
        <v>0</v>
      </c>
      <c r="AL1367" s="36">
        <f t="shared" si="433"/>
        <v>0</v>
      </c>
      <c r="AM1367" s="36" t="str">
        <f t="shared" si="423"/>
        <v>ok</v>
      </c>
      <c r="AN1367" s="36" t="str">
        <f t="shared" si="423"/>
        <v>ok</v>
      </c>
      <c r="AO1367" s="36" t="str">
        <f t="shared" si="423"/>
        <v>ok</v>
      </c>
      <c r="AP1367" s="5">
        <f t="shared" si="424"/>
        <v>0</v>
      </c>
      <c r="AQ1367" s="5">
        <f t="shared" si="425"/>
        <v>0</v>
      </c>
      <c r="AR1367" s="5">
        <f t="shared" si="426"/>
        <v>0</v>
      </c>
      <c r="AS1367" s="5">
        <f t="shared" si="434"/>
        <v>0</v>
      </c>
      <c r="AT1367" s="5" t="str">
        <f t="shared" si="435"/>
        <v>okokok</v>
      </c>
      <c r="AV1367" s="5">
        <f t="shared" si="427"/>
        <v>0</v>
      </c>
      <c r="AW1367" s="5">
        <f t="shared" si="428"/>
        <v>0</v>
      </c>
      <c r="AX1367" s="5">
        <f t="shared" si="429"/>
        <v>0</v>
      </c>
      <c r="AY1367" s="5">
        <f t="shared" si="436"/>
        <v>0</v>
      </c>
      <c r="AZ1367" s="5">
        <f t="shared" si="437"/>
        <v>0</v>
      </c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>
        <v>1355</v>
      </c>
      <c r="BW1367" s="36"/>
      <c r="BX1367" s="36"/>
      <c r="BY1367" s="36"/>
      <c r="BZ1367" s="36"/>
      <c r="CA1367" s="36"/>
      <c r="CB1367" s="36"/>
      <c r="CC1367" s="36"/>
      <c r="CD1367" s="36"/>
      <c r="CE1367" s="36"/>
    </row>
    <row r="1368" spans="1:83" ht="23.25" customHeight="1" x14ac:dyDescent="0.2">
      <c r="A1368" s="72" t="e">
        <f t="shared" si="419"/>
        <v>#VALUE!</v>
      </c>
      <c r="B1368" s="73"/>
      <c r="C1368" s="74"/>
      <c r="D1368" s="72"/>
      <c r="E1368" s="73"/>
      <c r="F1368" s="74"/>
      <c r="G1368" s="75"/>
      <c r="H1368" s="76"/>
      <c r="I1368" s="72"/>
      <c r="J1368" s="73"/>
      <c r="K1368" s="77"/>
      <c r="L1368" s="72"/>
      <c r="M1368" s="73"/>
      <c r="N1368" s="77"/>
      <c r="O1368" s="72"/>
      <c r="P1368" s="73"/>
      <c r="Q1368" s="77"/>
      <c r="R1368" s="72"/>
      <c r="S1368" s="73"/>
      <c r="T1368" s="77"/>
      <c r="U1368" s="72"/>
      <c r="V1368" s="73"/>
      <c r="W1368" s="77"/>
      <c r="X1368" s="72"/>
      <c r="Y1368" s="73"/>
      <c r="Z1368" s="77"/>
      <c r="AA1368" s="72"/>
      <c r="AB1368" s="73"/>
      <c r="AC1368" s="77"/>
      <c r="AD1368" s="78"/>
      <c r="AE1368" s="78">
        <f t="shared" si="430"/>
        <v>1</v>
      </c>
      <c r="AF1368" s="72">
        <f t="shared" si="420"/>
        <v>0</v>
      </c>
      <c r="AG1368" s="73">
        <f t="shared" si="421"/>
        <v>0</v>
      </c>
      <c r="AH1368" s="79">
        <f t="shared" si="422"/>
        <v>0</v>
      </c>
      <c r="AI1368" s="36"/>
      <c r="AJ1368" s="36">
        <f t="shared" si="431"/>
        <v>0</v>
      </c>
      <c r="AK1368" s="36">
        <f t="shared" si="432"/>
        <v>0</v>
      </c>
      <c r="AL1368" s="36">
        <f t="shared" si="433"/>
        <v>0</v>
      </c>
      <c r="AM1368" s="36" t="str">
        <f t="shared" si="423"/>
        <v>ok</v>
      </c>
      <c r="AN1368" s="36" t="str">
        <f t="shared" si="423"/>
        <v>ok</v>
      </c>
      <c r="AO1368" s="36" t="str">
        <f t="shared" si="423"/>
        <v>ok</v>
      </c>
      <c r="AP1368" s="5">
        <f t="shared" si="424"/>
        <v>0</v>
      </c>
      <c r="AQ1368" s="5">
        <f t="shared" si="425"/>
        <v>0</v>
      </c>
      <c r="AR1368" s="5">
        <f t="shared" si="426"/>
        <v>0</v>
      </c>
      <c r="AS1368" s="5">
        <f t="shared" si="434"/>
        <v>0</v>
      </c>
      <c r="AT1368" s="5" t="str">
        <f t="shared" si="435"/>
        <v>okokok</v>
      </c>
      <c r="AV1368" s="5">
        <f t="shared" si="427"/>
        <v>0</v>
      </c>
      <c r="AW1368" s="5">
        <f t="shared" si="428"/>
        <v>0</v>
      </c>
      <c r="AX1368" s="5">
        <f t="shared" si="429"/>
        <v>0</v>
      </c>
      <c r="AY1368" s="5">
        <f t="shared" si="436"/>
        <v>0</v>
      </c>
      <c r="AZ1368" s="5">
        <f t="shared" si="437"/>
        <v>0</v>
      </c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>
        <v>1356</v>
      </c>
      <c r="BW1368" s="36"/>
      <c r="BX1368" s="36"/>
      <c r="BY1368" s="36"/>
      <c r="BZ1368" s="36"/>
      <c r="CA1368" s="36"/>
      <c r="CB1368" s="36"/>
      <c r="CC1368" s="36"/>
      <c r="CD1368" s="36"/>
      <c r="CE1368" s="36"/>
    </row>
    <row r="1369" spans="1:83" ht="23.25" customHeight="1" x14ac:dyDescent="0.2">
      <c r="A1369" s="72" t="e">
        <f t="shared" si="419"/>
        <v>#VALUE!</v>
      </c>
      <c r="B1369" s="73"/>
      <c r="C1369" s="74"/>
      <c r="D1369" s="72"/>
      <c r="E1369" s="73"/>
      <c r="F1369" s="74"/>
      <c r="G1369" s="75"/>
      <c r="H1369" s="76"/>
      <c r="I1369" s="72"/>
      <c r="J1369" s="73"/>
      <c r="K1369" s="77"/>
      <c r="L1369" s="72"/>
      <c r="M1369" s="73"/>
      <c r="N1369" s="77"/>
      <c r="O1369" s="72"/>
      <c r="P1369" s="73"/>
      <c r="Q1369" s="77"/>
      <c r="R1369" s="72"/>
      <c r="S1369" s="73"/>
      <c r="T1369" s="77"/>
      <c r="U1369" s="72"/>
      <c r="V1369" s="73"/>
      <c r="W1369" s="77"/>
      <c r="X1369" s="72"/>
      <c r="Y1369" s="73"/>
      <c r="Z1369" s="77"/>
      <c r="AA1369" s="72"/>
      <c r="AB1369" s="73"/>
      <c r="AC1369" s="77"/>
      <c r="AD1369" s="78"/>
      <c r="AE1369" s="78"/>
      <c r="AF1369" s="73">
        <f t="shared" si="420"/>
        <v>0</v>
      </c>
      <c r="AG1369" s="73">
        <f t="shared" si="421"/>
        <v>0</v>
      </c>
      <c r="AH1369" s="79">
        <f t="shared" si="422"/>
        <v>0</v>
      </c>
      <c r="AI1369" s="36"/>
      <c r="AJ1369" s="36"/>
      <c r="AK1369" s="36"/>
      <c r="AL1369" s="36"/>
      <c r="AM1369" s="36"/>
      <c r="AN1369" s="36"/>
      <c r="AO1369" s="36"/>
      <c r="AP1369" s="5">
        <f t="shared" si="424"/>
        <v>0</v>
      </c>
      <c r="AQ1369" s="5">
        <f t="shared" si="425"/>
        <v>0</v>
      </c>
      <c r="AR1369" s="5">
        <f t="shared" si="426"/>
        <v>0</v>
      </c>
      <c r="AV1369" s="5">
        <f t="shared" si="427"/>
        <v>0</v>
      </c>
      <c r="AW1369" s="5">
        <f t="shared" si="428"/>
        <v>0</v>
      </c>
      <c r="AX1369" s="5">
        <f t="shared" si="429"/>
        <v>0</v>
      </c>
      <c r="AY1369" s="5">
        <f t="shared" si="436"/>
        <v>0</v>
      </c>
      <c r="AZ1369" s="5">
        <f t="shared" si="437"/>
        <v>0</v>
      </c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>
        <v>1357</v>
      </c>
      <c r="BW1369" s="36"/>
      <c r="BX1369" s="36"/>
      <c r="BY1369" s="36"/>
      <c r="BZ1369" s="36"/>
      <c r="CA1369" s="36"/>
      <c r="CB1369" s="36"/>
      <c r="CC1369" s="36"/>
      <c r="CD1369" s="36"/>
      <c r="CE1369" s="36"/>
    </row>
    <row r="1370" spans="1:83" ht="23.25" customHeight="1" x14ac:dyDescent="0.2">
      <c r="A1370" s="72" t="e">
        <f t="shared" si="419"/>
        <v>#VALUE!</v>
      </c>
      <c r="B1370" s="73"/>
      <c r="C1370" s="74"/>
      <c r="D1370" s="72"/>
      <c r="E1370" s="73"/>
      <c r="F1370" s="74"/>
      <c r="G1370" s="75"/>
      <c r="H1370" s="76"/>
      <c r="I1370" s="72"/>
      <c r="J1370" s="73"/>
      <c r="K1370" s="77"/>
      <c r="L1370" s="72"/>
      <c r="M1370" s="73"/>
      <c r="N1370" s="77"/>
      <c r="O1370" s="72"/>
      <c r="P1370" s="73"/>
      <c r="Q1370" s="77"/>
      <c r="R1370" s="72"/>
      <c r="S1370" s="73"/>
      <c r="T1370" s="77"/>
      <c r="U1370" s="72"/>
      <c r="V1370" s="73"/>
      <c r="W1370" s="77"/>
      <c r="X1370" s="72"/>
      <c r="Y1370" s="73"/>
      <c r="Z1370" s="77"/>
      <c r="AA1370" s="72"/>
      <c r="AB1370" s="73"/>
      <c r="AC1370" s="77"/>
      <c r="AD1370" s="78"/>
      <c r="AE1370" s="78"/>
      <c r="AF1370" s="72">
        <f t="shared" si="420"/>
        <v>0</v>
      </c>
      <c r="AG1370" s="73">
        <f t="shared" si="421"/>
        <v>0</v>
      </c>
      <c r="AH1370" s="79">
        <f t="shared" si="422"/>
        <v>0</v>
      </c>
      <c r="AI1370" s="36"/>
      <c r="AJ1370" s="36"/>
      <c r="AK1370" s="36"/>
      <c r="AL1370" s="36"/>
      <c r="AM1370" s="36"/>
      <c r="AN1370" s="36"/>
      <c r="AO1370" s="36"/>
      <c r="AP1370" s="5">
        <f t="shared" si="424"/>
        <v>0</v>
      </c>
      <c r="AQ1370" s="5">
        <f t="shared" si="425"/>
        <v>0</v>
      </c>
      <c r="AR1370" s="5">
        <f t="shared" si="426"/>
        <v>0</v>
      </c>
      <c r="AV1370" s="5">
        <f t="shared" si="427"/>
        <v>0</v>
      </c>
      <c r="AW1370" s="5">
        <f t="shared" si="428"/>
        <v>0</v>
      </c>
      <c r="AX1370" s="5">
        <f t="shared" si="429"/>
        <v>0</v>
      </c>
      <c r="AY1370" s="5">
        <f t="shared" si="436"/>
        <v>0</v>
      </c>
      <c r="AZ1370" s="5">
        <f t="shared" si="437"/>
        <v>0</v>
      </c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>
        <v>1358</v>
      </c>
      <c r="BW1370" s="36"/>
      <c r="BX1370" s="36"/>
      <c r="BY1370" s="36"/>
      <c r="BZ1370" s="36"/>
      <c r="CA1370" s="36"/>
      <c r="CB1370" s="36"/>
      <c r="CC1370" s="36"/>
      <c r="CD1370" s="36"/>
      <c r="CE1370" s="36"/>
    </row>
    <row r="1371" spans="1:83" ht="23.25" customHeight="1" x14ac:dyDescent="0.2">
      <c r="A1371" s="72" t="e">
        <f t="shared" si="419"/>
        <v>#VALUE!</v>
      </c>
      <c r="B1371" s="73"/>
      <c r="C1371" s="74"/>
      <c r="D1371" s="72"/>
      <c r="E1371" s="73"/>
      <c r="F1371" s="74"/>
      <c r="G1371" s="75"/>
      <c r="H1371" s="76"/>
      <c r="I1371" s="72"/>
      <c r="J1371" s="73"/>
      <c r="K1371" s="77"/>
      <c r="L1371" s="72"/>
      <c r="M1371" s="73"/>
      <c r="N1371" s="77"/>
      <c r="O1371" s="72"/>
      <c r="P1371" s="73"/>
      <c r="Q1371" s="77"/>
      <c r="R1371" s="72"/>
      <c r="S1371" s="73"/>
      <c r="T1371" s="77"/>
      <c r="U1371" s="72"/>
      <c r="V1371" s="73"/>
      <c r="W1371" s="77"/>
      <c r="X1371" s="72"/>
      <c r="Y1371" s="73"/>
      <c r="Z1371" s="77"/>
      <c r="AA1371" s="72"/>
      <c r="AB1371" s="73"/>
      <c r="AC1371" s="77"/>
      <c r="AD1371" s="78"/>
      <c r="AE1371" s="78"/>
      <c r="AF1371" s="73">
        <f t="shared" si="420"/>
        <v>0</v>
      </c>
      <c r="AG1371" s="73">
        <f t="shared" si="421"/>
        <v>0</v>
      </c>
      <c r="AH1371" s="79">
        <f t="shared" si="422"/>
        <v>0</v>
      </c>
      <c r="AI1371" s="36"/>
      <c r="AJ1371" s="36"/>
      <c r="AK1371" s="36"/>
      <c r="AL1371" s="36"/>
      <c r="AM1371" s="36"/>
      <c r="AN1371" s="36"/>
      <c r="AO1371" s="36"/>
      <c r="AP1371" s="5">
        <f t="shared" si="424"/>
        <v>0</v>
      </c>
      <c r="AQ1371" s="5">
        <f t="shared" si="425"/>
        <v>0</v>
      </c>
      <c r="AR1371" s="5">
        <f t="shared" si="426"/>
        <v>0</v>
      </c>
      <c r="AV1371" s="5">
        <f t="shared" si="427"/>
        <v>0</v>
      </c>
      <c r="AW1371" s="5">
        <f t="shared" si="428"/>
        <v>0</v>
      </c>
      <c r="AX1371" s="5">
        <f t="shared" si="429"/>
        <v>0</v>
      </c>
      <c r="AY1371" s="5">
        <f t="shared" si="436"/>
        <v>0</v>
      </c>
      <c r="AZ1371" s="5">
        <f t="shared" si="437"/>
        <v>0</v>
      </c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>
        <v>1359</v>
      </c>
      <c r="BW1371" s="36"/>
      <c r="BX1371" s="36"/>
      <c r="BY1371" s="36"/>
      <c r="BZ1371" s="36"/>
      <c r="CA1371" s="36"/>
      <c r="CB1371" s="36"/>
      <c r="CC1371" s="36"/>
      <c r="CD1371" s="36"/>
      <c r="CE1371" s="36"/>
    </row>
    <row r="1372" spans="1:83" ht="23.25" customHeight="1" x14ac:dyDescent="0.2">
      <c r="A1372" s="72" t="e">
        <f t="shared" si="419"/>
        <v>#VALUE!</v>
      </c>
      <c r="B1372" s="73"/>
      <c r="C1372" s="74"/>
      <c r="D1372" s="72"/>
      <c r="E1372" s="73"/>
      <c r="F1372" s="74"/>
      <c r="G1372" s="75"/>
      <c r="H1372" s="76"/>
      <c r="I1372" s="72"/>
      <c r="J1372" s="73"/>
      <c r="K1372" s="77"/>
      <c r="L1372" s="72"/>
      <c r="M1372" s="73"/>
      <c r="N1372" s="77"/>
      <c r="O1372" s="72"/>
      <c r="P1372" s="73"/>
      <c r="Q1372" s="77"/>
      <c r="R1372" s="72"/>
      <c r="S1372" s="73"/>
      <c r="T1372" s="77"/>
      <c r="U1372" s="72"/>
      <c r="V1372" s="73"/>
      <c r="W1372" s="77"/>
      <c r="X1372" s="72"/>
      <c r="Y1372" s="73"/>
      <c r="Z1372" s="77"/>
      <c r="AA1372" s="72"/>
      <c r="AB1372" s="73"/>
      <c r="AC1372" s="77"/>
      <c r="AD1372" s="78"/>
      <c r="AE1372" s="78"/>
      <c r="AF1372" s="72">
        <f t="shared" si="420"/>
        <v>0</v>
      </c>
      <c r="AG1372" s="73">
        <f t="shared" si="421"/>
        <v>0</v>
      </c>
      <c r="AH1372" s="79">
        <f t="shared" si="422"/>
        <v>0</v>
      </c>
      <c r="AI1372" s="36"/>
      <c r="AJ1372" s="36"/>
      <c r="AK1372" s="36"/>
      <c r="AL1372" s="36"/>
      <c r="AM1372" s="36"/>
      <c r="AN1372" s="36"/>
      <c r="AO1372" s="36"/>
      <c r="AP1372" s="5">
        <f t="shared" si="424"/>
        <v>0</v>
      </c>
      <c r="AQ1372" s="5">
        <f t="shared" si="425"/>
        <v>0</v>
      </c>
      <c r="AR1372" s="5">
        <f t="shared" si="426"/>
        <v>0</v>
      </c>
      <c r="AV1372" s="5">
        <f t="shared" si="427"/>
        <v>0</v>
      </c>
      <c r="AW1372" s="5">
        <f t="shared" si="428"/>
        <v>0</v>
      </c>
      <c r="AX1372" s="5">
        <f t="shared" si="429"/>
        <v>0</v>
      </c>
      <c r="AY1372" s="5">
        <f t="shared" si="436"/>
        <v>0</v>
      </c>
      <c r="AZ1372" s="5">
        <f t="shared" si="437"/>
        <v>0</v>
      </c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>
        <v>1360</v>
      </c>
      <c r="BW1372" s="36"/>
      <c r="BX1372" s="36"/>
      <c r="BY1372" s="36"/>
      <c r="BZ1372" s="36"/>
      <c r="CA1372" s="36"/>
      <c r="CB1372" s="36"/>
      <c r="CC1372" s="36"/>
      <c r="CD1372" s="36"/>
      <c r="CE1372" s="36"/>
    </row>
    <row r="1373" spans="1:83" ht="23.25" customHeight="1" x14ac:dyDescent="0.2">
      <c r="A1373" s="72" t="e">
        <f t="shared" si="419"/>
        <v>#VALUE!</v>
      </c>
      <c r="B1373" s="73"/>
      <c r="C1373" s="74"/>
      <c r="D1373" s="72"/>
      <c r="E1373" s="73"/>
      <c r="F1373" s="74"/>
      <c r="G1373" s="75"/>
      <c r="H1373" s="76"/>
      <c r="I1373" s="72"/>
      <c r="J1373" s="73"/>
      <c r="K1373" s="77"/>
      <c r="L1373" s="72"/>
      <c r="M1373" s="73"/>
      <c r="N1373" s="77"/>
      <c r="O1373" s="72"/>
      <c r="P1373" s="73"/>
      <c r="Q1373" s="77"/>
      <c r="R1373" s="72"/>
      <c r="S1373" s="73"/>
      <c r="T1373" s="77"/>
      <c r="U1373" s="72"/>
      <c r="V1373" s="73"/>
      <c r="W1373" s="77"/>
      <c r="X1373" s="72"/>
      <c r="Y1373" s="73"/>
      <c r="Z1373" s="77"/>
      <c r="AA1373" s="72"/>
      <c r="AB1373" s="73"/>
      <c r="AC1373" s="77"/>
      <c r="AD1373" s="78"/>
      <c r="AE1373" s="78"/>
      <c r="AF1373" s="73">
        <f t="shared" si="420"/>
        <v>0</v>
      </c>
      <c r="AG1373" s="73">
        <f t="shared" si="421"/>
        <v>0</v>
      </c>
      <c r="AH1373" s="79">
        <f t="shared" si="422"/>
        <v>0</v>
      </c>
      <c r="AI1373" s="36"/>
      <c r="AJ1373" s="36"/>
      <c r="AK1373" s="36"/>
      <c r="AL1373" s="36"/>
      <c r="AM1373" s="36"/>
      <c r="AN1373" s="36"/>
      <c r="AO1373" s="36"/>
      <c r="AP1373" s="5">
        <f t="shared" si="424"/>
        <v>0</v>
      </c>
      <c r="AQ1373" s="5">
        <f t="shared" si="425"/>
        <v>0</v>
      </c>
      <c r="AR1373" s="5">
        <f t="shared" si="426"/>
        <v>0</v>
      </c>
      <c r="AV1373" s="5">
        <f t="shared" si="427"/>
        <v>0</v>
      </c>
      <c r="AW1373" s="5">
        <f t="shared" si="428"/>
        <v>0</v>
      </c>
      <c r="AX1373" s="5">
        <f t="shared" si="429"/>
        <v>0</v>
      </c>
      <c r="AY1373" s="5">
        <f t="shared" si="436"/>
        <v>0</v>
      </c>
      <c r="AZ1373" s="5">
        <f t="shared" si="437"/>
        <v>0</v>
      </c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>
        <v>1361</v>
      </c>
      <c r="BW1373" s="36"/>
      <c r="BX1373" s="36"/>
      <c r="BY1373" s="36"/>
      <c r="BZ1373" s="36"/>
      <c r="CA1373" s="36"/>
      <c r="CB1373" s="36"/>
      <c r="CC1373" s="36"/>
      <c r="CD1373" s="36"/>
      <c r="CE1373" s="36"/>
    </row>
    <row r="1374" spans="1:83" ht="23.25" customHeight="1" x14ac:dyDescent="0.2">
      <c r="A1374" s="72" t="e">
        <f t="shared" si="419"/>
        <v>#VALUE!</v>
      </c>
      <c r="B1374" s="73"/>
      <c r="C1374" s="74"/>
      <c r="D1374" s="72"/>
      <c r="E1374" s="73"/>
      <c r="F1374" s="74"/>
      <c r="G1374" s="75"/>
      <c r="H1374" s="76"/>
      <c r="I1374" s="72"/>
      <c r="J1374" s="73"/>
      <c r="K1374" s="77"/>
      <c r="L1374" s="72"/>
      <c r="M1374" s="73"/>
      <c r="N1374" s="77"/>
      <c r="O1374" s="72"/>
      <c r="P1374" s="73"/>
      <c r="Q1374" s="77"/>
      <c r="R1374" s="72"/>
      <c r="S1374" s="73"/>
      <c r="T1374" s="77"/>
      <c r="U1374" s="72"/>
      <c r="V1374" s="73"/>
      <c r="W1374" s="77"/>
      <c r="X1374" s="72"/>
      <c r="Y1374" s="73"/>
      <c r="Z1374" s="77"/>
      <c r="AA1374" s="72"/>
      <c r="AB1374" s="73"/>
      <c r="AC1374" s="77"/>
      <c r="AD1374" s="78"/>
      <c r="AE1374" s="78"/>
      <c r="AF1374" s="72">
        <f t="shared" si="420"/>
        <v>0</v>
      </c>
      <c r="AG1374" s="73">
        <f t="shared" si="421"/>
        <v>0</v>
      </c>
      <c r="AH1374" s="79">
        <f t="shared" si="422"/>
        <v>0</v>
      </c>
      <c r="AI1374" s="36"/>
      <c r="AJ1374" s="36"/>
      <c r="AK1374" s="36"/>
      <c r="AL1374" s="36"/>
      <c r="AM1374" s="36"/>
      <c r="AN1374" s="36"/>
      <c r="AO1374" s="36"/>
      <c r="AP1374" s="5">
        <f t="shared" si="424"/>
        <v>0</v>
      </c>
      <c r="AQ1374" s="5">
        <f t="shared" si="425"/>
        <v>0</v>
      </c>
      <c r="AR1374" s="5">
        <f t="shared" si="426"/>
        <v>0</v>
      </c>
      <c r="AV1374" s="5">
        <f t="shared" si="427"/>
        <v>0</v>
      </c>
      <c r="AW1374" s="5">
        <f t="shared" si="428"/>
        <v>0</v>
      </c>
      <c r="AX1374" s="5">
        <f t="shared" si="429"/>
        <v>0</v>
      </c>
      <c r="AY1374" s="5">
        <f t="shared" si="436"/>
        <v>0</v>
      </c>
      <c r="AZ1374" s="5">
        <f t="shared" si="437"/>
        <v>0</v>
      </c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>
        <v>1362</v>
      </c>
      <c r="BW1374" s="36"/>
      <c r="BX1374" s="36"/>
      <c r="BY1374" s="36"/>
      <c r="BZ1374" s="36"/>
      <c r="CA1374" s="36"/>
      <c r="CB1374" s="36"/>
      <c r="CC1374" s="36"/>
      <c r="CD1374" s="36"/>
      <c r="CE1374" s="36"/>
    </row>
    <row r="1375" spans="1:83" ht="23.25" customHeight="1" x14ac:dyDescent="0.2">
      <c r="A1375" s="72" t="e">
        <f t="shared" si="419"/>
        <v>#VALUE!</v>
      </c>
      <c r="B1375" s="73"/>
      <c r="C1375" s="74"/>
      <c r="D1375" s="72"/>
      <c r="E1375" s="73"/>
      <c r="F1375" s="74"/>
      <c r="G1375" s="75"/>
      <c r="H1375" s="76"/>
      <c r="I1375" s="72"/>
      <c r="J1375" s="73"/>
      <c r="K1375" s="77"/>
      <c r="L1375" s="72"/>
      <c r="M1375" s="73"/>
      <c r="N1375" s="77"/>
      <c r="O1375" s="72"/>
      <c r="P1375" s="73"/>
      <c r="Q1375" s="77"/>
      <c r="R1375" s="72"/>
      <c r="S1375" s="73"/>
      <c r="T1375" s="77"/>
      <c r="U1375" s="72"/>
      <c r="V1375" s="73"/>
      <c r="W1375" s="77"/>
      <c r="X1375" s="72"/>
      <c r="Y1375" s="73"/>
      <c r="Z1375" s="77"/>
      <c r="AA1375" s="72"/>
      <c r="AB1375" s="73"/>
      <c r="AC1375" s="77"/>
      <c r="AD1375" s="78"/>
      <c r="AE1375" s="78"/>
      <c r="AF1375" s="73">
        <f t="shared" si="420"/>
        <v>0</v>
      </c>
      <c r="AG1375" s="73">
        <f t="shared" si="421"/>
        <v>0</v>
      </c>
      <c r="AH1375" s="79">
        <f t="shared" si="422"/>
        <v>0</v>
      </c>
      <c r="AI1375" s="36"/>
      <c r="AJ1375" s="36"/>
      <c r="AK1375" s="36"/>
      <c r="AL1375" s="36"/>
      <c r="AM1375" s="36"/>
      <c r="AN1375" s="36"/>
      <c r="AO1375" s="36"/>
      <c r="AP1375" s="5">
        <f t="shared" si="424"/>
        <v>0</v>
      </c>
      <c r="AQ1375" s="5">
        <f t="shared" si="425"/>
        <v>0</v>
      </c>
      <c r="AR1375" s="5">
        <f t="shared" si="426"/>
        <v>0</v>
      </c>
      <c r="AV1375" s="5">
        <f t="shared" si="427"/>
        <v>0</v>
      </c>
      <c r="AW1375" s="5">
        <f t="shared" si="428"/>
        <v>0</v>
      </c>
      <c r="AX1375" s="5">
        <f t="shared" si="429"/>
        <v>0</v>
      </c>
      <c r="AY1375" s="5">
        <f t="shared" si="436"/>
        <v>0</v>
      </c>
      <c r="AZ1375" s="5">
        <f t="shared" si="437"/>
        <v>0</v>
      </c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>
        <v>1363</v>
      </c>
      <c r="BW1375" s="36"/>
      <c r="BX1375" s="36"/>
      <c r="BY1375" s="36"/>
      <c r="BZ1375" s="36"/>
      <c r="CA1375" s="36"/>
      <c r="CB1375" s="36"/>
      <c r="CC1375" s="36"/>
      <c r="CD1375" s="36"/>
      <c r="CE1375" s="36"/>
    </row>
    <row r="1376" spans="1:83" ht="23.25" customHeight="1" x14ac:dyDescent="0.2">
      <c r="A1376" s="72" t="e">
        <f t="shared" si="419"/>
        <v>#VALUE!</v>
      </c>
      <c r="B1376" s="73"/>
      <c r="C1376" s="74"/>
      <c r="D1376" s="72"/>
      <c r="E1376" s="73"/>
      <c r="F1376" s="74"/>
      <c r="G1376" s="75"/>
      <c r="H1376" s="76"/>
      <c r="I1376" s="72"/>
      <c r="J1376" s="73"/>
      <c r="K1376" s="77"/>
      <c r="L1376" s="72"/>
      <c r="M1376" s="73"/>
      <c r="N1376" s="77"/>
      <c r="O1376" s="72"/>
      <c r="P1376" s="73"/>
      <c r="Q1376" s="77"/>
      <c r="R1376" s="72"/>
      <c r="S1376" s="73"/>
      <c r="T1376" s="77"/>
      <c r="U1376" s="72"/>
      <c r="V1376" s="73"/>
      <c r="W1376" s="77"/>
      <c r="X1376" s="72"/>
      <c r="Y1376" s="73"/>
      <c r="Z1376" s="77"/>
      <c r="AA1376" s="72"/>
      <c r="AB1376" s="73"/>
      <c r="AC1376" s="77"/>
      <c r="AD1376" s="78"/>
      <c r="AE1376" s="78"/>
      <c r="AF1376" s="72">
        <f t="shared" si="420"/>
        <v>0</v>
      </c>
      <c r="AG1376" s="73">
        <f t="shared" si="421"/>
        <v>0</v>
      </c>
      <c r="AH1376" s="79">
        <f t="shared" si="422"/>
        <v>0</v>
      </c>
      <c r="AI1376" s="36"/>
      <c r="AJ1376" s="36"/>
      <c r="AK1376" s="36"/>
      <c r="AL1376" s="36"/>
      <c r="AM1376" s="36"/>
      <c r="AN1376" s="36"/>
      <c r="AO1376" s="36"/>
      <c r="AP1376" s="5">
        <f t="shared" si="424"/>
        <v>0</v>
      </c>
      <c r="AQ1376" s="5">
        <f t="shared" si="425"/>
        <v>0</v>
      </c>
      <c r="AR1376" s="5">
        <f t="shared" si="426"/>
        <v>0</v>
      </c>
      <c r="AV1376" s="5">
        <f t="shared" si="427"/>
        <v>0</v>
      </c>
      <c r="AW1376" s="5">
        <f t="shared" si="428"/>
        <v>0</v>
      </c>
      <c r="AX1376" s="5">
        <f t="shared" si="429"/>
        <v>0</v>
      </c>
      <c r="AY1376" s="5">
        <f t="shared" si="436"/>
        <v>0</v>
      </c>
      <c r="AZ1376" s="5">
        <f t="shared" si="437"/>
        <v>0</v>
      </c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>
        <v>1364</v>
      </c>
      <c r="BW1376" s="36"/>
      <c r="BX1376" s="36"/>
      <c r="BY1376" s="36"/>
      <c r="BZ1376" s="36"/>
      <c r="CA1376" s="36"/>
      <c r="CB1376" s="36"/>
      <c r="CC1376" s="36"/>
      <c r="CD1376" s="36"/>
      <c r="CE1376" s="36"/>
    </row>
    <row r="1377" spans="1:83" ht="23.25" customHeight="1" x14ac:dyDescent="0.2">
      <c r="A1377" s="72" t="e">
        <f t="shared" si="419"/>
        <v>#VALUE!</v>
      </c>
      <c r="B1377" s="73"/>
      <c r="C1377" s="74"/>
      <c r="D1377" s="72"/>
      <c r="E1377" s="73"/>
      <c r="F1377" s="74"/>
      <c r="G1377" s="75"/>
      <c r="H1377" s="76"/>
      <c r="I1377" s="72"/>
      <c r="J1377" s="73"/>
      <c r="K1377" s="77"/>
      <c r="L1377" s="72"/>
      <c r="M1377" s="73"/>
      <c r="N1377" s="77"/>
      <c r="O1377" s="72"/>
      <c r="P1377" s="73"/>
      <c r="Q1377" s="77"/>
      <c r="R1377" s="72"/>
      <c r="S1377" s="73"/>
      <c r="T1377" s="77"/>
      <c r="U1377" s="72"/>
      <c r="V1377" s="73"/>
      <c r="W1377" s="77"/>
      <c r="X1377" s="72"/>
      <c r="Y1377" s="73"/>
      <c r="Z1377" s="77"/>
      <c r="AA1377" s="72"/>
      <c r="AB1377" s="73"/>
      <c r="AC1377" s="77"/>
      <c r="AD1377" s="78"/>
      <c r="AE1377" s="78"/>
      <c r="AF1377" s="73">
        <f t="shared" si="420"/>
        <v>0</v>
      </c>
      <c r="AG1377" s="73">
        <f t="shared" si="421"/>
        <v>0</v>
      </c>
      <c r="AH1377" s="79">
        <f t="shared" si="422"/>
        <v>0</v>
      </c>
      <c r="AI1377" s="36"/>
      <c r="AJ1377" s="36"/>
      <c r="AK1377" s="36"/>
      <c r="AL1377" s="36"/>
      <c r="AM1377" s="36"/>
      <c r="AN1377" s="36"/>
      <c r="AO1377" s="36"/>
      <c r="AP1377" s="5">
        <f t="shared" si="424"/>
        <v>0</v>
      </c>
      <c r="AQ1377" s="5">
        <f t="shared" si="425"/>
        <v>0</v>
      </c>
      <c r="AR1377" s="5">
        <f t="shared" si="426"/>
        <v>0</v>
      </c>
      <c r="AV1377" s="5">
        <f t="shared" si="427"/>
        <v>0</v>
      </c>
      <c r="AW1377" s="5">
        <f t="shared" si="428"/>
        <v>0</v>
      </c>
      <c r="AX1377" s="5">
        <f t="shared" si="429"/>
        <v>0</v>
      </c>
      <c r="AY1377" s="5">
        <f t="shared" si="436"/>
        <v>0</v>
      </c>
      <c r="AZ1377" s="5">
        <f t="shared" si="437"/>
        <v>0</v>
      </c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>
        <v>1365</v>
      </c>
      <c r="BW1377" s="36"/>
      <c r="BX1377" s="36"/>
      <c r="BY1377" s="36"/>
      <c r="BZ1377" s="36"/>
      <c r="CA1377" s="36"/>
      <c r="CB1377" s="36"/>
      <c r="CC1377" s="36"/>
      <c r="CD1377" s="36"/>
      <c r="CE1377" s="36"/>
    </row>
    <row r="1378" spans="1:83" ht="23.25" customHeight="1" x14ac:dyDescent="0.2">
      <c r="A1378" s="72" t="e">
        <f t="shared" ref="A1378:A1441" si="438">A1377+1</f>
        <v>#VALUE!</v>
      </c>
      <c r="B1378" s="73"/>
      <c r="C1378" s="74"/>
      <c r="D1378" s="72"/>
      <c r="E1378" s="73"/>
      <c r="F1378" s="74"/>
      <c r="G1378" s="75"/>
      <c r="H1378" s="76"/>
      <c r="I1378" s="72"/>
      <c r="J1378" s="73"/>
      <c r="K1378" s="77"/>
      <c r="L1378" s="72"/>
      <c r="M1378" s="73"/>
      <c r="N1378" s="77"/>
      <c r="O1378" s="72"/>
      <c r="P1378" s="73"/>
      <c r="Q1378" s="77"/>
      <c r="R1378" s="72"/>
      <c r="S1378" s="73"/>
      <c r="T1378" s="77"/>
      <c r="U1378" s="72"/>
      <c r="V1378" s="73"/>
      <c r="W1378" s="77"/>
      <c r="X1378" s="72"/>
      <c r="Y1378" s="73"/>
      <c r="Z1378" s="77"/>
      <c r="AA1378" s="72"/>
      <c r="AB1378" s="73"/>
      <c r="AC1378" s="77"/>
      <c r="AD1378" s="78"/>
      <c r="AE1378" s="78"/>
      <c r="AF1378" s="72">
        <f t="shared" si="420"/>
        <v>0</v>
      </c>
      <c r="AG1378" s="73">
        <f t="shared" si="421"/>
        <v>0</v>
      </c>
      <c r="AH1378" s="79">
        <f t="shared" si="422"/>
        <v>0</v>
      </c>
      <c r="AI1378" s="36"/>
      <c r="AJ1378" s="36"/>
      <c r="AK1378" s="36"/>
      <c r="AL1378" s="36"/>
      <c r="AM1378" s="36"/>
      <c r="AN1378" s="36"/>
      <c r="AO1378" s="36"/>
      <c r="AP1378" s="5">
        <f t="shared" si="424"/>
        <v>0</v>
      </c>
      <c r="AQ1378" s="5">
        <f t="shared" si="425"/>
        <v>0</v>
      </c>
      <c r="AR1378" s="5">
        <f t="shared" si="426"/>
        <v>0</v>
      </c>
      <c r="AV1378" s="5">
        <f t="shared" si="427"/>
        <v>0</v>
      </c>
      <c r="AW1378" s="5">
        <f t="shared" si="428"/>
        <v>0</v>
      </c>
      <c r="AX1378" s="5">
        <f t="shared" si="429"/>
        <v>0</v>
      </c>
      <c r="AY1378" s="5">
        <f t="shared" si="436"/>
        <v>0</v>
      </c>
      <c r="AZ1378" s="5">
        <f t="shared" si="437"/>
        <v>0</v>
      </c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>
        <v>1366</v>
      </c>
      <c r="BW1378" s="36"/>
      <c r="BX1378" s="36"/>
      <c r="BY1378" s="36"/>
      <c r="BZ1378" s="36"/>
      <c r="CA1378" s="36"/>
      <c r="CB1378" s="36"/>
      <c r="CC1378" s="36"/>
      <c r="CD1378" s="36"/>
      <c r="CE1378" s="36"/>
    </row>
    <row r="1379" spans="1:83" ht="23.25" customHeight="1" x14ac:dyDescent="0.2">
      <c r="A1379" s="72" t="e">
        <f t="shared" si="438"/>
        <v>#VALUE!</v>
      </c>
      <c r="B1379" s="73"/>
      <c r="C1379" s="74"/>
      <c r="D1379" s="72"/>
      <c r="E1379" s="73"/>
      <c r="F1379" s="74"/>
      <c r="G1379" s="75"/>
      <c r="H1379" s="76"/>
      <c r="I1379" s="72"/>
      <c r="J1379" s="73"/>
      <c r="K1379" s="77"/>
      <c r="L1379" s="72"/>
      <c r="M1379" s="73"/>
      <c r="N1379" s="77"/>
      <c r="O1379" s="72"/>
      <c r="P1379" s="73"/>
      <c r="Q1379" s="77"/>
      <c r="R1379" s="72"/>
      <c r="S1379" s="73"/>
      <c r="T1379" s="77"/>
      <c r="U1379" s="72"/>
      <c r="V1379" s="73"/>
      <c r="W1379" s="77"/>
      <c r="X1379" s="72"/>
      <c r="Y1379" s="73"/>
      <c r="Z1379" s="77"/>
      <c r="AA1379" s="72"/>
      <c r="AB1379" s="73"/>
      <c r="AC1379" s="77"/>
      <c r="AD1379" s="78"/>
      <c r="AE1379" s="78"/>
      <c r="AF1379" s="73">
        <f t="shared" si="420"/>
        <v>0</v>
      </c>
      <c r="AG1379" s="73">
        <f t="shared" si="421"/>
        <v>0</v>
      </c>
      <c r="AH1379" s="79">
        <f t="shared" si="422"/>
        <v>0</v>
      </c>
      <c r="AI1379" s="36"/>
      <c r="AJ1379" s="36"/>
      <c r="AK1379" s="36"/>
      <c r="AL1379" s="36"/>
      <c r="AM1379" s="36"/>
      <c r="AN1379" s="36"/>
      <c r="AO1379" s="36"/>
      <c r="AP1379" s="5">
        <f t="shared" si="424"/>
        <v>0</v>
      </c>
      <c r="AQ1379" s="5">
        <f t="shared" si="425"/>
        <v>0</v>
      </c>
      <c r="AR1379" s="5">
        <f t="shared" si="426"/>
        <v>0</v>
      </c>
      <c r="AV1379" s="5">
        <f t="shared" si="427"/>
        <v>0</v>
      </c>
      <c r="AW1379" s="5">
        <f t="shared" si="428"/>
        <v>0</v>
      </c>
      <c r="AX1379" s="5">
        <f t="shared" si="429"/>
        <v>0</v>
      </c>
      <c r="AY1379" s="5">
        <f t="shared" si="436"/>
        <v>0</v>
      </c>
      <c r="AZ1379" s="5">
        <f t="shared" si="437"/>
        <v>0</v>
      </c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>
        <v>1367</v>
      </c>
      <c r="BW1379" s="36"/>
      <c r="BX1379" s="36"/>
      <c r="BY1379" s="36"/>
      <c r="BZ1379" s="36"/>
      <c r="CA1379" s="36"/>
      <c r="CB1379" s="36"/>
      <c r="CC1379" s="36"/>
      <c r="CD1379" s="36"/>
      <c r="CE1379" s="36"/>
    </row>
    <row r="1380" spans="1:83" ht="23.25" customHeight="1" x14ac:dyDescent="0.2">
      <c r="A1380" s="72" t="e">
        <f t="shared" si="438"/>
        <v>#VALUE!</v>
      </c>
      <c r="B1380" s="73"/>
      <c r="C1380" s="74"/>
      <c r="D1380" s="72"/>
      <c r="E1380" s="73"/>
      <c r="F1380" s="74"/>
      <c r="G1380" s="75"/>
      <c r="H1380" s="76"/>
      <c r="I1380" s="72"/>
      <c r="J1380" s="73"/>
      <c r="K1380" s="77"/>
      <c r="L1380" s="72"/>
      <c r="M1380" s="73"/>
      <c r="N1380" s="77"/>
      <c r="O1380" s="72"/>
      <c r="P1380" s="73"/>
      <c r="Q1380" s="77"/>
      <c r="R1380" s="72"/>
      <c r="S1380" s="73"/>
      <c r="T1380" s="77"/>
      <c r="U1380" s="72"/>
      <c r="V1380" s="73"/>
      <c r="W1380" s="77"/>
      <c r="X1380" s="72"/>
      <c r="Y1380" s="73"/>
      <c r="Z1380" s="77"/>
      <c r="AA1380" s="72"/>
      <c r="AB1380" s="73"/>
      <c r="AC1380" s="77"/>
      <c r="AD1380" s="78"/>
      <c r="AE1380" s="78"/>
      <c r="AF1380" s="72">
        <f t="shared" si="420"/>
        <v>0</v>
      </c>
      <c r="AG1380" s="73">
        <f t="shared" si="421"/>
        <v>0</v>
      </c>
      <c r="AH1380" s="79">
        <f t="shared" si="422"/>
        <v>0</v>
      </c>
      <c r="AI1380" s="36"/>
      <c r="AJ1380" s="36"/>
      <c r="AK1380" s="36"/>
      <c r="AL1380" s="36"/>
      <c r="AM1380" s="36"/>
      <c r="AN1380" s="36"/>
      <c r="AO1380" s="36"/>
      <c r="AP1380" s="5">
        <f t="shared" si="424"/>
        <v>0</v>
      </c>
      <c r="AQ1380" s="5">
        <f t="shared" si="425"/>
        <v>0</v>
      </c>
      <c r="AR1380" s="5">
        <f t="shared" si="426"/>
        <v>0</v>
      </c>
      <c r="AV1380" s="5">
        <f t="shared" si="427"/>
        <v>0</v>
      </c>
      <c r="AW1380" s="5">
        <f t="shared" si="428"/>
        <v>0</v>
      </c>
      <c r="AX1380" s="5">
        <f t="shared" si="429"/>
        <v>0</v>
      </c>
      <c r="AY1380" s="5">
        <f t="shared" si="436"/>
        <v>0</v>
      </c>
      <c r="AZ1380" s="5">
        <f t="shared" si="437"/>
        <v>0</v>
      </c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>
        <v>1368</v>
      </c>
      <c r="BW1380" s="36"/>
      <c r="BX1380" s="36"/>
      <c r="BY1380" s="36"/>
      <c r="BZ1380" s="36"/>
      <c r="CA1380" s="36"/>
      <c r="CB1380" s="36"/>
      <c r="CC1380" s="36"/>
      <c r="CD1380" s="36"/>
      <c r="CE1380" s="36"/>
    </row>
    <row r="1381" spans="1:83" ht="23.25" customHeight="1" x14ac:dyDescent="0.2">
      <c r="A1381" s="72" t="e">
        <f t="shared" si="438"/>
        <v>#VALUE!</v>
      </c>
      <c r="B1381" s="73"/>
      <c r="C1381" s="74"/>
      <c r="D1381" s="72"/>
      <c r="E1381" s="73"/>
      <c r="F1381" s="74"/>
      <c r="G1381" s="75"/>
      <c r="H1381" s="76"/>
      <c r="I1381" s="72"/>
      <c r="J1381" s="73"/>
      <c r="K1381" s="77"/>
      <c r="L1381" s="72"/>
      <c r="M1381" s="73"/>
      <c r="N1381" s="77"/>
      <c r="O1381" s="72"/>
      <c r="P1381" s="73"/>
      <c r="Q1381" s="77"/>
      <c r="R1381" s="72"/>
      <c r="S1381" s="73"/>
      <c r="T1381" s="77"/>
      <c r="U1381" s="72"/>
      <c r="V1381" s="73"/>
      <c r="W1381" s="77"/>
      <c r="X1381" s="72"/>
      <c r="Y1381" s="73"/>
      <c r="Z1381" s="77"/>
      <c r="AA1381" s="72"/>
      <c r="AB1381" s="73"/>
      <c r="AC1381" s="77"/>
      <c r="AD1381" s="78"/>
      <c r="AE1381" s="78"/>
      <c r="AF1381" s="73">
        <f t="shared" si="420"/>
        <v>0</v>
      </c>
      <c r="AG1381" s="73">
        <f t="shared" si="421"/>
        <v>0</v>
      </c>
      <c r="AH1381" s="79">
        <f t="shared" si="422"/>
        <v>0</v>
      </c>
      <c r="AI1381" s="36"/>
      <c r="AJ1381" s="36"/>
      <c r="AK1381" s="36"/>
      <c r="AL1381" s="36"/>
      <c r="AM1381" s="36"/>
      <c r="AN1381" s="36"/>
      <c r="AO1381" s="36"/>
      <c r="AP1381" s="5">
        <f t="shared" si="424"/>
        <v>0</v>
      </c>
      <c r="AQ1381" s="5">
        <f t="shared" si="425"/>
        <v>0</v>
      </c>
      <c r="AR1381" s="5">
        <f t="shared" si="426"/>
        <v>0</v>
      </c>
      <c r="AV1381" s="5">
        <f t="shared" si="427"/>
        <v>0</v>
      </c>
      <c r="AW1381" s="5">
        <f t="shared" si="428"/>
        <v>0</v>
      </c>
      <c r="AX1381" s="5">
        <f t="shared" si="429"/>
        <v>0</v>
      </c>
      <c r="AY1381" s="5">
        <f t="shared" si="436"/>
        <v>0</v>
      </c>
      <c r="AZ1381" s="5">
        <f t="shared" si="437"/>
        <v>0</v>
      </c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>
        <v>1369</v>
      </c>
      <c r="BW1381" s="36"/>
      <c r="BX1381" s="36"/>
      <c r="BY1381" s="36"/>
      <c r="BZ1381" s="36"/>
      <c r="CA1381" s="36"/>
      <c r="CB1381" s="36"/>
      <c r="CC1381" s="36"/>
      <c r="CD1381" s="36"/>
      <c r="CE1381" s="36"/>
    </row>
    <row r="1382" spans="1:83" ht="23.25" customHeight="1" x14ac:dyDescent="0.2">
      <c r="A1382" s="72" t="e">
        <f t="shared" si="438"/>
        <v>#VALUE!</v>
      </c>
      <c r="B1382" s="73"/>
      <c r="C1382" s="74"/>
      <c r="D1382" s="72"/>
      <c r="E1382" s="73"/>
      <c r="F1382" s="74"/>
      <c r="G1382" s="75"/>
      <c r="H1382" s="76"/>
      <c r="I1382" s="72"/>
      <c r="J1382" s="73"/>
      <c r="K1382" s="77"/>
      <c r="L1382" s="72"/>
      <c r="M1382" s="73"/>
      <c r="N1382" s="77"/>
      <c r="O1382" s="72"/>
      <c r="P1382" s="73"/>
      <c r="Q1382" s="77"/>
      <c r="R1382" s="72"/>
      <c r="S1382" s="73"/>
      <c r="T1382" s="77"/>
      <c r="U1382" s="72"/>
      <c r="V1382" s="73"/>
      <c r="W1382" s="77"/>
      <c r="X1382" s="72"/>
      <c r="Y1382" s="73"/>
      <c r="Z1382" s="77"/>
      <c r="AA1382" s="72"/>
      <c r="AB1382" s="73"/>
      <c r="AC1382" s="77"/>
      <c r="AD1382" s="78"/>
      <c r="AE1382" s="78"/>
      <c r="AF1382" s="72">
        <f t="shared" si="420"/>
        <v>0</v>
      </c>
      <c r="AG1382" s="73">
        <f t="shared" si="421"/>
        <v>0</v>
      </c>
      <c r="AH1382" s="79">
        <f t="shared" si="422"/>
        <v>0</v>
      </c>
      <c r="AI1382" s="36"/>
      <c r="AJ1382" s="36"/>
      <c r="AK1382" s="36"/>
      <c r="AL1382" s="36"/>
      <c r="AM1382" s="36"/>
      <c r="AN1382" s="36"/>
      <c r="AO1382" s="36"/>
      <c r="AP1382" s="5">
        <f t="shared" si="424"/>
        <v>0</v>
      </c>
      <c r="AQ1382" s="5">
        <f t="shared" si="425"/>
        <v>0</v>
      </c>
      <c r="AR1382" s="5">
        <f t="shared" si="426"/>
        <v>0</v>
      </c>
      <c r="AV1382" s="5">
        <f t="shared" si="427"/>
        <v>0</v>
      </c>
      <c r="AW1382" s="5">
        <f t="shared" si="428"/>
        <v>0</v>
      </c>
      <c r="AX1382" s="5">
        <f t="shared" si="429"/>
        <v>0</v>
      </c>
      <c r="AY1382" s="5">
        <f t="shared" si="436"/>
        <v>0</v>
      </c>
      <c r="AZ1382" s="5">
        <f t="shared" si="437"/>
        <v>0</v>
      </c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>
        <v>1370</v>
      </c>
      <c r="BW1382" s="36"/>
      <c r="BX1382" s="36"/>
      <c r="BY1382" s="36"/>
      <c r="BZ1382" s="36"/>
      <c r="CA1382" s="36"/>
      <c r="CB1382" s="36"/>
      <c r="CC1382" s="36"/>
      <c r="CD1382" s="36"/>
      <c r="CE1382" s="36"/>
    </row>
    <row r="1383" spans="1:83" ht="23.25" customHeight="1" x14ac:dyDescent="0.2">
      <c r="A1383" s="72" t="e">
        <f t="shared" si="438"/>
        <v>#VALUE!</v>
      </c>
      <c r="B1383" s="73"/>
      <c r="C1383" s="74"/>
      <c r="D1383" s="72"/>
      <c r="E1383" s="73"/>
      <c r="F1383" s="74"/>
      <c r="G1383" s="75"/>
      <c r="H1383" s="76"/>
      <c r="I1383" s="72"/>
      <c r="J1383" s="73"/>
      <c r="K1383" s="77"/>
      <c r="L1383" s="72"/>
      <c r="M1383" s="73"/>
      <c r="N1383" s="77"/>
      <c r="O1383" s="72"/>
      <c r="P1383" s="73"/>
      <c r="Q1383" s="77"/>
      <c r="R1383" s="72"/>
      <c r="S1383" s="73"/>
      <c r="T1383" s="77"/>
      <c r="U1383" s="72"/>
      <c r="V1383" s="73"/>
      <c r="W1383" s="77"/>
      <c r="X1383" s="72"/>
      <c r="Y1383" s="73"/>
      <c r="Z1383" s="77"/>
      <c r="AA1383" s="72"/>
      <c r="AB1383" s="73"/>
      <c r="AC1383" s="77"/>
      <c r="AD1383" s="78"/>
      <c r="AE1383" s="78"/>
      <c r="AF1383" s="73">
        <f t="shared" si="420"/>
        <v>0</v>
      </c>
      <c r="AG1383" s="73">
        <f t="shared" si="421"/>
        <v>0</v>
      </c>
      <c r="AH1383" s="79">
        <f t="shared" si="422"/>
        <v>0</v>
      </c>
      <c r="AI1383" s="36"/>
      <c r="AJ1383" s="36"/>
      <c r="AK1383" s="36"/>
      <c r="AL1383" s="36"/>
      <c r="AM1383" s="36"/>
      <c r="AN1383" s="36"/>
      <c r="AO1383" s="36"/>
      <c r="AP1383" s="5">
        <f t="shared" si="424"/>
        <v>0</v>
      </c>
      <c r="AQ1383" s="5">
        <f t="shared" si="425"/>
        <v>0</v>
      </c>
      <c r="AR1383" s="5">
        <f t="shared" si="426"/>
        <v>0</v>
      </c>
      <c r="AV1383" s="5">
        <f t="shared" si="427"/>
        <v>0</v>
      </c>
      <c r="AW1383" s="5">
        <f t="shared" si="428"/>
        <v>0</v>
      </c>
      <c r="AX1383" s="5">
        <f t="shared" si="429"/>
        <v>0</v>
      </c>
      <c r="AY1383" s="5">
        <f t="shared" si="436"/>
        <v>0</v>
      </c>
      <c r="AZ1383" s="5">
        <f t="shared" si="437"/>
        <v>0</v>
      </c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>
        <v>1371</v>
      </c>
      <c r="BW1383" s="36"/>
      <c r="BX1383" s="36"/>
      <c r="BY1383" s="36"/>
      <c r="BZ1383" s="36"/>
      <c r="CA1383" s="36"/>
      <c r="CB1383" s="36"/>
      <c r="CC1383" s="36"/>
      <c r="CD1383" s="36"/>
      <c r="CE1383" s="36"/>
    </row>
    <row r="1384" spans="1:83" ht="23.25" customHeight="1" x14ac:dyDescent="0.2">
      <c r="A1384" s="72" t="e">
        <f t="shared" si="438"/>
        <v>#VALUE!</v>
      </c>
      <c r="B1384" s="73"/>
      <c r="C1384" s="74"/>
      <c r="D1384" s="72"/>
      <c r="E1384" s="73"/>
      <c r="F1384" s="74"/>
      <c r="G1384" s="75"/>
      <c r="H1384" s="76"/>
      <c r="I1384" s="72"/>
      <c r="J1384" s="73"/>
      <c r="K1384" s="77"/>
      <c r="L1384" s="72"/>
      <c r="M1384" s="73"/>
      <c r="N1384" s="77"/>
      <c r="O1384" s="72"/>
      <c r="P1384" s="73"/>
      <c r="Q1384" s="77"/>
      <c r="R1384" s="72"/>
      <c r="S1384" s="73"/>
      <c r="T1384" s="77"/>
      <c r="U1384" s="72"/>
      <c r="V1384" s="73"/>
      <c r="W1384" s="77"/>
      <c r="X1384" s="72"/>
      <c r="Y1384" s="73"/>
      <c r="Z1384" s="77"/>
      <c r="AA1384" s="72"/>
      <c r="AB1384" s="73"/>
      <c r="AC1384" s="77"/>
      <c r="AD1384" s="78"/>
      <c r="AE1384" s="78"/>
      <c r="AF1384" s="72">
        <f t="shared" si="420"/>
        <v>0</v>
      </c>
      <c r="AG1384" s="73">
        <f t="shared" si="421"/>
        <v>0</v>
      </c>
      <c r="AH1384" s="79">
        <f t="shared" si="422"/>
        <v>0</v>
      </c>
      <c r="AI1384" s="36"/>
      <c r="AJ1384" s="36"/>
      <c r="AK1384" s="36"/>
      <c r="AL1384" s="36"/>
      <c r="AM1384" s="36"/>
      <c r="AN1384" s="36"/>
      <c r="AO1384" s="36"/>
      <c r="AP1384" s="5">
        <f t="shared" si="424"/>
        <v>0</v>
      </c>
      <c r="AQ1384" s="5">
        <f t="shared" si="425"/>
        <v>0</v>
      </c>
      <c r="AR1384" s="5">
        <f t="shared" si="426"/>
        <v>0</v>
      </c>
      <c r="AV1384" s="5">
        <f t="shared" si="427"/>
        <v>0</v>
      </c>
      <c r="AW1384" s="5">
        <f t="shared" si="428"/>
        <v>0</v>
      </c>
      <c r="AX1384" s="5">
        <f t="shared" si="429"/>
        <v>0</v>
      </c>
      <c r="AY1384" s="5">
        <f t="shared" si="436"/>
        <v>0</v>
      </c>
      <c r="AZ1384" s="5">
        <f t="shared" si="437"/>
        <v>0</v>
      </c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>
        <v>1372</v>
      </c>
      <c r="BW1384" s="36"/>
      <c r="BX1384" s="36"/>
      <c r="BY1384" s="36"/>
      <c r="BZ1384" s="36"/>
      <c r="CA1384" s="36"/>
      <c r="CB1384" s="36"/>
      <c r="CC1384" s="36"/>
      <c r="CD1384" s="36"/>
      <c r="CE1384" s="36"/>
    </row>
    <row r="1385" spans="1:83" ht="23.25" customHeight="1" x14ac:dyDescent="0.2">
      <c r="A1385" s="72" t="e">
        <f t="shared" si="438"/>
        <v>#VALUE!</v>
      </c>
      <c r="B1385" s="73"/>
      <c r="C1385" s="74"/>
      <c r="D1385" s="72"/>
      <c r="E1385" s="73"/>
      <c r="F1385" s="74"/>
      <c r="G1385" s="75"/>
      <c r="H1385" s="76"/>
      <c r="I1385" s="72"/>
      <c r="J1385" s="73"/>
      <c r="K1385" s="77"/>
      <c r="L1385" s="72"/>
      <c r="M1385" s="73"/>
      <c r="N1385" s="77"/>
      <c r="O1385" s="72"/>
      <c r="P1385" s="73"/>
      <c r="Q1385" s="77"/>
      <c r="R1385" s="72"/>
      <c r="S1385" s="73"/>
      <c r="T1385" s="77"/>
      <c r="U1385" s="72"/>
      <c r="V1385" s="73"/>
      <c r="W1385" s="77"/>
      <c r="X1385" s="72"/>
      <c r="Y1385" s="73"/>
      <c r="Z1385" s="77"/>
      <c r="AA1385" s="72"/>
      <c r="AB1385" s="73"/>
      <c r="AC1385" s="77"/>
      <c r="AD1385" s="78"/>
      <c r="AE1385" s="78"/>
      <c r="AF1385" s="73">
        <f t="shared" si="420"/>
        <v>0</v>
      </c>
      <c r="AG1385" s="73">
        <f t="shared" si="421"/>
        <v>0</v>
      </c>
      <c r="AH1385" s="79">
        <f t="shared" si="422"/>
        <v>0</v>
      </c>
      <c r="AI1385" s="36"/>
      <c r="AJ1385" s="36"/>
      <c r="AK1385" s="36"/>
      <c r="AL1385" s="36"/>
      <c r="AM1385" s="36"/>
      <c r="AN1385" s="36"/>
      <c r="AO1385" s="36"/>
      <c r="AP1385" s="5">
        <f t="shared" si="424"/>
        <v>0</v>
      </c>
      <c r="AQ1385" s="5">
        <f t="shared" si="425"/>
        <v>0</v>
      </c>
      <c r="AR1385" s="5">
        <f t="shared" si="426"/>
        <v>0</v>
      </c>
      <c r="AV1385" s="5">
        <f t="shared" si="427"/>
        <v>0</v>
      </c>
      <c r="AW1385" s="5">
        <f t="shared" si="428"/>
        <v>0</v>
      </c>
      <c r="AX1385" s="5">
        <f t="shared" si="429"/>
        <v>0</v>
      </c>
      <c r="AY1385" s="5">
        <f t="shared" si="436"/>
        <v>0</v>
      </c>
      <c r="AZ1385" s="5">
        <f t="shared" si="437"/>
        <v>0</v>
      </c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>
        <v>1373</v>
      </c>
      <c r="BW1385" s="36"/>
      <c r="BX1385" s="36"/>
      <c r="BY1385" s="36"/>
      <c r="BZ1385" s="36"/>
      <c r="CA1385" s="36"/>
      <c r="CB1385" s="36"/>
      <c r="CC1385" s="36"/>
      <c r="CD1385" s="36"/>
      <c r="CE1385" s="36"/>
    </row>
    <row r="1386" spans="1:83" ht="23.25" customHeight="1" x14ac:dyDescent="0.2">
      <c r="A1386" s="72" t="e">
        <f t="shared" si="438"/>
        <v>#VALUE!</v>
      </c>
      <c r="B1386" s="73"/>
      <c r="C1386" s="74"/>
      <c r="D1386" s="72"/>
      <c r="E1386" s="73"/>
      <c r="F1386" s="74"/>
      <c r="G1386" s="75"/>
      <c r="H1386" s="76"/>
      <c r="I1386" s="72"/>
      <c r="J1386" s="73"/>
      <c r="K1386" s="77"/>
      <c r="L1386" s="72"/>
      <c r="M1386" s="73"/>
      <c r="N1386" s="77"/>
      <c r="O1386" s="72"/>
      <c r="P1386" s="73"/>
      <c r="Q1386" s="77"/>
      <c r="R1386" s="72"/>
      <c r="S1386" s="73"/>
      <c r="T1386" s="77"/>
      <c r="U1386" s="72"/>
      <c r="V1386" s="73"/>
      <c r="W1386" s="77"/>
      <c r="X1386" s="72"/>
      <c r="Y1386" s="73"/>
      <c r="Z1386" s="77"/>
      <c r="AA1386" s="72"/>
      <c r="AB1386" s="73"/>
      <c r="AC1386" s="77"/>
      <c r="AD1386" s="78"/>
      <c r="AE1386" s="78"/>
      <c r="AF1386" s="72">
        <f t="shared" si="420"/>
        <v>0</v>
      </c>
      <c r="AG1386" s="73">
        <f t="shared" si="421"/>
        <v>0</v>
      </c>
      <c r="AH1386" s="79">
        <f t="shared" si="422"/>
        <v>0</v>
      </c>
      <c r="AI1386" s="36"/>
      <c r="AJ1386" s="36"/>
      <c r="AK1386" s="36"/>
      <c r="AL1386" s="36"/>
      <c r="AM1386" s="36"/>
      <c r="AN1386" s="36"/>
      <c r="AO1386" s="36"/>
      <c r="AP1386" s="5">
        <f t="shared" si="424"/>
        <v>0</v>
      </c>
      <c r="AQ1386" s="5">
        <f t="shared" si="425"/>
        <v>0</v>
      </c>
      <c r="AR1386" s="5">
        <f t="shared" si="426"/>
        <v>0</v>
      </c>
      <c r="AV1386" s="5">
        <f t="shared" si="427"/>
        <v>0</v>
      </c>
      <c r="AW1386" s="5">
        <f t="shared" si="428"/>
        <v>0</v>
      </c>
      <c r="AX1386" s="5">
        <f t="shared" si="429"/>
        <v>0</v>
      </c>
      <c r="AY1386" s="5">
        <f t="shared" si="436"/>
        <v>0</v>
      </c>
      <c r="AZ1386" s="5">
        <f t="shared" si="437"/>
        <v>0</v>
      </c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>
        <v>1374</v>
      </c>
      <c r="BW1386" s="36"/>
      <c r="BX1386" s="36"/>
      <c r="BY1386" s="36"/>
      <c r="BZ1386" s="36"/>
      <c r="CA1386" s="36"/>
      <c r="CB1386" s="36"/>
      <c r="CC1386" s="36"/>
      <c r="CD1386" s="36"/>
      <c r="CE1386" s="36"/>
    </row>
    <row r="1387" spans="1:83" ht="23.25" customHeight="1" x14ac:dyDescent="0.2">
      <c r="A1387" s="72" t="e">
        <f t="shared" si="438"/>
        <v>#VALUE!</v>
      </c>
      <c r="B1387" s="73"/>
      <c r="C1387" s="74"/>
      <c r="D1387" s="72"/>
      <c r="E1387" s="73"/>
      <c r="F1387" s="74"/>
      <c r="G1387" s="75"/>
      <c r="H1387" s="76"/>
      <c r="I1387" s="72"/>
      <c r="J1387" s="73"/>
      <c r="K1387" s="77"/>
      <c r="L1387" s="72"/>
      <c r="M1387" s="73"/>
      <c r="N1387" s="77"/>
      <c r="O1387" s="72"/>
      <c r="P1387" s="73"/>
      <c r="Q1387" s="77"/>
      <c r="R1387" s="72"/>
      <c r="S1387" s="73"/>
      <c r="T1387" s="77"/>
      <c r="U1387" s="72"/>
      <c r="V1387" s="73"/>
      <c r="W1387" s="77"/>
      <c r="X1387" s="72"/>
      <c r="Y1387" s="73"/>
      <c r="Z1387" s="77"/>
      <c r="AA1387" s="72"/>
      <c r="AB1387" s="73"/>
      <c r="AC1387" s="77"/>
      <c r="AD1387" s="78"/>
      <c r="AE1387" s="78"/>
      <c r="AF1387" s="73">
        <f t="shared" si="420"/>
        <v>0</v>
      </c>
      <c r="AG1387" s="73">
        <f t="shared" si="421"/>
        <v>0</v>
      </c>
      <c r="AH1387" s="79">
        <f t="shared" si="422"/>
        <v>0</v>
      </c>
      <c r="AI1387" s="36"/>
      <c r="AJ1387" s="36"/>
      <c r="AK1387" s="36"/>
      <c r="AL1387" s="36"/>
      <c r="AM1387" s="36"/>
      <c r="AN1387" s="36"/>
      <c r="AO1387" s="36"/>
      <c r="AP1387" s="5">
        <f t="shared" si="424"/>
        <v>0</v>
      </c>
      <c r="AQ1387" s="5">
        <f t="shared" si="425"/>
        <v>0</v>
      </c>
      <c r="AR1387" s="5">
        <f t="shared" si="426"/>
        <v>0</v>
      </c>
      <c r="AV1387" s="5">
        <f t="shared" si="427"/>
        <v>0</v>
      </c>
      <c r="AW1387" s="5">
        <f t="shared" si="428"/>
        <v>0</v>
      </c>
      <c r="AX1387" s="5">
        <f t="shared" si="429"/>
        <v>0</v>
      </c>
      <c r="AY1387" s="5">
        <f t="shared" si="436"/>
        <v>0</v>
      </c>
      <c r="AZ1387" s="5">
        <f t="shared" si="437"/>
        <v>0</v>
      </c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>
        <v>1375</v>
      </c>
      <c r="BW1387" s="36"/>
      <c r="BX1387" s="36"/>
      <c r="BY1387" s="36"/>
      <c r="BZ1387" s="36"/>
      <c r="CA1387" s="36"/>
      <c r="CB1387" s="36"/>
      <c r="CC1387" s="36"/>
      <c r="CD1387" s="36"/>
      <c r="CE1387" s="36"/>
    </row>
    <row r="1388" spans="1:83" ht="23.25" customHeight="1" x14ac:dyDescent="0.2">
      <c r="A1388" s="72" t="e">
        <f t="shared" si="438"/>
        <v>#VALUE!</v>
      </c>
      <c r="B1388" s="73"/>
      <c r="C1388" s="74"/>
      <c r="D1388" s="72"/>
      <c r="E1388" s="73"/>
      <c r="F1388" s="74"/>
      <c r="G1388" s="75"/>
      <c r="H1388" s="76"/>
      <c r="I1388" s="72"/>
      <c r="J1388" s="73"/>
      <c r="K1388" s="77"/>
      <c r="L1388" s="72"/>
      <c r="M1388" s="73"/>
      <c r="N1388" s="77"/>
      <c r="O1388" s="72"/>
      <c r="P1388" s="73"/>
      <c r="Q1388" s="77"/>
      <c r="R1388" s="72"/>
      <c r="S1388" s="73"/>
      <c r="T1388" s="77"/>
      <c r="U1388" s="72"/>
      <c r="V1388" s="73"/>
      <c r="W1388" s="77"/>
      <c r="X1388" s="72"/>
      <c r="Y1388" s="73"/>
      <c r="Z1388" s="77"/>
      <c r="AA1388" s="72"/>
      <c r="AB1388" s="73"/>
      <c r="AC1388" s="77"/>
      <c r="AD1388" s="78"/>
      <c r="AE1388" s="78"/>
      <c r="AF1388" s="72">
        <f t="shared" si="420"/>
        <v>0</v>
      </c>
      <c r="AG1388" s="73">
        <f t="shared" si="421"/>
        <v>0</v>
      </c>
      <c r="AH1388" s="79">
        <f t="shared" si="422"/>
        <v>0</v>
      </c>
      <c r="AI1388" s="36"/>
      <c r="AJ1388" s="36"/>
      <c r="AK1388" s="36"/>
      <c r="AL1388" s="36"/>
      <c r="AM1388" s="36"/>
      <c r="AN1388" s="36"/>
      <c r="AO1388" s="36"/>
      <c r="AP1388" s="5">
        <f t="shared" si="424"/>
        <v>0</v>
      </c>
      <c r="AQ1388" s="5">
        <f t="shared" si="425"/>
        <v>0</v>
      </c>
      <c r="AR1388" s="5">
        <f t="shared" si="426"/>
        <v>0</v>
      </c>
      <c r="AV1388" s="5">
        <f t="shared" si="427"/>
        <v>0</v>
      </c>
      <c r="AW1388" s="5">
        <f t="shared" si="428"/>
        <v>0</v>
      </c>
      <c r="AX1388" s="5">
        <f t="shared" si="429"/>
        <v>0</v>
      </c>
      <c r="AY1388" s="5">
        <f t="shared" si="436"/>
        <v>0</v>
      </c>
      <c r="AZ1388" s="5">
        <f t="shared" si="437"/>
        <v>0</v>
      </c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>
        <v>1376</v>
      </c>
      <c r="BW1388" s="36"/>
      <c r="BX1388" s="36"/>
      <c r="BY1388" s="36"/>
      <c r="BZ1388" s="36"/>
      <c r="CA1388" s="36"/>
      <c r="CB1388" s="36"/>
      <c r="CC1388" s="36"/>
      <c r="CD1388" s="36"/>
      <c r="CE1388" s="36"/>
    </row>
    <row r="1389" spans="1:83" ht="23.25" customHeight="1" x14ac:dyDescent="0.2">
      <c r="A1389" s="72" t="e">
        <f t="shared" si="438"/>
        <v>#VALUE!</v>
      </c>
      <c r="B1389" s="73"/>
      <c r="C1389" s="74"/>
      <c r="D1389" s="72"/>
      <c r="E1389" s="73"/>
      <c r="F1389" s="74"/>
      <c r="G1389" s="75"/>
      <c r="H1389" s="76"/>
      <c r="I1389" s="72"/>
      <c r="J1389" s="73"/>
      <c r="K1389" s="77"/>
      <c r="L1389" s="72"/>
      <c r="M1389" s="73"/>
      <c r="N1389" s="77"/>
      <c r="O1389" s="72"/>
      <c r="P1389" s="73"/>
      <c r="Q1389" s="77"/>
      <c r="R1389" s="72"/>
      <c r="S1389" s="73"/>
      <c r="T1389" s="77"/>
      <c r="U1389" s="72"/>
      <c r="V1389" s="73"/>
      <c r="W1389" s="77"/>
      <c r="X1389" s="72"/>
      <c r="Y1389" s="73"/>
      <c r="Z1389" s="77"/>
      <c r="AA1389" s="72"/>
      <c r="AB1389" s="73"/>
      <c r="AC1389" s="77"/>
      <c r="AD1389" s="78"/>
      <c r="AE1389" s="78"/>
      <c r="AF1389" s="73">
        <f t="shared" si="420"/>
        <v>0</v>
      </c>
      <c r="AG1389" s="73">
        <f t="shared" si="421"/>
        <v>0</v>
      </c>
      <c r="AH1389" s="79">
        <f t="shared" si="422"/>
        <v>0</v>
      </c>
      <c r="AI1389" s="36"/>
      <c r="AJ1389" s="36"/>
      <c r="AK1389" s="36"/>
      <c r="AL1389" s="36"/>
      <c r="AM1389" s="36"/>
      <c r="AN1389" s="36"/>
      <c r="AO1389" s="36"/>
      <c r="AP1389" s="5">
        <f t="shared" si="424"/>
        <v>0</v>
      </c>
      <c r="AQ1389" s="5">
        <f t="shared" si="425"/>
        <v>0</v>
      </c>
      <c r="AR1389" s="5">
        <f t="shared" si="426"/>
        <v>0</v>
      </c>
      <c r="AV1389" s="5">
        <f t="shared" si="427"/>
        <v>0</v>
      </c>
      <c r="AW1389" s="5">
        <f t="shared" si="428"/>
        <v>0</v>
      </c>
      <c r="AX1389" s="5">
        <f t="shared" si="429"/>
        <v>0</v>
      </c>
      <c r="AY1389" s="5">
        <f t="shared" si="436"/>
        <v>0</v>
      </c>
      <c r="AZ1389" s="5">
        <f t="shared" si="437"/>
        <v>0</v>
      </c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>
        <v>1377</v>
      </c>
      <c r="BW1389" s="36"/>
      <c r="BX1389" s="36"/>
      <c r="BY1389" s="36"/>
      <c r="BZ1389" s="36"/>
      <c r="CA1389" s="36"/>
      <c r="CB1389" s="36"/>
      <c r="CC1389" s="36"/>
      <c r="CD1389" s="36"/>
      <c r="CE1389" s="36"/>
    </row>
    <row r="1390" spans="1:83" ht="23.25" customHeight="1" x14ac:dyDescent="0.2">
      <c r="A1390" s="72" t="e">
        <f t="shared" si="438"/>
        <v>#VALUE!</v>
      </c>
      <c r="B1390" s="73"/>
      <c r="C1390" s="74"/>
      <c r="D1390" s="72"/>
      <c r="E1390" s="73"/>
      <c r="F1390" s="74"/>
      <c r="G1390" s="75"/>
      <c r="H1390" s="76"/>
      <c r="I1390" s="72"/>
      <c r="J1390" s="73"/>
      <c r="K1390" s="77"/>
      <c r="L1390" s="72"/>
      <c r="M1390" s="73"/>
      <c r="N1390" s="77"/>
      <c r="O1390" s="72"/>
      <c r="P1390" s="73"/>
      <c r="Q1390" s="77"/>
      <c r="R1390" s="72"/>
      <c r="S1390" s="73"/>
      <c r="T1390" s="77"/>
      <c r="U1390" s="72"/>
      <c r="V1390" s="73"/>
      <c r="W1390" s="77"/>
      <c r="X1390" s="72"/>
      <c r="Y1390" s="73"/>
      <c r="Z1390" s="77"/>
      <c r="AA1390" s="72"/>
      <c r="AB1390" s="73"/>
      <c r="AC1390" s="77"/>
      <c r="AD1390" s="78"/>
      <c r="AE1390" s="78"/>
      <c r="AF1390" s="72">
        <f t="shared" si="420"/>
        <v>0</v>
      </c>
      <c r="AG1390" s="73">
        <f t="shared" si="421"/>
        <v>0</v>
      </c>
      <c r="AH1390" s="79">
        <f t="shared" si="422"/>
        <v>0</v>
      </c>
      <c r="AI1390" s="36"/>
      <c r="AJ1390" s="36"/>
      <c r="AK1390" s="36"/>
      <c r="AL1390" s="36"/>
      <c r="AM1390" s="36"/>
      <c r="AN1390" s="36"/>
      <c r="AO1390" s="36"/>
      <c r="AP1390" s="5">
        <f t="shared" si="424"/>
        <v>0</v>
      </c>
      <c r="AQ1390" s="5">
        <f t="shared" si="425"/>
        <v>0</v>
      </c>
      <c r="AR1390" s="5">
        <f t="shared" si="426"/>
        <v>0</v>
      </c>
      <c r="AV1390" s="5">
        <f t="shared" si="427"/>
        <v>0</v>
      </c>
      <c r="AW1390" s="5">
        <f t="shared" si="428"/>
        <v>0</v>
      </c>
      <c r="AX1390" s="5">
        <f t="shared" si="429"/>
        <v>0</v>
      </c>
      <c r="AY1390" s="5">
        <f t="shared" si="436"/>
        <v>0</v>
      </c>
      <c r="AZ1390" s="5">
        <f t="shared" si="437"/>
        <v>0</v>
      </c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>
        <v>1378</v>
      </c>
      <c r="BW1390" s="36"/>
      <c r="BX1390" s="36"/>
      <c r="BY1390" s="36"/>
      <c r="BZ1390" s="36"/>
      <c r="CA1390" s="36"/>
      <c r="CB1390" s="36"/>
      <c r="CC1390" s="36"/>
      <c r="CD1390" s="36"/>
      <c r="CE1390" s="36"/>
    </row>
    <row r="1391" spans="1:83" ht="23.25" customHeight="1" x14ac:dyDescent="0.2">
      <c r="A1391" s="72" t="e">
        <f t="shared" si="438"/>
        <v>#VALUE!</v>
      </c>
      <c r="B1391" s="73"/>
      <c r="C1391" s="74"/>
      <c r="D1391" s="72"/>
      <c r="E1391" s="73"/>
      <c r="F1391" s="74"/>
      <c r="G1391" s="75"/>
      <c r="H1391" s="76"/>
      <c r="I1391" s="72"/>
      <c r="J1391" s="73"/>
      <c r="K1391" s="77"/>
      <c r="L1391" s="72"/>
      <c r="M1391" s="73"/>
      <c r="N1391" s="77"/>
      <c r="O1391" s="72"/>
      <c r="P1391" s="73"/>
      <c r="Q1391" s="77"/>
      <c r="R1391" s="72"/>
      <c r="S1391" s="73"/>
      <c r="T1391" s="77"/>
      <c r="U1391" s="72"/>
      <c r="V1391" s="73"/>
      <c r="W1391" s="77"/>
      <c r="X1391" s="72"/>
      <c r="Y1391" s="73"/>
      <c r="Z1391" s="77"/>
      <c r="AA1391" s="72"/>
      <c r="AB1391" s="73"/>
      <c r="AC1391" s="77"/>
      <c r="AD1391" s="78"/>
      <c r="AE1391" s="78"/>
      <c r="AF1391" s="73">
        <f t="shared" si="420"/>
        <v>0</v>
      </c>
      <c r="AG1391" s="73">
        <f t="shared" si="421"/>
        <v>0</v>
      </c>
      <c r="AH1391" s="79">
        <f t="shared" si="422"/>
        <v>0</v>
      </c>
      <c r="AI1391" s="36"/>
      <c r="AJ1391" s="36"/>
      <c r="AK1391" s="36"/>
      <c r="AL1391" s="36"/>
      <c r="AM1391" s="36"/>
      <c r="AN1391" s="36"/>
      <c r="AO1391" s="36"/>
      <c r="AP1391" s="5">
        <f t="shared" si="424"/>
        <v>0</v>
      </c>
      <c r="AQ1391" s="5">
        <f t="shared" si="425"/>
        <v>0</v>
      </c>
      <c r="AR1391" s="5">
        <f t="shared" si="426"/>
        <v>0</v>
      </c>
      <c r="AV1391" s="5">
        <f t="shared" si="427"/>
        <v>0</v>
      </c>
      <c r="AW1391" s="5">
        <f t="shared" si="428"/>
        <v>0</v>
      </c>
      <c r="AX1391" s="5">
        <f t="shared" si="429"/>
        <v>0</v>
      </c>
      <c r="AY1391" s="5">
        <f t="shared" si="436"/>
        <v>0</v>
      </c>
      <c r="AZ1391" s="5">
        <f t="shared" si="437"/>
        <v>0</v>
      </c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>
        <v>1379</v>
      </c>
      <c r="BW1391" s="36"/>
      <c r="BX1391" s="36"/>
      <c r="BY1391" s="36"/>
      <c r="BZ1391" s="36"/>
      <c r="CA1391" s="36"/>
      <c r="CB1391" s="36"/>
      <c r="CC1391" s="36"/>
      <c r="CD1391" s="36"/>
      <c r="CE1391" s="36"/>
    </row>
    <row r="1392" spans="1:83" ht="23.25" customHeight="1" x14ac:dyDescent="0.2">
      <c r="A1392" s="72" t="e">
        <f t="shared" si="438"/>
        <v>#VALUE!</v>
      </c>
      <c r="B1392" s="73"/>
      <c r="C1392" s="74"/>
      <c r="D1392" s="72"/>
      <c r="E1392" s="73"/>
      <c r="F1392" s="74"/>
      <c r="G1392" s="75"/>
      <c r="H1392" s="76"/>
      <c r="I1392" s="72"/>
      <c r="J1392" s="73"/>
      <c r="K1392" s="77"/>
      <c r="L1392" s="72"/>
      <c r="M1392" s="73"/>
      <c r="N1392" s="77"/>
      <c r="O1392" s="72"/>
      <c r="P1392" s="73"/>
      <c r="Q1392" s="77"/>
      <c r="R1392" s="72"/>
      <c r="S1392" s="73"/>
      <c r="T1392" s="77"/>
      <c r="U1392" s="72"/>
      <c r="V1392" s="73"/>
      <c r="W1392" s="77"/>
      <c r="X1392" s="72"/>
      <c r="Y1392" s="73"/>
      <c r="Z1392" s="77"/>
      <c r="AA1392" s="72"/>
      <c r="AB1392" s="73"/>
      <c r="AC1392" s="77"/>
      <c r="AD1392" s="78"/>
      <c r="AE1392" s="78"/>
      <c r="AF1392" s="72">
        <f t="shared" si="420"/>
        <v>0</v>
      </c>
      <c r="AG1392" s="73">
        <f t="shared" si="421"/>
        <v>0</v>
      </c>
      <c r="AH1392" s="79">
        <f t="shared" si="422"/>
        <v>0</v>
      </c>
      <c r="AI1392" s="36"/>
      <c r="AJ1392" s="36"/>
      <c r="AK1392" s="36"/>
      <c r="AL1392" s="36"/>
      <c r="AM1392" s="36"/>
      <c r="AN1392" s="36"/>
      <c r="AO1392" s="36"/>
      <c r="AP1392" s="5">
        <f t="shared" si="424"/>
        <v>0</v>
      </c>
      <c r="AQ1392" s="5">
        <f t="shared" si="425"/>
        <v>0</v>
      </c>
      <c r="AR1392" s="5">
        <f t="shared" si="426"/>
        <v>0</v>
      </c>
      <c r="AV1392" s="5">
        <f t="shared" si="427"/>
        <v>0</v>
      </c>
      <c r="AW1392" s="5">
        <f t="shared" si="428"/>
        <v>0</v>
      </c>
      <c r="AX1392" s="5">
        <f t="shared" si="429"/>
        <v>0</v>
      </c>
      <c r="AY1392" s="5">
        <f t="shared" si="436"/>
        <v>0</v>
      </c>
      <c r="AZ1392" s="5">
        <f t="shared" si="437"/>
        <v>0</v>
      </c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>
        <v>1380</v>
      </c>
      <c r="BW1392" s="36"/>
      <c r="BX1392" s="36"/>
      <c r="BY1392" s="36"/>
      <c r="BZ1392" s="36"/>
      <c r="CA1392" s="36"/>
      <c r="CB1392" s="36"/>
      <c r="CC1392" s="36"/>
      <c r="CD1392" s="36"/>
      <c r="CE1392" s="36"/>
    </row>
    <row r="1393" spans="1:83" ht="23.25" customHeight="1" x14ac:dyDescent="0.2">
      <c r="A1393" s="72" t="e">
        <f t="shared" si="438"/>
        <v>#VALUE!</v>
      </c>
      <c r="B1393" s="73"/>
      <c r="C1393" s="74"/>
      <c r="D1393" s="72"/>
      <c r="E1393" s="73"/>
      <c r="F1393" s="74"/>
      <c r="G1393" s="75"/>
      <c r="H1393" s="76"/>
      <c r="I1393" s="72"/>
      <c r="J1393" s="73"/>
      <c r="K1393" s="77"/>
      <c r="L1393" s="72"/>
      <c r="M1393" s="73"/>
      <c r="N1393" s="77"/>
      <c r="O1393" s="72"/>
      <c r="P1393" s="73"/>
      <c r="Q1393" s="77"/>
      <c r="R1393" s="72"/>
      <c r="S1393" s="73"/>
      <c r="T1393" s="77"/>
      <c r="U1393" s="72"/>
      <c r="V1393" s="73"/>
      <c r="W1393" s="77"/>
      <c r="X1393" s="72"/>
      <c r="Y1393" s="73"/>
      <c r="Z1393" s="77"/>
      <c r="AA1393" s="72"/>
      <c r="AB1393" s="73"/>
      <c r="AC1393" s="77"/>
      <c r="AD1393" s="78"/>
      <c r="AE1393" s="78"/>
      <c r="AF1393" s="73">
        <f t="shared" si="420"/>
        <v>0</v>
      </c>
      <c r="AG1393" s="73">
        <f t="shared" si="421"/>
        <v>0</v>
      </c>
      <c r="AH1393" s="79">
        <f t="shared" si="422"/>
        <v>0</v>
      </c>
      <c r="AI1393" s="36"/>
      <c r="AJ1393" s="36"/>
      <c r="AK1393" s="36"/>
      <c r="AL1393" s="36"/>
      <c r="AM1393" s="36"/>
      <c r="AN1393" s="36"/>
      <c r="AO1393" s="36"/>
      <c r="AP1393" s="5">
        <f t="shared" si="424"/>
        <v>0</v>
      </c>
      <c r="AQ1393" s="5">
        <f t="shared" si="425"/>
        <v>0</v>
      </c>
      <c r="AR1393" s="5">
        <f t="shared" si="426"/>
        <v>0</v>
      </c>
      <c r="AV1393" s="5">
        <f t="shared" si="427"/>
        <v>0</v>
      </c>
      <c r="AW1393" s="5">
        <f t="shared" si="428"/>
        <v>0</v>
      </c>
      <c r="AX1393" s="5">
        <f t="shared" si="429"/>
        <v>0</v>
      </c>
      <c r="AY1393" s="5">
        <f t="shared" si="436"/>
        <v>0</v>
      </c>
      <c r="AZ1393" s="5">
        <f t="shared" si="437"/>
        <v>0</v>
      </c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>
        <v>1381</v>
      </c>
      <c r="BW1393" s="36"/>
      <c r="BX1393" s="36"/>
      <c r="BY1393" s="36"/>
      <c r="BZ1393" s="36"/>
      <c r="CA1393" s="36"/>
      <c r="CB1393" s="36"/>
      <c r="CC1393" s="36"/>
      <c r="CD1393" s="36"/>
      <c r="CE1393" s="36"/>
    </row>
    <row r="1394" spans="1:83" ht="23.25" customHeight="1" x14ac:dyDescent="0.2">
      <c r="A1394" s="72" t="e">
        <f t="shared" si="438"/>
        <v>#VALUE!</v>
      </c>
      <c r="B1394" s="73"/>
      <c r="C1394" s="74"/>
      <c r="D1394" s="72"/>
      <c r="E1394" s="73"/>
      <c r="F1394" s="74"/>
      <c r="G1394" s="75"/>
      <c r="H1394" s="76"/>
      <c r="I1394" s="72"/>
      <c r="J1394" s="73"/>
      <c r="K1394" s="77"/>
      <c r="L1394" s="72"/>
      <c r="M1394" s="73"/>
      <c r="N1394" s="77"/>
      <c r="O1394" s="72"/>
      <c r="P1394" s="73"/>
      <c r="Q1394" s="77"/>
      <c r="R1394" s="72"/>
      <c r="S1394" s="73"/>
      <c r="T1394" s="77"/>
      <c r="U1394" s="72"/>
      <c r="V1394" s="73"/>
      <c r="W1394" s="77"/>
      <c r="X1394" s="72"/>
      <c r="Y1394" s="73"/>
      <c r="Z1394" s="77"/>
      <c r="AA1394" s="72"/>
      <c r="AB1394" s="73"/>
      <c r="AC1394" s="77"/>
      <c r="AD1394" s="78"/>
      <c r="AE1394" s="78"/>
      <c r="AF1394" s="72">
        <f t="shared" si="420"/>
        <v>0</v>
      </c>
      <c r="AG1394" s="73">
        <f t="shared" si="421"/>
        <v>0</v>
      </c>
      <c r="AH1394" s="79">
        <f t="shared" si="422"/>
        <v>0</v>
      </c>
      <c r="AI1394" s="36"/>
      <c r="AJ1394" s="36"/>
      <c r="AK1394" s="36"/>
      <c r="AL1394" s="36"/>
      <c r="AM1394" s="36"/>
      <c r="AN1394" s="36"/>
      <c r="AO1394" s="36"/>
      <c r="AP1394" s="5">
        <f t="shared" si="424"/>
        <v>0</v>
      </c>
      <c r="AQ1394" s="5">
        <f t="shared" si="425"/>
        <v>0</v>
      </c>
      <c r="AR1394" s="5">
        <f t="shared" si="426"/>
        <v>0</v>
      </c>
      <c r="AV1394" s="5">
        <f t="shared" si="427"/>
        <v>0</v>
      </c>
      <c r="AW1394" s="5">
        <f t="shared" si="428"/>
        <v>0</v>
      </c>
      <c r="AX1394" s="5">
        <f t="shared" si="429"/>
        <v>0</v>
      </c>
      <c r="AY1394" s="5">
        <f t="shared" si="436"/>
        <v>0</v>
      </c>
      <c r="AZ1394" s="5">
        <f t="shared" si="437"/>
        <v>0</v>
      </c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>
        <v>1382</v>
      </c>
      <c r="BW1394" s="36"/>
      <c r="BX1394" s="36"/>
      <c r="BY1394" s="36"/>
      <c r="BZ1394" s="36"/>
      <c r="CA1394" s="36"/>
      <c r="CB1394" s="36"/>
      <c r="CC1394" s="36"/>
      <c r="CD1394" s="36"/>
      <c r="CE1394" s="36"/>
    </row>
    <row r="1395" spans="1:83" ht="23.25" customHeight="1" x14ac:dyDescent="0.2">
      <c r="A1395" s="72" t="e">
        <f t="shared" si="438"/>
        <v>#VALUE!</v>
      </c>
      <c r="B1395" s="73"/>
      <c r="C1395" s="74"/>
      <c r="D1395" s="72"/>
      <c r="E1395" s="73"/>
      <c r="F1395" s="74"/>
      <c r="G1395" s="75"/>
      <c r="H1395" s="76"/>
      <c r="I1395" s="72"/>
      <c r="J1395" s="73"/>
      <c r="K1395" s="77"/>
      <c r="L1395" s="72"/>
      <c r="M1395" s="73"/>
      <c r="N1395" s="77"/>
      <c r="O1395" s="72"/>
      <c r="P1395" s="73"/>
      <c r="Q1395" s="77"/>
      <c r="R1395" s="72"/>
      <c r="S1395" s="73"/>
      <c r="T1395" s="77"/>
      <c r="U1395" s="72"/>
      <c r="V1395" s="73"/>
      <c r="W1395" s="77"/>
      <c r="X1395" s="72"/>
      <c r="Y1395" s="73"/>
      <c r="Z1395" s="77"/>
      <c r="AA1395" s="72"/>
      <c r="AB1395" s="73"/>
      <c r="AC1395" s="77"/>
      <c r="AD1395" s="78"/>
      <c r="AE1395" s="78"/>
      <c r="AF1395" s="73">
        <f t="shared" si="420"/>
        <v>0</v>
      </c>
      <c r="AG1395" s="73">
        <f t="shared" si="421"/>
        <v>0</v>
      </c>
      <c r="AH1395" s="79">
        <f t="shared" si="422"/>
        <v>0</v>
      </c>
      <c r="AI1395" s="36"/>
      <c r="AJ1395" s="36"/>
      <c r="AK1395" s="36"/>
      <c r="AL1395" s="36"/>
      <c r="AM1395" s="36"/>
      <c r="AN1395" s="36"/>
      <c r="AO1395" s="36"/>
      <c r="AP1395" s="5">
        <f t="shared" si="424"/>
        <v>0</v>
      </c>
      <c r="AQ1395" s="5">
        <f t="shared" si="425"/>
        <v>0</v>
      </c>
      <c r="AR1395" s="5">
        <f t="shared" si="426"/>
        <v>0</v>
      </c>
      <c r="AV1395" s="5">
        <f t="shared" si="427"/>
        <v>0</v>
      </c>
      <c r="AW1395" s="5">
        <f t="shared" si="428"/>
        <v>0</v>
      </c>
      <c r="AX1395" s="5">
        <f t="shared" si="429"/>
        <v>0</v>
      </c>
      <c r="AY1395" s="5">
        <f t="shared" si="436"/>
        <v>0</v>
      </c>
      <c r="AZ1395" s="5">
        <f t="shared" si="437"/>
        <v>0</v>
      </c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>
        <v>1383</v>
      </c>
      <c r="BW1395" s="36"/>
      <c r="BX1395" s="36"/>
      <c r="BY1395" s="36"/>
      <c r="BZ1395" s="36"/>
      <c r="CA1395" s="36"/>
      <c r="CB1395" s="36"/>
      <c r="CC1395" s="36"/>
      <c r="CD1395" s="36"/>
      <c r="CE1395" s="36"/>
    </row>
    <row r="1396" spans="1:83" ht="23.25" customHeight="1" x14ac:dyDescent="0.2">
      <c r="A1396" s="72" t="e">
        <f t="shared" si="438"/>
        <v>#VALUE!</v>
      </c>
      <c r="B1396" s="73"/>
      <c r="C1396" s="74"/>
      <c r="D1396" s="72"/>
      <c r="E1396" s="73"/>
      <c r="F1396" s="74"/>
      <c r="G1396" s="75"/>
      <c r="H1396" s="76"/>
      <c r="I1396" s="72"/>
      <c r="J1396" s="73"/>
      <c r="K1396" s="77"/>
      <c r="L1396" s="72"/>
      <c r="M1396" s="73"/>
      <c r="N1396" s="77"/>
      <c r="O1396" s="72"/>
      <c r="P1396" s="73"/>
      <c r="Q1396" s="77"/>
      <c r="R1396" s="72"/>
      <c r="S1396" s="73"/>
      <c r="T1396" s="77"/>
      <c r="U1396" s="72"/>
      <c r="V1396" s="73"/>
      <c r="W1396" s="77"/>
      <c r="X1396" s="72"/>
      <c r="Y1396" s="73"/>
      <c r="Z1396" s="77"/>
      <c r="AA1396" s="72"/>
      <c r="AB1396" s="73"/>
      <c r="AC1396" s="77"/>
      <c r="AD1396" s="78"/>
      <c r="AE1396" s="78"/>
      <c r="AF1396" s="72">
        <f t="shared" si="420"/>
        <v>0</v>
      </c>
      <c r="AG1396" s="73">
        <f t="shared" si="421"/>
        <v>0</v>
      </c>
      <c r="AH1396" s="79">
        <f t="shared" si="422"/>
        <v>0</v>
      </c>
      <c r="AI1396" s="36"/>
      <c r="AJ1396" s="36"/>
      <c r="AK1396" s="36"/>
      <c r="AL1396" s="36"/>
      <c r="AM1396" s="36"/>
      <c r="AN1396" s="36"/>
      <c r="AO1396" s="36"/>
      <c r="AP1396" s="5">
        <f t="shared" si="424"/>
        <v>0</v>
      </c>
      <c r="AQ1396" s="5">
        <f t="shared" si="425"/>
        <v>0</v>
      </c>
      <c r="AR1396" s="5">
        <f t="shared" si="426"/>
        <v>0</v>
      </c>
      <c r="AV1396" s="5">
        <f t="shared" si="427"/>
        <v>0</v>
      </c>
      <c r="AW1396" s="5">
        <f t="shared" si="428"/>
        <v>0</v>
      </c>
      <c r="AX1396" s="5">
        <f t="shared" si="429"/>
        <v>0</v>
      </c>
      <c r="AY1396" s="5">
        <f t="shared" si="436"/>
        <v>0</v>
      </c>
      <c r="AZ1396" s="5">
        <f t="shared" si="437"/>
        <v>0</v>
      </c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>
        <v>1384</v>
      </c>
      <c r="BW1396" s="36"/>
      <c r="BX1396" s="36"/>
      <c r="BY1396" s="36"/>
      <c r="BZ1396" s="36"/>
      <c r="CA1396" s="36"/>
      <c r="CB1396" s="36"/>
      <c r="CC1396" s="36"/>
      <c r="CD1396" s="36"/>
      <c r="CE1396" s="36"/>
    </row>
    <row r="1397" spans="1:83" ht="23.25" customHeight="1" x14ac:dyDescent="0.2">
      <c r="A1397" s="72" t="e">
        <f t="shared" si="438"/>
        <v>#VALUE!</v>
      </c>
      <c r="B1397" s="73"/>
      <c r="C1397" s="74"/>
      <c r="D1397" s="72"/>
      <c r="E1397" s="73"/>
      <c r="F1397" s="74"/>
      <c r="G1397" s="75"/>
      <c r="H1397" s="76"/>
      <c r="I1397" s="72"/>
      <c r="J1397" s="73"/>
      <c r="K1397" s="77"/>
      <c r="L1397" s="72"/>
      <c r="M1397" s="73"/>
      <c r="N1397" s="77"/>
      <c r="O1397" s="72"/>
      <c r="P1397" s="73"/>
      <c r="Q1397" s="77"/>
      <c r="R1397" s="72"/>
      <c r="S1397" s="73"/>
      <c r="T1397" s="77"/>
      <c r="U1397" s="72"/>
      <c r="V1397" s="73"/>
      <c r="W1397" s="77"/>
      <c r="X1397" s="72"/>
      <c r="Y1397" s="73"/>
      <c r="Z1397" s="77"/>
      <c r="AA1397" s="72"/>
      <c r="AB1397" s="73"/>
      <c r="AC1397" s="77"/>
      <c r="AD1397" s="78"/>
      <c r="AE1397" s="78"/>
      <c r="AF1397" s="73">
        <f t="shared" si="420"/>
        <v>0</v>
      </c>
      <c r="AG1397" s="73">
        <f t="shared" si="421"/>
        <v>0</v>
      </c>
      <c r="AH1397" s="79">
        <f t="shared" si="422"/>
        <v>0</v>
      </c>
      <c r="AI1397" s="36"/>
      <c r="AJ1397" s="36"/>
      <c r="AK1397" s="36"/>
      <c r="AL1397" s="36"/>
      <c r="AM1397" s="36"/>
      <c r="AN1397" s="36"/>
      <c r="AO1397" s="36"/>
      <c r="AP1397" s="5">
        <f t="shared" si="424"/>
        <v>0</v>
      </c>
      <c r="AQ1397" s="5">
        <f t="shared" si="425"/>
        <v>0</v>
      </c>
      <c r="AR1397" s="5">
        <f t="shared" si="426"/>
        <v>0</v>
      </c>
      <c r="AV1397" s="5">
        <f t="shared" si="427"/>
        <v>0</v>
      </c>
      <c r="AW1397" s="5">
        <f t="shared" si="428"/>
        <v>0</v>
      </c>
      <c r="AX1397" s="5">
        <f t="shared" si="429"/>
        <v>0</v>
      </c>
      <c r="AY1397" s="5">
        <f t="shared" si="436"/>
        <v>0</v>
      </c>
      <c r="AZ1397" s="5">
        <f t="shared" si="437"/>
        <v>0</v>
      </c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>
        <v>1385</v>
      </c>
      <c r="BW1397" s="36"/>
      <c r="BX1397" s="36"/>
      <c r="BY1397" s="36"/>
      <c r="BZ1397" s="36"/>
      <c r="CA1397" s="36"/>
      <c r="CB1397" s="36"/>
      <c r="CC1397" s="36"/>
      <c r="CD1397" s="36"/>
      <c r="CE1397" s="36"/>
    </row>
    <row r="1398" spans="1:83" ht="23.25" customHeight="1" x14ac:dyDescent="0.2">
      <c r="A1398" s="72" t="e">
        <f t="shared" si="438"/>
        <v>#VALUE!</v>
      </c>
      <c r="B1398" s="73"/>
      <c r="C1398" s="74"/>
      <c r="D1398" s="72"/>
      <c r="E1398" s="73"/>
      <c r="F1398" s="74"/>
      <c r="G1398" s="75"/>
      <c r="H1398" s="76"/>
      <c r="I1398" s="72"/>
      <c r="J1398" s="73"/>
      <c r="K1398" s="77"/>
      <c r="L1398" s="72"/>
      <c r="M1398" s="73"/>
      <c r="N1398" s="77"/>
      <c r="O1398" s="72"/>
      <c r="P1398" s="73"/>
      <c r="Q1398" s="77"/>
      <c r="R1398" s="72"/>
      <c r="S1398" s="73"/>
      <c r="T1398" s="77"/>
      <c r="U1398" s="72"/>
      <c r="V1398" s="73"/>
      <c r="W1398" s="77"/>
      <c r="X1398" s="72"/>
      <c r="Y1398" s="73"/>
      <c r="Z1398" s="77"/>
      <c r="AA1398" s="72"/>
      <c r="AB1398" s="73"/>
      <c r="AC1398" s="77"/>
      <c r="AD1398" s="78"/>
      <c r="AE1398" s="78"/>
      <c r="AF1398" s="72">
        <f t="shared" si="420"/>
        <v>0</v>
      </c>
      <c r="AG1398" s="73">
        <f t="shared" si="421"/>
        <v>0</v>
      </c>
      <c r="AH1398" s="79">
        <f t="shared" si="422"/>
        <v>0</v>
      </c>
      <c r="AI1398" s="36"/>
      <c r="AJ1398" s="36"/>
      <c r="AK1398" s="36"/>
      <c r="AL1398" s="36"/>
      <c r="AM1398" s="36"/>
      <c r="AN1398" s="36"/>
      <c r="AO1398" s="36"/>
      <c r="AP1398" s="5">
        <f t="shared" si="424"/>
        <v>0</v>
      </c>
      <c r="AQ1398" s="5">
        <f t="shared" si="425"/>
        <v>0</v>
      </c>
      <c r="AR1398" s="5">
        <f t="shared" si="426"/>
        <v>0</v>
      </c>
      <c r="AV1398" s="5">
        <f t="shared" si="427"/>
        <v>0</v>
      </c>
      <c r="AW1398" s="5">
        <f t="shared" si="428"/>
        <v>0</v>
      </c>
      <c r="AX1398" s="5">
        <f t="shared" si="429"/>
        <v>0</v>
      </c>
      <c r="AY1398" s="5">
        <f t="shared" si="436"/>
        <v>0</v>
      </c>
      <c r="AZ1398" s="5">
        <f t="shared" si="437"/>
        <v>0</v>
      </c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>
        <v>1386</v>
      </c>
      <c r="BW1398" s="36"/>
      <c r="BX1398" s="36"/>
      <c r="BY1398" s="36"/>
      <c r="BZ1398" s="36"/>
      <c r="CA1398" s="36"/>
      <c r="CB1398" s="36"/>
      <c r="CC1398" s="36"/>
      <c r="CD1398" s="36"/>
      <c r="CE1398" s="36"/>
    </row>
    <row r="1399" spans="1:83" ht="23.25" customHeight="1" x14ac:dyDescent="0.2">
      <c r="A1399" s="72" t="e">
        <f t="shared" si="438"/>
        <v>#VALUE!</v>
      </c>
      <c r="B1399" s="73"/>
      <c r="C1399" s="74"/>
      <c r="D1399" s="72"/>
      <c r="E1399" s="73"/>
      <c r="F1399" s="74"/>
      <c r="G1399" s="75"/>
      <c r="H1399" s="76"/>
      <c r="I1399" s="72"/>
      <c r="J1399" s="73"/>
      <c r="K1399" s="77"/>
      <c r="L1399" s="72"/>
      <c r="M1399" s="73"/>
      <c r="N1399" s="77"/>
      <c r="O1399" s="72"/>
      <c r="P1399" s="73"/>
      <c r="Q1399" s="77"/>
      <c r="R1399" s="72"/>
      <c r="S1399" s="73"/>
      <c r="T1399" s="77"/>
      <c r="U1399" s="72"/>
      <c r="V1399" s="73"/>
      <c r="W1399" s="77"/>
      <c r="X1399" s="72"/>
      <c r="Y1399" s="73"/>
      <c r="Z1399" s="77"/>
      <c r="AA1399" s="72"/>
      <c r="AB1399" s="73"/>
      <c r="AC1399" s="77"/>
      <c r="AD1399" s="78"/>
      <c r="AE1399" s="78"/>
      <c r="AF1399" s="73">
        <f t="shared" si="420"/>
        <v>0</v>
      </c>
      <c r="AG1399" s="73">
        <f t="shared" si="421"/>
        <v>0</v>
      </c>
      <c r="AH1399" s="79">
        <f t="shared" si="422"/>
        <v>0</v>
      </c>
      <c r="AI1399" s="36"/>
      <c r="AJ1399" s="36"/>
      <c r="AK1399" s="36"/>
      <c r="AL1399" s="36"/>
      <c r="AM1399" s="36"/>
      <c r="AN1399" s="36"/>
      <c r="AO1399" s="36"/>
      <c r="AP1399" s="5">
        <f t="shared" si="424"/>
        <v>0</v>
      </c>
      <c r="AQ1399" s="5">
        <f t="shared" si="425"/>
        <v>0</v>
      </c>
      <c r="AR1399" s="5">
        <f t="shared" si="426"/>
        <v>0</v>
      </c>
      <c r="AV1399" s="5">
        <f t="shared" si="427"/>
        <v>0</v>
      </c>
      <c r="AW1399" s="5">
        <f t="shared" si="428"/>
        <v>0</v>
      </c>
      <c r="AX1399" s="5">
        <f t="shared" si="429"/>
        <v>0</v>
      </c>
      <c r="AY1399" s="5">
        <f t="shared" si="436"/>
        <v>0</v>
      </c>
      <c r="AZ1399" s="5">
        <f t="shared" si="437"/>
        <v>0</v>
      </c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>
        <v>1387</v>
      </c>
      <c r="BW1399" s="36"/>
      <c r="BX1399" s="36"/>
      <c r="BY1399" s="36"/>
      <c r="BZ1399" s="36"/>
      <c r="CA1399" s="36"/>
      <c r="CB1399" s="36"/>
      <c r="CC1399" s="36"/>
      <c r="CD1399" s="36"/>
      <c r="CE1399" s="36"/>
    </row>
    <row r="1400" spans="1:83" ht="23.25" customHeight="1" x14ac:dyDescent="0.2">
      <c r="A1400" s="72" t="e">
        <f t="shared" si="438"/>
        <v>#VALUE!</v>
      </c>
      <c r="B1400" s="73"/>
      <c r="C1400" s="74"/>
      <c r="D1400" s="72"/>
      <c r="E1400" s="73"/>
      <c r="F1400" s="74"/>
      <c r="G1400" s="75"/>
      <c r="H1400" s="76"/>
      <c r="I1400" s="72"/>
      <c r="J1400" s="73"/>
      <c r="K1400" s="77"/>
      <c r="L1400" s="72"/>
      <c r="M1400" s="73"/>
      <c r="N1400" s="77"/>
      <c r="O1400" s="72"/>
      <c r="P1400" s="73"/>
      <c r="Q1400" s="77"/>
      <c r="R1400" s="72"/>
      <c r="S1400" s="73"/>
      <c r="T1400" s="77"/>
      <c r="U1400" s="72"/>
      <c r="V1400" s="73"/>
      <c r="W1400" s="77"/>
      <c r="X1400" s="72"/>
      <c r="Y1400" s="73"/>
      <c r="Z1400" s="77"/>
      <c r="AA1400" s="72"/>
      <c r="AB1400" s="73"/>
      <c r="AC1400" s="77"/>
      <c r="AD1400" s="78"/>
      <c r="AE1400" s="78"/>
      <c r="AF1400" s="72">
        <f t="shared" si="420"/>
        <v>0</v>
      </c>
      <c r="AG1400" s="73">
        <f t="shared" si="421"/>
        <v>0</v>
      </c>
      <c r="AH1400" s="79">
        <f t="shared" si="422"/>
        <v>0</v>
      </c>
      <c r="AI1400" s="36"/>
      <c r="AJ1400" s="36"/>
      <c r="AK1400" s="36"/>
      <c r="AL1400" s="36"/>
      <c r="AM1400" s="36"/>
      <c r="AN1400" s="36"/>
      <c r="AO1400" s="36"/>
      <c r="AP1400" s="5">
        <f t="shared" si="424"/>
        <v>0</v>
      </c>
      <c r="AQ1400" s="5">
        <f t="shared" si="425"/>
        <v>0</v>
      </c>
      <c r="AR1400" s="5">
        <f t="shared" si="426"/>
        <v>0</v>
      </c>
      <c r="AV1400" s="5">
        <f t="shared" si="427"/>
        <v>0</v>
      </c>
      <c r="AW1400" s="5">
        <f t="shared" si="428"/>
        <v>0</v>
      </c>
      <c r="AX1400" s="5">
        <f t="shared" si="429"/>
        <v>0</v>
      </c>
      <c r="AY1400" s="5">
        <f t="shared" si="436"/>
        <v>0</v>
      </c>
      <c r="AZ1400" s="5">
        <f t="shared" si="437"/>
        <v>0</v>
      </c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>
        <v>1388</v>
      </c>
      <c r="BW1400" s="36"/>
      <c r="BX1400" s="36"/>
      <c r="BY1400" s="36"/>
      <c r="BZ1400" s="36"/>
      <c r="CA1400" s="36"/>
      <c r="CB1400" s="36"/>
      <c r="CC1400" s="36"/>
      <c r="CD1400" s="36"/>
      <c r="CE1400" s="36"/>
    </row>
    <row r="1401" spans="1:83" ht="23.25" customHeight="1" x14ac:dyDescent="0.2">
      <c r="A1401" s="72" t="e">
        <f t="shared" si="438"/>
        <v>#VALUE!</v>
      </c>
      <c r="B1401" s="73"/>
      <c r="C1401" s="74"/>
      <c r="D1401" s="72"/>
      <c r="E1401" s="73"/>
      <c r="F1401" s="74"/>
      <c r="G1401" s="75"/>
      <c r="H1401" s="76"/>
      <c r="I1401" s="72"/>
      <c r="J1401" s="73"/>
      <c r="K1401" s="77"/>
      <c r="L1401" s="72"/>
      <c r="M1401" s="73"/>
      <c r="N1401" s="77"/>
      <c r="O1401" s="72"/>
      <c r="P1401" s="73"/>
      <c r="Q1401" s="77"/>
      <c r="R1401" s="72"/>
      <c r="S1401" s="73"/>
      <c r="T1401" s="77"/>
      <c r="U1401" s="72"/>
      <c r="V1401" s="73"/>
      <c r="W1401" s="77"/>
      <c r="X1401" s="72"/>
      <c r="Y1401" s="73"/>
      <c r="Z1401" s="77"/>
      <c r="AA1401" s="72"/>
      <c r="AB1401" s="73"/>
      <c r="AC1401" s="77"/>
      <c r="AD1401" s="78"/>
      <c r="AE1401" s="78"/>
      <c r="AF1401" s="73">
        <f t="shared" si="420"/>
        <v>0</v>
      </c>
      <c r="AG1401" s="73">
        <f t="shared" si="421"/>
        <v>0</v>
      </c>
      <c r="AH1401" s="79">
        <f t="shared" si="422"/>
        <v>0</v>
      </c>
      <c r="AI1401" s="36"/>
      <c r="AJ1401" s="36"/>
      <c r="AK1401" s="36"/>
      <c r="AL1401" s="36"/>
      <c r="AM1401" s="36"/>
      <c r="AN1401" s="36"/>
      <c r="AO1401" s="36"/>
      <c r="AP1401" s="5">
        <f t="shared" si="424"/>
        <v>0</v>
      </c>
      <c r="AQ1401" s="5">
        <f t="shared" si="425"/>
        <v>0</v>
      </c>
      <c r="AR1401" s="5">
        <f t="shared" si="426"/>
        <v>0</v>
      </c>
      <c r="AV1401" s="5">
        <f t="shared" si="427"/>
        <v>0</v>
      </c>
      <c r="AW1401" s="5">
        <f t="shared" si="428"/>
        <v>0</v>
      </c>
      <c r="AX1401" s="5">
        <f t="shared" si="429"/>
        <v>0</v>
      </c>
      <c r="AY1401" s="5">
        <f t="shared" si="436"/>
        <v>0</v>
      </c>
      <c r="AZ1401" s="5">
        <f t="shared" si="437"/>
        <v>0</v>
      </c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>
        <v>1389</v>
      </c>
      <c r="BW1401" s="36"/>
      <c r="BX1401" s="36"/>
      <c r="BY1401" s="36"/>
      <c r="BZ1401" s="36"/>
      <c r="CA1401" s="36"/>
      <c r="CB1401" s="36"/>
      <c r="CC1401" s="36"/>
      <c r="CD1401" s="36"/>
      <c r="CE1401" s="36"/>
    </row>
    <row r="1402" spans="1:83" ht="23.25" customHeight="1" x14ac:dyDescent="0.2">
      <c r="A1402" s="72" t="e">
        <f t="shared" si="438"/>
        <v>#VALUE!</v>
      </c>
      <c r="B1402" s="73"/>
      <c r="C1402" s="74"/>
      <c r="D1402" s="72"/>
      <c r="E1402" s="73"/>
      <c r="F1402" s="74"/>
      <c r="G1402" s="75"/>
      <c r="H1402" s="76"/>
      <c r="I1402" s="72"/>
      <c r="J1402" s="73"/>
      <c r="K1402" s="77"/>
      <c r="L1402" s="72"/>
      <c r="M1402" s="73"/>
      <c r="N1402" s="77"/>
      <c r="O1402" s="72"/>
      <c r="P1402" s="73"/>
      <c r="Q1402" s="77"/>
      <c r="R1402" s="72"/>
      <c r="S1402" s="73"/>
      <c r="T1402" s="77"/>
      <c r="U1402" s="72"/>
      <c r="V1402" s="73"/>
      <c r="W1402" s="77"/>
      <c r="X1402" s="72"/>
      <c r="Y1402" s="73"/>
      <c r="Z1402" s="77"/>
      <c r="AA1402" s="72"/>
      <c r="AB1402" s="73"/>
      <c r="AC1402" s="77"/>
      <c r="AD1402" s="78"/>
      <c r="AE1402" s="78"/>
      <c r="AF1402" s="72">
        <f t="shared" si="420"/>
        <v>0</v>
      </c>
      <c r="AG1402" s="73">
        <f t="shared" si="421"/>
        <v>0</v>
      </c>
      <c r="AH1402" s="79">
        <f t="shared" si="422"/>
        <v>0</v>
      </c>
      <c r="AI1402" s="36"/>
      <c r="AJ1402" s="36"/>
      <c r="AK1402" s="36"/>
      <c r="AL1402" s="36"/>
      <c r="AM1402" s="36"/>
      <c r="AN1402" s="36"/>
      <c r="AO1402" s="36"/>
      <c r="AP1402" s="5">
        <f t="shared" si="424"/>
        <v>0</v>
      </c>
      <c r="AQ1402" s="5">
        <f t="shared" si="425"/>
        <v>0</v>
      </c>
      <c r="AR1402" s="5">
        <f t="shared" si="426"/>
        <v>0</v>
      </c>
      <c r="AV1402" s="5">
        <f t="shared" si="427"/>
        <v>0</v>
      </c>
      <c r="AW1402" s="5">
        <f t="shared" si="428"/>
        <v>0</v>
      </c>
      <c r="AX1402" s="5">
        <f t="shared" si="429"/>
        <v>0</v>
      </c>
      <c r="AY1402" s="5">
        <f t="shared" si="436"/>
        <v>0</v>
      </c>
      <c r="AZ1402" s="5">
        <f t="shared" si="437"/>
        <v>0</v>
      </c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>
        <v>1390</v>
      </c>
      <c r="BW1402" s="36"/>
      <c r="BX1402" s="36"/>
      <c r="BY1402" s="36"/>
      <c r="BZ1402" s="36"/>
      <c r="CA1402" s="36"/>
      <c r="CB1402" s="36"/>
      <c r="CC1402" s="36"/>
      <c r="CD1402" s="36"/>
      <c r="CE1402" s="36"/>
    </row>
    <row r="1403" spans="1:83" ht="23.25" customHeight="1" x14ac:dyDescent="0.2">
      <c r="A1403" s="72" t="e">
        <f t="shared" si="438"/>
        <v>#VALUE!</v>
      </c>
      <c r="B1403" s="73"/>
      <c r="C1403" s="74"/>
      <c r="D1403" s="72"/>
      <c r="E1403" s="73"/>
      <c r="F1403" s="74"/>
      <c r="G1403" s="75"/>
      <c r="H1403" s="76"/>
      <c r="I1403" s="72"/>
      <c r="J1403" s="73"/>
      <c r="K1403" s="77"/>
      <c r="L1403" s="72"/>
      <c r="M1403" s="73"/>
      <c r="N1403" s="77"/>
      <c r="O1403" s="72"/>
      <c r="P1403" s="73"/>
      <c r="Q1403" s="77"/>
      <c r="R1403" s="72"/>
      <c r="S1403" s="73"/>
      <c r="T1403" s="77"/>
      <c r="U1403" s="72"/>
      <c r="V1403" s="73"/>
      <c r="W1403" s="77"/>
      <c r="X1403" s="72"/>
      <c r="Y1403" s="73"/>
      <c r="Z1403" s="77"/>
      <c r="AA1403" s="72"/>
      <c r="AB1403" s="73"/>
      <c r="AC1403" s="77"/>
      <c r="AD1403" s="78"/>
      <c r="AE1403" s="78"/>
      <c r="AF1403" s="73">
        <f t="shared" si="420"/>
        <v>0</v>
      </c>
      <c r="AG1403" s="73">
        <f t="shared" si="421"/>
        <v>0</v>
      </c>
      <c r="AH1403" s="79">
        <f t="shared" si="422"/>
        <v>0</v>
      </c>
      <c r="AI1403" s="36"/>
      <c r="AJ1403" s="36"/>
      <c r="AK1403" s="36"/>
      <c r="AL1403" s="36"/>
      <c r="AM1403" s="36"/>
      <c r="AN1403" s="36"/>
      <c r="AO1403" s="36"/>
      <c r="AP1403" s="5">
        <f t="shared" si="424"/>
        <v>0</v>
      </c>
      <c r="AQ1403" s="5">
        <f t="shared" si="425"/>
        <v>0</v>
      </c>
      <c r="AR1403" s="5">
        <f t="shared" si="426"/>
        <v>0</v>
      </c>
      <c r="AV1403" s="5">
        <f t="shared" si="427"/>
        <v>0</v>
      </c>
      <c r="AW1403" s="5">
        <f t="shared" si="428"/>
        <v>0</v>
      </c>
      <c r="AX1403" s="5">
        <f t="shared" si="429"/>
        <v>0</v>
      </c>
      <c r="AY1403" s="5">
        <f t="shared" si="436"/>
        <v>0</v>
      </c>
      <c r="AZ1403" s="5">
        <f t="shared" si="437"/>
        <v>0</v>
      </c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>
        <v>1391</v>
      </c>
      <c r="BW1403" s="36"/>
      <c r="BX1403" s="36"/>
      <c r="BY1403" s="36"/>
      <c r="BZ1403" s="36"/>
      <c r="CA1403" s="36"/>
      <c r="CB1403" s="36"/>
      <c r="CC1403" s="36"/>
      <c r="CD1403" s="36"/>
      <c r="CE1403" s="36"/>
    </row>
    <row r="1404" spans="1:83" ht="23.25" customHeight="1" x14ac:dyDescent="0.2">
      <c r="A1404" s="72" t="e">
        <f t="shared" si="438"/>
        <v>#VALUE!</v>
      </c>
      <c r="B1404" s="73"/>
      <c r="C1404" s="74"/>
      <c r="D1404" s="72"/>
      <c r="E1404" s="73"/>
      <c r="F1404" s="74"/>
      <c r="G1404" s="75"/>
      <c r="H1404" s="76"/>
      <c r="I1404" s="72"/>
      <c r="J1404" s="73"/>
      <c r="K1404" s="77"/>
      <c r="L1404" s="72"/>
      <c r="M1404" s="73"/>
      <c r="N1404" s="77"/>
      <c r="O1404" s="72"/>
      <c r="P1404" s="73"/>
      <c r="Q1404" s="77"/>
      <c r="R1404" s="72"/>
      <c r="S1404" s="73"/>
      <c r="T1404" s="77"/>
      <c r="U1404" s="72"/>
      <c r="V1404" s="73"/>
      <c r="W1404" s="77"/>
      <c r="X1404" s="72"/>
      <c r="Y1404" s="73"/>
      <c r="Z1404" s="77"/>
      <c r="AA1404" s="72"/>
      <c r="AB1404" s="73"/>
      <c r="AC1404" s="77"/>
      <c r="AD1404" s="78"/>
      <c r="AE1404" s="78"/>
      <c r="AF1404" s="72">
        <f t="shared" si="420"/>
        <v>0</v>
      </c>
      <c r="AG1404" s="73">
        <f t="shared" si="421"/>
        <v>0</v>
      </c>
      <c r="AH1404" s="79">
        <f t="shared" si="422"/>
        <v>0</v>
      </c>
      <c r="AI1404" s="36"/>
      <c r="AJ1404" s="36"/>
      <c r="AK1404" s="36"/>
      <c r="AL1404" s="36"/>
      <c r="AM1404" s="36"/>
      <c r="AN1404" s="36"/>
      <c r="AO1404" s="36"/>
      <c r="AP1404" s="5">
        <f t="shared" si="424"/>
        <v>0</v>
      </c>
      <c r="AQ1404" s="5">
        <f t="shared" si="425"/>
        <v>0</v>
      </c>
      <c r="AR1404" s="5">
        <f t="shared" si="426"/>
        <v>0</v>
      </c>
      <c r="AV1404" s="5">
        <f t="shared" si="427"/>
        <v>0</v>
      </c>
      <c r="AW1404" s="5">
        <f t="shared" si="428"/>
        <v>0</v>
      </c>
      <c r="AX1404" s="5">
        <f t="shared" si="429"/>
        <v>0</v>
      </c>
      <c r="AY1404" s="5">
        <f t="shared" si="436"/>
        <v>0</v>
      </c>
      <c r="AZ1404" s="5">
        <f t="shared" si="437"/>
        <v>0</v>
      </c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>
        <v>1392</v>
      </c>
      <c r="BW1404" s="36"/>
      <c r="BX1404" s="36"/>
      <c r="BY1404" s="36"/>
      <c r="BZ1404" s="36"/>
      <c r="CA1404" s="36"/>
      <c r="CB1404" s="36"/>
      <c r="CC1404" s="36"/>
      <c r="CD1404" s="36"/>
      <c r="CE1404" s="36"/>
    </row>
    <row r="1405" spans="1:83" ht="23.25" customHeight="1" x14ac:dyDescent="0.2">
      <c r="A1405" s="72" t="e">
        <f t="shared" si="438"/>
        <v>#VALUE!</v>
      </c>
      <c r="B1405" s="73"/>
      <c r="C1405" s="74"/>
      <c r="D1405" s="72"/>
      <c r="E1405" s="73"/>
      <c r="F1405" s="74"/>
      <c r="G1405" s="75"/>
      <c r="H1405" s="76"/>
      <c r="I1405" s="72"/>
      <c r="J1405" s="73"/>
      <c r="K1405" s="77"/>
      <c r="L1405" s="72"/>
      <c r="M1405" s="73"/>
      <c r="N1405" s="77"/>
      <c r="O1405" s="72"/>
      <c r="P1405" s="73"/>
      <c r="Q1405" s="77"/>
      <c r="R1405" s="72"/>
      <c r="S1405" s="73"/>
      <c r="T1405" s="77"/>
      <c r="U1405" s="72"/>
      <c r="V1405" s="73"/>
      <c r="W1405" s="77"/>
      <c r="X1405" s="72"/>
      <c r="Y1405" s="73"/>
      <c r="Z1405" s="77"/>
      <c r="AA1405" s="72"/>
      <c r="AB1405" s="73"/>
      <c r="AC1405" s="77"/>
      <c r="AD1405" s="78"/>
      <c r="AE1405" s="78"/>
      <c r="AF1405" s="73">
        <f t="shared" si="420"/>
        <v>0</v>
      </c>
      <c r="AG1405" s="73">
        <f t="shared" si="421"/>
        <v>0</v>
      </c>
      <c r="AH1405" s="79">
        <f t="shared" si="422"/>
        <v>0</v>
      </c>
      <c r="AI1405" s="36"/>
      <c r="AJ1405" s="36"/>
      <c r="AK1405" s="36"/>
      <c r="AL1405" s="36"/>
      <c r="AM1405" s="36"/>
      <c r="AN1405" s="36"/>
      <c r="AO1405" s="36"/>
      <c r="AP1405" s="5">
        <f t="shared" si="424"/>
        <v>0</v>
      </c>
      <c r="AQ1405" s="5">
        <f t="shared" si="425"/>
        <v>0</v>
      </c>
      <c r="AR1405" s="5">
        <f t="shared" si="426"/>
        <v>0</v>
      </c>
      <c r="AV1405" s="5">
        <f t="shared" si="427"/>
        <v>0</v>
      </c>
      <c r="AW1405" s="5">
        <f t="shared" si="428"/>
        <v>0</v>
      </c>
      <c r="AX1405" s="5">
        <f t="shared" si="429"/>
        <v>0</v>
      </c>
      <c r="AY1405" s="5">
        <f t="shared" si="436"/>
        <v>0</v>
      </c>
      <c r="AZ1405" s="5">
        <f t="shared" si="437"/>
        <v>0</v>
      </c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>
        <v>1393</v>
      </c>
      <c r="BW1405" s="36"/>
      <c r="BX1405" s="36"/>
      <c r="BY1405" s="36"/>
      <c r="BZ1405" s="36"/>
      <c r="CA1405" s="36"/>
      <c r="CB1405" s="36"/>
      <c r="CC1405" s="36"/>
      <c r="CD1405" s="36"/>
      <c r="CE1405" s="36"/>
    </row>
    <row r="1406" spans="1:83" ht="23.25" customHeight="1" x14ac:dyDescent="0.2">
      <c r="A1406" s="72" t="e">
        <f t="shared" si="438"/>
        <v>#VALUE!</v>
      </c>
      <c r="B1406" s="73"/>
      <c r="C1406" s="74"/>
      <c r="D1406" s="72"/>
      <c r="E1406" s="73"/>
      <c r="F1406" s="74"/>
      <c r="G1406" s="75"/>
      <c r="H1406" s="76"/>
      <c r="I1406" s="72"/>
      <c r="J1406" s="73"/>
      <c r="K1406" s="77"/>
      <c r="L1406" s="72"/>
      <c r="M1406" s="73"/>
      <c r="N1406" s="77"/>
      <c r="O1406" s="72"/>
      <c r="P1406" s="73"/>
      <c r="Q1406" s="77"/>
      <c r="R1406" s="72"/>
      <c r="S1406" s="73"/>
      <c r="T1406" s="77"/>
      <c r="U1406" s="72"/>
      <c r="V1406" s="73"/>
      <c r="W1406" s="77"/>
      <c r="X1406" s="72"/>
      <c r="Y1406" s="73"/>
      <c r="Z1406" s="77"/>
      <c r="AA1406" s="72"/>
      <c r="AB1406" s="73"/>
      <c r="AC1406" s="77"/>
      <c r="AD1406" s="78"/>
      <c r="AE1406" s="78"/>
      <c r="AF1406" s="72">
        <f t="shared" si="420"/>
        <v>0</v>
      </c>
      <c r="AG1406" s="73">
        <f t="shared" si="421"/>
        <v>0</v>
      </c>
      <c r="AH1406" s="79">
        <f t="shared" si="422"/>
        <v>0</v>
      </c>
      <c r="AI1406" s="36"/>
      <c r="AJ1406" s="36"/>
      <c r="AK1406" s="36"/>
      <c r="AL1406" s="36"/>
      <c r="AM1406" s="36"/>
      <c r="AN1406" s="36"/>
      <c r="AO1406" s="36"/>
      <c r="AP1406" s="5">
        <f t="shared" si="424"/>
        <v>0</v>
      </c>
      <c r="AQ1406" s="5">
        <f t="shared" si="425"/>
        <v>0</v>
      </c>
      <c r="AR1406" s="5">
        <f t="shared" si="426"/>
        <v>0</v>
      </c>
      <c r="AV1406" s="5">
        <f t="shared" si="427"/>
        <v>0</v>
      </c>
      <c r="AW1406" s="5">
        <f t="shared" si="428"/>
        <v>0</v>
      </c>
      <c r="AX1406" s="5">
        <f t="shared" si="429"/>
        <v>0</v>
      </c>
      <c r="AY1406" s="5">
        <f t="shared" si="436"/>
        <v>0</v>
      </c>
      <c r="AZ1406" s="5">
        <f t="shared" si="437"/>
        <v>0</v>
      </c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>
        <v>1394</v>
      </c>
      <c r="BW1406" s="36"/>
      <c r="BX1406" s="36"/>
      <c r="BY1406" s="36"/>
      <c r="BZ1406" s="36"/>
      <c r="CA1406" s="36"/>
      <c r="CB1406" s="36"/>
      <c r="CC1406" s="36"/>
      <c r="CD1406" s="36"/>
      <c r="CE1406" s="36"/>
    </row>
    <row r="1407" spans="1:83" ht="23.25" customHeight="1" x14ac:dyDescent="0.2">
      <c r="A1407" s="72" t="e">
        <f t="shared" si="438"/>
        <v>#VALUE!</v>
      </c>
      <c r="B1407" s="73"/>
      <c r="C1407" s="74"/>
      <c r="D1407" s="72"/>
      <c r="E1407" s="73"/>
      <c r="F1407" s="74"/>
      <c r="G1407" s="75"/>
      <c r="H1407" s="76"/>
      <c r="I1407" s="72"/>
      <c r="J1407" s="73"/>
      <c r="K1407" s="77"/>
      <c r="L1407" s="72"/>
      <c r="M1407" s="73"/>
      <c r="N1407" s="77"/>
      <c r="O1407" s="72"/>
      <c r="P1407" s="73"/>
      <c r="Q1407" s="77"/>
      <c r="R1407" s="72"/>
      <c r="S1407" s="73"/>
      <c r="T1407" s="77"/>
      <c r="U1407" s="72"/>
      <c r="V1407" s="73"/>
      <c r="W1407" s="77"/>
      <c r="X1407" s="72"/>
      <c r="Y1407" s="73"/>
      <c r="Z1407" s="77"/>
      <c r="AA1407" s="72"/>
      <c r="AB1407" s="73"/>
      <c r="AC1407" s="77"/>
      <c r="AD1407" s="78"/>
      <c r="AE1407" s="78"/>
      <c r="AF1407" s="73">
        <f t="shared" si="420"/>
        <v>0</v>
      </c>
      <c r="AG1407" s="73">
        <f t="shared" si="421"/>
        <v>0</v>
      </c>
      <c r="AH1407" s="79">
        <f t="shared" si="422"/>
        <v>0</v>
      </c>
      <c r="AI1407" s="36"/>
      <c r="AJ1407" s="36"/>
      <c r="AK1407" s="36"/>
      <c r="AL1407" s="36"/>
      <c r="AM1407" s="36"/>
      <c r="AN1407" s="36"/>
      <c r="AO1407" s="36"/>
      <c r="AP1407" s="5">
        <f t="shared" si="424"/>
        <v>0</v>
      </c>
      <c r="AQ1407" s="5">
        <f t="shared" si="425"/>
        <v>0</v>
      </c>
      <c r="AR1407" s="5">
        <f t="shared" si="426"/>
        <v>0</v>
      </c>
      <c r="AV1407" s="5">
        <f t="shared" si="427"/>
        <v>0</v>
      </c>
      <c r="AW1407" s="5">
        <f t="shared" si="428"/>
        <v>0</v>
      </c>
      <c r="AX1407" s="5">
        <f t="shared" si="429"/>
        <v>0</v>
      </c>
      <c r="AY1407" s="5">
        <f t="shared" si="436"/>
        <v>0</v>
      </c>
      <c r="AZ1407" s="5">
        <f t="shared" si="437"/>
        <v>0</v>
      </c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>
        <v>1395</v>
      </c>
      <c r="BW1407" s="36"/>
      <c r="BX1407" s="36"/>
      <c r="BY1407" s="36"/>
      <c r="BZ1407" s="36"/>
      <c r="CA1407" s="36"/>
      <c r="CB1407" s="36"/>
      <c r="CC1407" s="36"/>
      <c r="CD1407" s="36"/>
      <c r="CE1407" s="36"/>
    </row>
    <row r="1408" spans="1:83" ht="23.25" customHeight="1" x14ac:dyDescent="0.2">
      <c r="A1408" s="72" t="e">
        <f t="shared" si="438"/>
        <v>#VALUE!</v>
      </c>
      <c r="B1408" s="73"/>
      <c r="C1408" s="74"/>
      <c r="D1408" s="72"/>
      <c r="E1408" s="73"/>
      <c r="F1408" s="74"/>
      <c r="G1408" s="75"/>
      <c r="H1408" s="76"/>
      <c r="I1408" s="72"/>
      <c r="J1408" s="73"/>
      <c r="K1408" s="77"/>
      <c r="L1408" s="72"/>
      <c r="M1408" s="73"/>
      <c r="N1408" s="77"/>
      <c r="O1408" s="72"/>
      <c r="P1408" s="73"/>
      <c r="Q1408" s="77"/>
      <c r="R1408" s="72"/>
      <c r="S1408" s="73"/>
      <c r="T1408" s="77"/>
      <c r="U1408" s="72"/>
      <c r="V1408" s="73"/>
      <c r="W1408" s="77"/>
      <c r="X1408" s="72"/>
      <c r="Y1408" s="73"/>
      <c r="Z1408" s="77"/>
      <c r="AA1408" s="72"/>
      <c r="AB1408" s="73"/>
      <c r="AC1408" s="77"/>
      <c r="AD1408" s="78"/>
      <c r="AE1408" s="78"/>
      <c r="AF1408" s="72">
        <f t="shared" si="420"/>
        <v>0</v>
      </c>
      <c r="AG1408" s="73">
        <f t="shared" si="421"/>
        <v>0</v>
      </c>
      <c r="AH1408" s="79">
        <f t="shared" si="422"/>
        <v>0</v>
      </c>
      <c r="AI1408" s="36"/>
      <c r="AJ1408" s="36"/>
      <c r="AK1408" s="36"/>
      <c r="AL1408" s="36"/>
      <c r="AM1408" s="36"/>
      <c r="AN1408" s="36"/>
      <c r="AO1408" s="36"/>
      <c r="AP1408" s="5">
        <f t="shared" si="424"/>
        <v>0</v>
      </c>
      <c r="AQ1408" s="5">
        <f t="shared" si="425"/>
        <v>0</v>
      </c>
      <c r="AR1408" s="5">
        <f t="shared" si="426"/>
        <v>0</v>
      </c>
      <c r="AV1408" s="5">
        <f t="shared" si="427"/>
        <v>0</v>
      </c>
      <c r="AW1408" s="5">
        <f t="shared" si="428"/>
        <v>0</v>
      </c>
      <c r="AX1408" s="5">
        <f t="shared" si="429"/>
        <v>0</v>
      </c>
      <c r="AY1408" s="5">
        <f t="shared" si="436"/>
        <v>0</v>
      </c>
      <c r="AZ1408" s="5">
        <f t="shared" si="437"/>
        <v>0</v>
      </c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>
        <v>1396</v>
      </c>
      <c r="BW1408" s="36"/>
      <c r="BX1408" s="36"/>
      <c r="BY1408" s="36"/>
      <c r="BZ1408" s="36"/>
      <c r="CA1408" s="36"/>
      <c r="CB1408" s="36"/>
      <c r="CC1408" s="36"/>
      <c r="CD1408" s="36"/>
      <c r="CE1408" s="36"/>
    </row>
    <row r="1409" spans="1:83" ht="23.25" customHeight="1" x14ac:dyDescent="0.2">
      <c r="A1409" s="72" t="e">
        <f t="shared" si="438"/>
        <v>#VALUE!</v>
      </c>
      <c r="B1409" s="73"/>
      <c r="C1409" s="74"/>
      <c r="D1409" s="72"/>
      <c r="E1409" s="73"/>
      <c r="F1409" s="74"/>
      <c r="G1409" s="75"/>
      <c r="H1409" s="76"/>
      <c r="I1409" s="72"/>
      <c r="J1409" s="73"/>
      <c r="K1409" s="77"/>
      <c r="L1409" s="72"/>
      <c r="M1409" s="73"/>
      <c r="N1409" s="77"/>
      <c r="O1409" s="72"/>
      <c r="P1409" s="73"/>
      <c r="Q1409" s="77"/>
      <c r="R1409" s="72"/>
      <c r="S1409" s="73"/>
      <c r="T1409" s="77"/>
      <c r="U1409" s="72"/>
      <c r="V1409" s="73"/>
      <c r="W1409" s="77"/>
      <c r="X1409" s="72"/>
      <c r="Y1409" s="73"/>
      <c r="Z1409" s="77"/>
      <c r="AA1409" s="72"/>
      <c r="AB1409" s="73"/>
      <c r="AC1409" s="77"/>
      <c r="AD1409" s="78"/>
      <c r="AE1409" s="78"/>
      <c r="AF1409" s="73">
        <f t="shared" si="420"/>
        <v>0</v>
      </c>
      <c r="AG1409" s="73">
        <f t="shared" si="421"/>
        <v>0</v>
      </c>
      <c r="AH1409" s="79">
        <f t="shared" si="422"/>
        <v>0</v>
      </c>
      <c r="AI1409" s="36"/>
      <c r="AJ1409" s="36"/>
      <c r="AK1409" s="36"/>
      <c r="AL1409" s="36"/>
      <c r="AM1409" s="36"/>
      <c r="AN1409" s="36"/>
      <c r="AO1409" s="36"/>
      <c r="AP1409" s="5">
        <f t="shared" si="424"/>
        <v>0</v>
      </c>
      <c r="AQ1409" s="5">
        <f t="shared" si="425"/>
        <v>0</v>
      </c>
      <c r="AR1409" s="5">
        <f t="shared" si="426"/>
        <v>0</v>
      </c>
      <c r="AV1409" s="5">
        <f t="shared" si="427"/>
        <v>0</v>
      </c>
      <c r="AW1409" s="5">
        <f t="shared" si="428"/>
        <v>0</v>
      </c>
      <c r="AX1409" s="5">
        <f t="shared" si="429"/>
        <v>0</v>
      </c>
      <c r="AY1409" s="5">
        <f t="shared" si="436"/>
        <v>0</v>
      </c>
      <c r="AZ1409" s="5">
        <f t="shared" si="437"/>
        <v>0</v>
      </c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>
        <v>1397</v>
      </c>
      <c r="BW1409" s="36"/>
      <c r="BX1409" s="36"/>
      <c r="BY1409" s="36"/>
      <c r="BZ1409" s="36"/>
      <c r="CA1409" s="36"/>
      <c r="CB1409" s="36"/>
      <c r="CC1409" s="36"/>
      <c r="CD1409" s="36"/>
      <c r="CE1409" s="36"/>
    </row>
    <row r="1410" spans="1:83" ht="23.25" customHeight="1" x14ac:dyDescent="0.2">
      <c r="A1410" s="72" t="e">
        <f t="shared" si="438"/>
        <v>#VALUE!</v>
      </c>
      <c r="B1410" s="73"/>
      <c r="C1410" s="74"/>
      <c r="D1410" s="72"/>
      <c r="E1410" s="73"/>
      <c r="F1410" s="74"/>
      <c r="G1410" s="75"/>
      <c r="H1410" s="76"/>
      <c r="I1410" s="72"/>
      <c r="J1410" s="73"/>
      <c r="K1410" s="77"/>
      <c r="L1410" s="72"/>
      <c r="M1410" s="73"/>
      <c r="N1410" s="77"/>
      <c r="O1410" s="72"/>
      <c r="P1410" s="73"/>
      <c r="Q1410" s="77"/>
      <c r="R1410" s="72"/>
      <c r="S1410" s="73"/>
      <c r="T1410" s="77"/>
      <c r="U1410" s="72"/>
      <c r="V1410" s="73"/>
      <c r="W1410" s="77"/>
      <c r="X1410" s="72"/>
      <c r="Y1410" s="73"/>
      <c r="Z1410" s="77"/>
      <c r="AA1410" s="72"/>
      <c r="AB1410" s="73"/>
      <c r="AC1410" s="77"/>
      <c r="AD1410" s="78"/>
      <c r="AE1410" s="78"/>
      <c r="AF1410" s="72">
        <f t="shared" si="420"/>
        <v>0</v>
      </c>
      <c r="AG1410" s="73">
        <f t="shared" si="421"/>
        <v>0</v>
      </c>
      <c r="AH1410" s="79">
        <f t="shared" si="422"/>
        <v>0</v>
      </c>
      <c r="AI1410" s="36"/>
      <c r="AJ1410" s="36"/>
      <c r="AK1410" s="36"/>
      <c r="AL1410" s="36"/>
      <c r="AM1410" s="36"/>
      <c r="AN1410" s="36"/>
      <c r="AO1410" s="36"/>
      <c r="AP1410" s="5">
        <f t="shared" si="424"/>
        <v>0</v>
      </c>
      <c r="AQ1410" s="5">
        <f t="shared" si="425"/>
        <v>0</v>
      </c>
      <c r="AR1410" s="5">
        <f t="shared" si="426"/>
        <v>0</v>
      </c>
      <c r="AV1410" s="5">
        <f t="shared" si="427"/>
        <v>0</v>
      </c>
      <c r="AW1410" s="5">
        <f t="shared" si="428"/>
        <v>0</v>
      </c>
      <c r="AX1410" s="5">
        <f t="shared" si="429"/>
        <v>0</v>
      </c>
      <c r="AY1410" s="5">
        <f t="shared" si="436"/>
        <v>0</v>
      </c>
      <c r="AZ1410" s="5">
        <f t="shared" si="437"/>
        <v>0</v>
      </c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>
        <v>1398</v>
      </c>
      <c r="BW1410" s="36"/>
      <c r="BX1410" s="36"/>
      <c r="BY1410" s="36"/>
      <c r="BZ1410" s="36"/>
      <c r="CA1410" s="36"/>
      <c r="CB1410" s="36"/>
      <c r="CC1410" s="36"/>
      <c r="CD1410" s="36"/>
      <c r="CE1410" s="36"/>
    </row>
    <row r="1411" spans="1:83" ht="23.25" customHeight="1" x14ac:dyDescent="0.2">
      <c r="A1411" s="72" t="e">
        <f t="shared" si="438"/>
        <v>#VALUE!</v>
      </c>
      <c r="B1411" s="73"/>
      <c r="C1411" s="74"/>
      <c r="D1411" s="72"/>
      <c r="E1411" s="73"/>
      <c r="F1411" s="74"/>
      <c r="G1411" s="75"/>
      <c r="H1411" s="76"/>
      <c r="I1411" s="72"/>
      <c r="J1411" s="73"/>
      <c r="K1411" s="77"/>
      <c r="L1411" s="72"/>
      <c r="M1411" s="73"/>
      <c r="N1411" s="77"/>
      <c r="O1411" s="72"/>
      <c r="P1411" s="73"/>
      <c r="Q1411" s="77"/>
      <c r="R1411" s="72"/>
      <c r="S1411" s="73"/>
      <c r="T1411" s="77"/>
      <c r="U1411" s="72"/>
      <c r="V1411" s="73"/>
      <c r="W1411" s="77"/>
      <c r="X1411" s="72"/>
      <c r="Y1411" s="73"/>
      <c r="Z1411" s="77"/>
      <c r="AA1411" s="72"/>
      <c r="AB1411" s="73"/>
      <c r="AC1411" s="77"/>
      <c r="AD1411" s="78"/>
      <c r="AE1411" s="78"/>
      <c r="AF1411" s="73">
        <f t="shared" si="420"/>
        <v>0</v>
      </c>
      <c r="AG1411" s="73">
        <f t="shared" si="421"/>
        <v>0</v>
      </c>
      <c r="AH1411" s="79">
        <f t="shared" si="422"/>
        <v>0</v>
      </c>
      <c r="AI1411" s="36"/>
      <c r="AJ1411" s="36"/>
      <c r="AK1411" s="36"/>
      <c r="AL1411" s="36"/>
      <c r="AM1411" s="36"/>
      <c r="AN1411" s="36"/>
      <c r="AO1411" s="36"/>
      <c r="AP1411" s="5">
        <f t="shared" si="424"/>
        <v>0</v>
      </c>
      <c r="AQ1411" s="5">
        <f t="shared" si="425"/>
        <v>0</v>
      </c>
      <c r="AR1411" s="5">
        <f t="shared" si="426"/>
        <v>0</v>
      </c>
      <c r="AV1411" s="5">
        <f t="shared" si="427"/>
        <v>0</v>
      </c>
      <c r="AW1411" s="5">
        <f t="shared" si="428"/>
        <v>0</v>
      </c>
      <c r="AX1411" s="5">
        <f t="shared" si="429"/>
        <v>0</v>
      </c>
      <c r="AY1411" s="5">
        <f t="shared" si="436"/>
        <v>0</v>
      </c>
      <c r="AZ1411" s="5">
        <f t="shared" si="437"/>
        <v>0</v>
      </c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>
        <v>1399</v>
      </c>
      <c r="BW1411" s="36"/>
      <c r="BX1411" s="36"/>
      <c r="BY1411" s="36"/>
      <c r="BZ1411" s="36"/>
      <c r="CA1411" s="36"/>
      <c r="CB1411" s="36"/>
      <c r="CC1411" s="36"/>
      <c r="CD1411" s="36"/>
      <c r="CE1411" s="36"/>
    </row>
    <row r="1412" spans="1:83" ht="23.25" customHeight="1" x14ac:dyDescent="0.2">
      <c r="A1412" s="72" t="e">
        <f t="shared" si="438"/>
        <v>#VALUE!</v>
      </c>
      <c r="B1412" s="73"/>
      <c r="C1412" s="74"/>
      <c r="D1412" s="72"/>
      <c r="E1412" s="73"/>
      <c r="F1412" s="74"/>
      <c r="G1412" s="75"/>
      <c r="H1412" s="76"/>
      <c r="I1412" s="72"/>
      <c r="J1412" s="73"/>
      <c r="K1412" s="77"/>
      <c r="L1412" s="72"/>
      <c r="M1412" s="73"/>
      <c r="N1412" s="77"/>
      <c r="O1412" s="72"/>
      <c r="P1412" s="73"/>
      <c r="Q1412" s="77"/>
      <c r="R1412" s="72"/>
      <c r="S1412" s="73"/>
      <c r="T1412" s="77"/>
      <c r="U1412" s="72"/>
      <c r="V1412" s="73"/>
      <c r="W1412" s="77"/>
      <c r="X1412" s="72"/>
      <c r="Y1412" s="73"/>
      <c r="Z1412" s="77"/>
      <c r="AA1412" s="72"/>
      <c r="AB1412" s="73"/>
      <c r="AC1412" s="77"/>
      <c r="AD1412" s="78"/>
      <c r="AE1412" s="78"/>
      <c r="AF1412" s="72">
        <f t="shared" si="420"/>
        <v>0</v>
      </c>
      <c r="AG1412" s="73">
        <f t="shared" si="421"/>
        <v>0</v>
      </c>
      <c r="AH1412" s="79">
        <f t="shared" si="422"/>
        <v>0</v>
      </c>
      <c r="AI1412" s="36"/>
      <c r="AJ1412" s="36"/>
      <c r="AK1412" s="36"/>
      <c r="AL1412" s="36"/>
      <c r="AM1412" s="36"/>
      <c r="AN1412" s="36"/>
      <c r="AO1412" s="36"/>
      <c r="AP1412" s="5">
        <f t="shared" si="424"/>
        <v>0</v>
      </c>
      <c r="AQ1412" s="5">
        <f t="shared" si="425"/>
        <v>0</v>
      </c>
      <c r="AR1412" s="5">
        <f t="shared" si="426"/>
        <v>0</v>
      </c>
      <c r="AV1412" s="5">
        <f t="shared" si="427"/>
        <v>0</v>
      </c>
      <c r="AW1412" s="5">
        <f t="shared" si="428"/>
        <v>0</v>
      </c>
      <c r="AX1412" s="5">
        <f t="shared" si="429"/>
        <v>0</v>
      </c>
      <c r="AY1412" s="5">
        <f t="shared" si="436"/>
        <v>0</v>
      </c>
      <c r="AZ1412" s="5">
        <f t="shared" si="437"/>
        <v>0</v>
      </c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>
        <v>1400</v>
      </c>
      <c r="BW1412" s="36"/>
      <c r="BX1412" s="36"/>
      <c r="BY1412" s="36"/>
      <c r="BZ1412" s="36"/>
      <c r="CA1412" s="36"/>
      <c r="CB1412" s="36"/>
      <c r="CC1412" s="36"/>
      <c r="CD1412" s="36"/>
      <c r="CE1412" s="36"/>
    </row>
    <row r="1413" spans="1:83" ht="23.25" customHeight="1" x14ac:dyDescent="0.2">
      <c r="A1413" s="72" t="e">
        <f t="shared" si="438"/>
        <v>#VALUE!</v>
      </c>
      <c r="B1413" s="73"/>
      <c r="C1413" s="74"/>
      <c r="D1413" s="72"/>
      <c r="E1413" s="73"/>
      <c r="F1413" s="74"/>
      <c r="G1413" s="75"/>
      <c r="H1413" s="76"/>
      <c r="I1413" s="72"/>
      <c r="J1413" s="73"/>
      <c r="K1413" s="77"/>
      <c r="L1413" s="72"/>
      <c r="M1413" s="73"/>
      <c r="N1413" s="77"/>
      <c r="O1413" s="72"/>
      <c r="P1413" s="73"/>
      <c r="Q1413" s="77"/>
      <c r="R1413" s="72"/>
      <c r="S1413" s="73"/>
      <c r="T1413" s="77"/>
      <c r="U1413" s="72"/>
      <c r="V1413" s="73"/>
      <c r="W1413" s="77"/>
      <c r="X1413" s="72"/>
      <c r="Y1413" s="73"/>
      <c r="Z1413" s="77"/>
      <c r="AA1413" s="72"/>
      <c r="AB1413" s="73"/>
      <c r="AC1413" s="77"/>
      <c r="AD1413" s="78"/>
      <c r="AE1413" s="78"/>
      <c r="AF1413" s="73">
        <f t="shared" si="420"/>
        <v>0</v>
      </c>
      <c r="AG1413" s="73">
        <f t="shared" si="421"/>
        <v>0</v>
      </c>
      <c r="AH1413" s="79">
        <f t="shared" si="422"/>
        <v>0</v>
      </c>
      <c r="AI1413" s="36"/>
      <c r="AJ1413" s="36"/>
      <c r="AK1413" s="36"/>
      <c r="AL1413" s="36"/>
      <c r="AM1413" s="36"/>
      <c r="AN1413" s="36"/>
      <c r="AO1413" s="36"/>
      <c r="AP1413" s="5">
        <f t="shared" si="424"/>
        <v>0</v>
      </c>
      <c r="AQ1413" s="5">
        <f t="shared" si="425"/>
        <v>0</v>
      </c>
      <c r="AR1413" s="5">
        <f t="shared" si="426"/>
        <v>0</v>
      </c>
      <c r="AV1413" s="5">
        <f t="shared" si="427"/>
        <v>0</v>
      </c>
      <c r="AW1413" s="5">
        <f t="shared" si="428"/>
        <v>0</v>
      </c>
      <c r="AX1413" s="5">
        <f t="shared" si="429"/>
        <v>0</v>
      </c>
      <c r="AY1413" s="5">
        <f t="shared" si="436"/>
        <v>0</v>
      </c>
      <c r="AZ1413" s="5">
        <f t="shared" si="437"/>
        <v>0</v>
      </c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>
        <v>1401</v>
      </c>
      <c r="BW1413" s="36"/>
      <c r="BX1413" s="36"/>
      <c r="BY1413" s="36"/>
      <c r="BZ1413" s="36"/>
      <c r="CA1413" s="36"/>
      <c r="CB1413" s="36"/>
      <c r="CC1413" s="36"/>
      <c r="CD1413" s="36"/>
      <c r="CE1413" s="36"/>
    </row>
    <row r="1414" spans="1:83" ht="23.25" customHeight="1" x14ac:dyDescent="0.2">
      <c r="A1414" s="72" t="e">
        <f t="shared" si="438"/>
        <v>#VALUE!</v>
      </c>
      <c r="B1414" s="73"/>
      <c r="C1414" s="74"/>
      <c r="D1414" s="72"/>
      <c r="E1414" s="73"/>
      <c r="F1414" s="74"/>
      <c r="G1414" s="75"/>
      <c r="H1414" s="76"/>
      <c r="I1414" s="72"/>
      <c r="J1414" s="73"/>
      <c r="K1414" s="77"/>
      <c r="L1414" s="72"/>
      <c r="M1414" s="73"/>
      <c r="N1414" s="77"/>
      <c r="O1414" s="72"/>
      <c r="P1414" s="73"/>
      <c r="Q1414" s="77"/>
      <c r="R1414" s="72"/>
      <c r="S1414" s="73"/>
      <c r="T1414" s="77"/>
      <c r="U1414" s="72"/>
      <c r="V1414" s="73"/>
      <c r="W1414" s="77"/>
      <c r="X1414" s="72"/>
      <c r="Y1414" s="73"/>
      <c r="Z1414" s="77"/>
      <c r="AA1414" s="72"/>
      <c r="AB1414" s="73"/>
      <c r="AC1414" s="77"/>
      <c r="AD1414" s="78"/>
      <c r="AE1414" s="78"/>
      <c r="AF1414" s="72">
        <f t="shared" si="420"/>
        <v>0</v>
      </c>
      <c r="AG1414" s="73">
        <f t="shared" si="421"/>
        <v>0</v>
      </c>
      <c r="AH1414" s="79">
        <f t="shared" si="422"/>
        <v>0</v>
      </c>
      <c r="AI1414" s="36"/>
      <c r="AJ1414" s="36"/>
      <c r="AK1414" s="36"/>
      <c r="AL1414" s="36"/>
      <c r="AM1414" s="36"/>
      <c r="AN1414" s="36"/>
      <c r="AO1414" s="36"/>
      <c r="AP1414" s="5">
        <f t="shared" si="424"/>
        <v>0</v>
      </c>
      <c r="AQ1414" s="5">
        <f t="shared" si="425"/>
        <v>0</v>
      </c>
      <c r="AR1414" s="5">
        <f t="shared" si="426"/>
        <v>0</v>
      </c>
      <c r="AV1414" s="5">
        <f t="shared" si="427"/>
        <v>0</v>
      </c>
      <c r="AW1414" s="5">
        <f t="shared" si="428"/>
        <v>0</v>
      </c>
      <c r="AX1414" s="5">
        <f t="shared" si="429"/>
        <v>0</v>
      </c>
      <c r="AY1414" s="5">
        <f t="shared" si="436"/>
        <v>0</v>
      </c>
      <c r="AZ1414" s="5">
        <f t="shared" si="437"/>
        <v>0</v>
      </c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>
        <v>1402</v>
      </c>
      <c r="BW1414" s="36"/>
      <c r="BX1414" s="36"/>
      <c r="BY1414" s="36"/>
      <c r="BZ1414" s="36"/>
      <c r="CA1414" s="36"/>
      <c r="CB1414" s="36"/>
      <c r="CC1414" s="36"/>
      <c r="CD1414" s="36"/>
      <c r="CE1414" s="36"/>
    </row>
    <row r="1415" spans="1:83" ht="23.25" customHeight="1" x14ac:dyDescent="0.2">
      <c r="A1415" s="72" t="e">
        <f t="shared" si="438"/>
        <v>#VALUE!</v>
      </c>
      <c r="B1415" s="73"/>
      <c r="C1415" s="74"/>
      <c r="D1415" s="72"/>
      <c r="E1415" s="73"/>
      <c r="F1415" s="74"/>
      <c r="G1415" s="75"/>
      <c r="H1415" s="76"/>
      <c r="I1415" s="72"/>
      <c r="J1415" s="73"/>
      <c r="K1415" s="77"/>
      <c r="L1415" s="72"/>
      <c r="M1415" s="73"/>
      <c r="N1415" s="77"/>
      <c r="O1415" s="72"/>
      <c r="P1415" s="73"/>
      <c r="Q1415" s="77"/>
      <c r="R1415" s="72"/>
      <c r="S1415" s="73"/>
      <c r="T1415" s="77"/>
      <c r="U1415" s="72"/>
      <c r="V1415" s="73"/>
      <c r="W1415" s="77"/>
      <c r="X1415" s="72"/>
      <c r="Y1415" s="73"/>
      <c r="Z1415" s="77"/>
      <c r="AA1415" s="72"/>
      <c r="AB1415" s="73"/>
      <c r="AC1415" s="77"/>
      <c r="AD1415" s="78"/>
      <c r="AE1415" s="78"/>
      <c r="AF1415" s="73">
        <f t="shared" si="420"/>
        <v>0</v>
      </c>
      <c r="AG1415" s="73">
        <f t="shared" si="421"/>
        <v>0</v>
      </c>
      <c r="AH1415" s="79">
        <f t="shared" si="422"/>
        <v>0</v>
      </c>
      <c r="AI1415" s="36"/>
      <c r="AJ1415" s="36"/>
      <c r="AK1415" s="36"/>
      <c r="AL1415" s="36"/>
      <c r="AM1415" s="36"/>
      <c r="AN1415" s="36"/>
      <c r="AO1415" s="36"/>
      <c r="AP1415" s="5">
        <f t="shared" si="424"/>
        <v>0</v>
      </c>
      <c r="AQ1415" s="5">
        <f t="shared" si="425"/>
        <v>0</v>
      </c>
      <c r="AR1415" s="5">
        <f t="shared" si="426"/>
        <v>0</v>
      </c>
      <c r="AV1415" s="5">
        <f t="shared" si="427"/>
        <v>0</v>
      </c>
      <c r="AW1415" s="5">
        <f t="shared" si="428"/>
        <v>0</v>
      </c>
      <c r="AX1415" s="5">
        <f t="shared" si="429"/>
        <v>0</v>
      </c>
      <c r="AY1415" s="5">
        <f t="shared" si="436"/>
        <v>0</v>
      </c>
      <c r="AZ1415" s="5">
        <f t="shared" si="437"/>
        <v>0</v>
      </c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>
        <v>1403</v>
      </c>
      <c r="BW1415" s="36"/>
      <c r="BX1415" s="36"/>
      <c r="BY1415" s="36"/>
      <c r="BZ1415" s="36"/>
      <c r="CA1415" s="36"/>
      <c r="CB1415" s="36"/>
      <c r="CC1415" s="36"/>
      <c r="CD1415" s="36"/>
      <c r="CE1415" s="36"/>
    </row>
    <row r="1416" spans="1:83" ht="23.25" customHeight="1" x14ac:dyDescent="0.2">
      <c r="A1416" s="72" t="e">
        <f t="shared" si="438"/>
        <v>#VALUE!</v>
      </c>
      <c r="B1416" s="73"/>
      <c r="C1416" s="74"/>
      <c r="D1416" s="72"/>
      <c r="E1416" s="73"/>
      <c r="F1416" s="74"/>
      <c r="G1416" s="75"/>
      <c r="H1416" s="76"/>
      <c r="I1416" s="72"/>
      <c r="J1416" s="73"/>
      <c r="K1416" s="77"/>
      <c r="L1416" s="72"/>
      <c r="M1416" s="73"/>
      <c r="N1416" s="77"/>
      <c r="O1416" s="72"/>
      <c r="P1416" s="73"/>
      <c r="Q1416" s="77"/>
      <c r="R1416" s="72"/>
      <c r="S1416" s="73"/>
      <c r="T1416" s="77"/>
      <c r="U1416" s="72"/>
      <c r="V1416" s="73"/>
      <c r="W1416" s="77"/>
      <c r="X1416" s="72"/>
      <c r="Y1416" s="73"/>
      <c r="Z1416" s="77"/>
      <c r="AA1416" s="72"/>
      <c r="AB1416" s="73"/>
      <c r="AC1416" s="77"/>
      <c r="AD1416" s="78"/>
      <c r="AE1416" s="78"/>
      <c r="AF1416" s="72">
        <f t="shared" si="420"/>
        <v>0</v>
      </c>
      <c r="AG1416" s="73">
        <f t="shared" si="421"/>
        <v>0</v>
      </c>
      <c r="AH1416" s="79">
        <f t="shared" si="422"/>
        <v>0</v>
      </c>
      <c r="AI1416" s="36"/>
      <c r="AJ1416" s="36"/>
      <c r="AK1416" s="36"/>
      <c r="AL1416" s="36"/>
      <c r="AM1416" s="36"/>
      <c r="AN1416" s="36"/>
      <c r="AO1416" s="36"/>
      <c r="AP1416" s="5">
        <f t="shared" si="424"/>
        <v>0</v>
      </c>
      <c r="AQ1416" s="5">
        <f t="shared" si="425"/>
        <v>0</v>
      </c>
      <c r="AR1416" s="5">
        <f t="shared" si="426"/>
        <v>0</v>
      </c>
      <c r="AV1416" s="5">
        <f t="shared" si="427"/>
        <v>0</v>
      </c>
      <c r="AW1416" s="5">
        <f t="shared" si="428"/>
        <v>0</v>
      </c>
      <c r="AX1416" s="5">
        <f t="shared" si="429"/>
        <v>0</v>
      </c>
      <c r="AY1416" s="5">
        <f t="shared" si="436"/>
        <v>0</v>
      </c>
      <c r="AZ1416" s="5">
        <f t="shared" si="437"/>
        <v>0</v>
      </c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>
        <v>1404</v>
      </c>
      <c r="BW1416" s="36"/>
      <c r="BX1416" s="36"/>
      <c r="BY1416" s="36"/>
      <c r="BZ1416" s="36"/>
      <c r="CA1416" s="36"/>
      <c r="CB1416" s="36"/>
      <c r="CC1416" s="36"/>
      <c r="CD1416" s="36"/>
      <c r="CE1416" s="36"/>
    </row>
    <row r="1417" spans="1:83" ht="23.25" customHeight="1" x14ac:dyDescent="0.2">
      <c r="A1417" s="72" t="e">
        <f t="shared" si="438"/>
        <v>#VALUE!</v>
      </c>
      <c r="B1417" s="73"/>
      <c r="C1417" s="74"/>
      <c r="D1417" s="72"/>
      <c r="E1417" s="73"/>
      <c r="F1417" s="74"/>
      <c r="G1417" s="75"/>
      <c r="H1417" s="76"/>
      <c r="I1417" s="72"/>
      <c r="J1417" s="73"/>
      <c r="K1417" s="77"/>
      <c r="L1417" s="72"/>
      <c r="M1417" s="73"/>
      <c r="N1417" s="77"/>
      <c r="O1417" s="72"/>
      <c r="P1417" s="73"/>
      <c r="Q1417" s="77"/>
      <c r="R1417" s="72"/>
      <c r="S1417" s="73"/>
      <c r="T1417" s="77"/>
      <c r="U1417" s="72"/>
      <c r="V1417" s="73"/>
      <c r="W1417" s="77"/>
      <c r="X1417" s="72"/>
      <c r="Y1417" s="73"/>
      <c r="Z1417" s="77"/>
      <c r="AA1417" s="72"/>
      <c r="AB1417" s="73"/>
      <c r="AC1417" s="77"/>
      <c r="AD1417" s="78"/>
      <c r="AE1417" s="78"/>
      <c r="AF1417" s="73">
        <f t="shared" si="420"/>
        <v>0</v>
      </c>
      <c r="AG1417" s="73">
        <f t="shared" si="421"/>
        <v>0</v>
      </c>
      <c r="AH1417" s="79">
        <f t="shared" si="422"/>
        <v>0</v>
      </c>
      <c r="AI1417" s="36"/>
      <c r="AJ1417" s="36"/>
      <c r="AK1417" s="36"/>
      <c r="AL1417" s="36"/>
      <c r="AM1417" s="36"/>
      <c r="AN1417" s="36"/>
      <c r="AO1417" s="36"/>
      <c r="AP1417" s="5">
        <f t="shared" si="424"/>
        <v>0</v>
      </c>
      <c r="AQ1417" s="5">
        <f t="shared" si="425"/>
        <v>0</v>
      </c>
      <c r="AR1417" s="5">
        <f t="shared" si="426"/>
        <v>0</v>
      </c>
      <c r="AV1417" s="5">
        <f t="shared" si="427"/>
        <v>0</v>
      </c>
      <c r="AW1417" s="5">
        <f t="shared" si="428"/>
        <v>0</v>
      </c>
      <c r="AX1417" s="5">
        <f t="shared" si="429"/>
        <v>0</v>
      </c>
      <c r="AY1417" s="5">
        <f t="shared" si="436"/>
        <v>0</v>
      </c>
      <c r="AZ1417" s="5">
        <f t="shared" si="437"/>
        <v>0</v>
      </c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>
        <v>1405</v>
      </c>
      <c r="BW1417" s="36"/>
      <c r="BX1417" s="36"/>
      <c r="BY1417" s="36"/>
      <c r="BZ1417" s="36"/>
      <c r="CA1417" s="36"/>
      <c r="CB1417" s="36"/>
      <c r="CC1417" s="36"/>
      <c r="CD1417" s="36"/>
      <c r="CE1417" s="36"/>
    </row>
    <row r="1418" spans="1:83" ht="23.25" customHeight="1" x14ac:dyDescent="0.2">
      <c r="A1418" s="72" t="e">
        <f t="shared" si="438"/>
        <v>#VALUE!</v>
      </c>
      <c r="B1418" s="73"/>
      <c r="C1418" s="74"/>
      <c r="D1418" s="72"/>
      <c r="E1418" s="73"/>
      <c r="F1418" s="74"/>
      <c r="G1418" s="75"/>
      <c r="H1418" s="76"/>
      <c r="I1418" s="72"/>
      <c r="J1418" s="73"/>
      <c r="K1418" s="77"/>
      <c r="L1418" s="72"/>
      <c r="M1418" s="73"/>
      <c r="N1418" s="77"/>
      <c r="O1418" s="72"/>
      <c r="P1418" s="73"/>
      <c r="Q1418" s="77"/>
      <c r="R1418" s="72"/>
      <c r="S1418" s="73"/>
      <c r="T1418" s="77"/>
      <c r="U1418" s="72"/>
      <c r="V1418" s="73"/>
      <c r="W1418" s="77"/>
      <c r="X1418" s="72"/>
      <c r="Y1418" s="73"/>
      <c r="Z1418" s="77"/>
      <c r="AA1418" s="72"/>
      <c r="AB1418" s="73"/>
      <c r="AC1418" s="77"/>
      <c r="AD1418" s="78"/>
      <c r="AE1418" s="78"/>
      <c r="AF1418" s="72">
        <f t="shared" si="420"/>
        <v>0</v>
      </c>
      <c r="AG1418" s="73">
        <f t="shared" si="421"/>
        <v>0</v>
      </c>
      <c r="AH1418" s="79">
        <f t="shared" si="422"/>
        <v>0</v>
      </c>
      <c r="AI1418" s="36"/>
      <c r="AJ1418" s="36"/>
      <c r="AK1418" s="36"/>
      <c r="AL1418" s="36"/>
      <c r="AM1418" s="36"/>
      <c r="AN1418" s="36"/>
      <c r="AO1418" s="36"/>
      <c r="AP1418" s="5">
        <f t="shared" si="424"/>
        <v>0</v>
      </c>
      <c r="AQ1418" s="5">
        <f t="shared" si="425"/>
        <v>0</v>
      </c>
      <c r="AR1418" s="5">
        <f t="shared" si="426"/>
        <v>0</v>
      </c>
      <c r="AV1418" s="5">
        <f t="shared" si="427"/>
        <v>0</v>
      </c>
      <c r="AW1418" s="5">
        <f t="shared" si="428"/>
        <v>0</v>
      </c>
      <c r="AX1418" s="5">
        <f t="shared" si="429"/>
        <v>0</v>
      </c>
      <c r="AY1418" s="5">
        <f t="shared" si="436"/>
        <v>0</v>
      </c>
      <c r="AZ1418" s="5">
        <f t="shared" si="437"/>
        <v>0</v>
      </c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>
        <v>1406</v>
      </c>
      <c r="BW1418" s="36"/>
      <c r="BX1418" s="36"/>
      <c r="BY1418" s="36"/>
      <c r="BZ1418" s="36"/>
      <c r="CA1418" s="36"/>
      <c r="CB1418" s="36"/>
      <c r="CC1418" s="36"/>
      <c r="CD1418" s="36"/>
      <c r="CE1418" s="36"/>
    </row>
    <row r="1419" spans="1:83" ht="23.25" customHeight="1" x14ac:dyDescent="0.2">
      <c r="A1419" s="72" t="e">
        <f t="shared" si="438"/>
        <v>#VALUE!</v>
      </c>
      <c r="B1419" s="73"/>
      <c r="C1419" s="74"/>
      <c r="D1419" s="72"/>
      <c r="E1419" s="73"/>
      <c r="F1419" s="74"/>
      <c r="G1419" s="75"/>
      <c r="H1419" s="76"/>
      <c r="I1419" s="72"/>
      <c r="J1419" s="73"/>
      <c r="K1419" s="77"/>
      <c r="L1419" s="72"/>
      <c r="M1419" s="73"/>
      <c r="N1419" s="77"/>
      <c r="O1419" s="72"/>
      <c r="P1419" s="73"/>
      <c r="Q1419" s="77"/>
      <c r="R1419" s="72"/>
      <c r="S1419" s="73"/>
      <c r="T1419" s="77"/>
      <c r="U1419" s="72"/>
      <c r="V1419" s="73"/>
      <c r="W1419" s="77"/>
      <c r="X1419" s="72"/>
      <c r="Y1419" s="73"/>
      <c r="Z1419" s="77"/>
      <c r="AA1419" s="72"/>
      <c r="AB1419" s="73"/>
      <c r="AC1419" s="77"/>
      <c r="AD1419" s="78"/>
      <c r="AE1419" s="78"/>
      <c r="AF1419" s="73">
        <f t="shared" si="420"/>
        <v>0</v>
      </c>
      <c r="AG1419" s="73">
        <f t="shared" si="421"/>
        <v>0</v>
      </c>
      <c r="AH1419" s="79">
        <f t="shared" si="422"/>
        <v>0</v>
      </c>
      <c r="AI1419" s="36"/>
      <c r="AJ1419" s="36"/>
      <c r="AK1419" s="36"/>
      <c r="AL1419" s="36"/>
      <c r="AM1419" s="36"/>
      <c r="AN1419" s="36"/>
      <c r="AO1419" s="36"/>
      <c r="AP1419" s="5">
        <f t="shared" si="424"/>
        <v>0</v>
      </c>
      <c r="AQ1419" s="5">
        <f t="shared" si="425"/>
        <v>0</v>
      </c>
      <c r="AR1419" s="5">
        <f t="shared" si="426"/>
        <v>0</v>
      </c>
      <c r="AV1419" s="5">
        <f t="shared" si="427"/>
        <v>0</v>
      </c>
      <c r="AW1419" s="5">
        <f t="shared" si="428"/>
        <v>0</v>
      </c>
      <c r="AX1419" s="5">
        <f t="shared" si="429"/>
        <v>0</v>
      </c>
      <c r="AY1419" s="5">
        <f t="shared" si="436"/>
        <v>0</v>
      </c>
      <c r="AZ1419" s="5">
        <f t="shared" si="437"/>
        <v>0</v>
      </c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>
        <v>1407</v>
      </c>
      <c r="BW1419" s="36"/>
      <c r="BX1419" s="36"/>
      <c r="BY1419" s="36"/>
      <c r="BZ1419" s="36"/>
      <c r="CA1419" s="36"/>
      <c r="CB1419" s="36"/>
      <c r="CC1419" s="36"/>
      <c r="CD1419" s="36"/>
      <c r="CE1419" s="36"/>
    </row>
    <row r="1420" spans="1:83" ht="23.25" customHeight="1" x14ac:dyDescent="0.2">
      <c r="A1420" s="72" t="e">
        <f t="shared" si="438"/>
        <v>#VALUE!</v>
      </c>
      <c r="B1420" s="73"/>
      <c r="C1420" s="74"/>
      <c r="D1420" s="72"/>
      <c r="E1420" s="73"/>
      <c r="F1420" s="74"/>
      <c r="G1420" s="75"/>
      <c r="H1420" s="76"/>
      <c r="I1420" s="72"/>
      <c r="J1420" s="73"/>
      <c r="K1420" s="77"/>
      <c r="L1420" s="72"/>
      <c r="M1420" s="73"/>
      <c r="N1420" s="77"/>
      <c r="O1420" s="72"/>
      <c r="P1420" s="73"/>
      <c r="Q1420" s="77"/>
      <c r="R1420" s="72"/>
      <c r="S1420" s="73"/>
      <c r="T1420" s="77"/>
      <c r="U1420" s="72"/>
      <c r="V1420" s="73"/>
      <c r="W1420" s="77"/>
      <c r="X1420" s="72"/>
      <c r="Y1420" s="73"/>
      <c r="Z1420" s="77"/>
      <c r="AA1420" s="72"/>
      <c r="AB1420" s="73"/>
      <c r="AC1420" s="77"/>
      <c r="AD1420" s="78"/>
      <c r="AE1420" s="78"/>
      <c r="AF1420" s="72">
        <f t="shared" si="420"/>
        <v>0</v>
      </c>
      <c r="AG1420" s="73">
        <f t="shared" si="421"/>
        <v>0</v>
      </c>
      <c r="AH1420" s="79">
        <f t="shared" si="422"/>
        <v>0</v>
      </c>
      <c r="AI1420" s="36"/>
      <c r="AJ1420" s="36"/>
      <c r="AK1420" s="36"/>
      <c r="AL1420" s="36"/>
      <c r="AM1420" s="36"/>
      <c r="AN1420" s="36"/>
      <c r="AO1420" s="36"/>
      <c r="AP1420" s="5">
        <f t="shared" si="424"/>
        <v>0</v>
      </c>
      <c r="AQ1420" s="5">
        <f t="shared" si="425"/>
        <v>0</v>
      </c>
      <c r="AR1420" s="5">
        <f t="shared" si="426"/>
        <v>0</v>
      </c>
      <c r="AV1420" s="5">
        <f t="shared" si="427"/>
        <v>0</v>
      </c>
      <c r="AW1420" s="5">
        <f t="shared" si="428"/>
        <v>0</v>
      </c>
      <c r="AX1420" s="5">
        <f t="shared" si="429"/>
        <v>0</v>
      </c>
      <c r="AY1420" s="5">
        <f t="shared" si="436"/>
        <v>0</v>
      </c>
      <c r="AZ1420" s="5">
        <f t="shared" si="437"/>
        <v>0</v>
      </c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>
        <v>1408</v>
      </c>
      <c r="BW1420" s="36"/>
      <c r="BX1420" s="36"/>
      <c r="BY1420" s="36"/>
      <c r="BZ1420" s="36"/>
      <c r="CA1420" s="36"/>
      <c r="CB1420" s="36"/>
      <c r="CC1420" s="36"/>
      <c r="CD1420" s="36"/>
      <c r="CE1420" s="36"/>
    </row>
    <row r="1421" spans="1:83" ht="23.25" customHeight="1" x14ac:dyDescent="0.2">
      <c r="A1421" s="72" t="e">
        <f t="shared" si="438"/>
        <v>#VALUE!</v>
      </c>
      <c r="B1421" s="73"/>
      <c r="C1421" s="74"/>
      <c r="D1421" s="72"/>
      <c r="E1421" s="73"/>
      <c r="F1421" s="74"/>
      <c r="G1421" s="75"/>
      <c r="H1421" s="76"/>
      <c r="I1421" s="72"/>
      <c r="J1421" s="73"/>
      <c r="K1421" s="77"/>
      <c r="L1421" s="72"/>
      <c r="M1421" s="73"/>
      <c r="N1421" s="77"/>
      <c r="O1421" s="72"/>
      <c r="P1421" s="73"/>
      <c r="Q1421" s="77"/>
      <c r="R1421" s="72"/>
      <c r="S1421" s="73"/>
      <c r="T1421" s="77"/>
      <c r="U1421" s="72"/>
      <c r="V1421" s="73"/>
      <c r="W1421" s="77"/>
      <c r="X1421" s="72"/>
      <c r="Y1421" s="73"/>
      <c r="Z1421" s="77"/>
      <c r="AA1421" s="72"/>
      <c r="AB1421" s="73"/>
      <c r="AC1421" s="77"/>
      <c r="AD1421" s="78"/>
      <c r="AE1421" s="78"/>
      <c r="AF1421" s="73">
        <f t="shared" si="420"/>
        <v>0</v>
      </c>
      <c r="AG1421" s="73">
        <f t="shared" si="421"/>
        <v>0</v>
      </c>
      <c r="AH1421" s="79">
        <f t="shared" si="422"/>
        <v>0</v>
      </c>
      <c r="AI1421" s="36"/>
      <c r="AJ1421" s="36"/>
      <c r="AK1421" s="36"/>
      <c r="AL1421" s="36"/>
      <c r="AM1421" s="36"/>
      <c r="AN1421" s="36"/>
      <c r="AO1421" s="36"/>
      <c r="AP1421" s="5">
        <f t="shared" si="424"/>
        <v>0</v>
      </c>
      <c r="AQ1421" s="5">
        <f t="shared" si="425"/>
        <v>0</v>
      </c>
      <c r="AR1421" s="5">
        <f t="shared" si="426"/>
        <v>0</v>
      </c>
      <c r="AV1421" s="5">
        <f t="shared" si="427"/>
        <v>0</v>
      </c>
      <c r="AW1421" s="5">
        <f t="shared" si="428"/>
        <v>0</v>
      </c>
      <c r="AX1421" s="5">
        <f t="shared" si="429"/>
        <v>0</v>
      </c>
      <c r="AY1421" s="5">
        <f t="shared" si="436"/>
        <v>0</v>
      </c>
      <c r="AZ1421" s="5">
        <f t="shared" si="437"/>
        <v>0</v>
      </c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>
        <v>1409</v>
      </c>
      <c r="BW1421" s="36"/>
      <c r="BX1421" s="36"/>
      <c r="BY1421" s="36"/>
      <c r="BZ1421" s="36"/>
      <c r="CA1421" s="36"/>
      <c r="CB1421" s="36"/>
      <c r="CC1421" s="36"/>
      <c r="CD1421" s="36"/>
      <c r="CE1421" s="36"/>
    </row>
    <row r="1422" spans="1:83" ht="23.25" customHeight="1" x14ac:dyDescent="0.2">
      <c r="A1422" s="72" t="e">
        <f t="shared" si="438"/>
        <v>#VALUE!</v>
      </c>
      <c r="B1422" s="73"/>
      <c r="C1422" s="74"/>
      <c r="D1422" s="72"/>
      <c r="E1422" s="73"/>
      <c r="F1422" s="74"/>
      <c r="G1422" s="75"/>
      <c r="H1422" s="76"/>
      <c r="I1422" s="72"/>
      <c r="J1422" s="73"/>
      <c r="K1422" s="77"/>
      <c r="L1422" s="72"/>
      <c r="M1422" s="73"/>
      <c r="N1422" s="77"/>
      <c r="O1422" s="72"/>
      <c r="P1422" s="73"/>
      <c r="Q1422" s="77"/>
      <c r="R1422" s="72"/>
      <c r="S1422" s="73"/>
      <c r="T1422" s="77"/>
      <c r="U1422" s="72"/>
      <c r="V1422" s="73"/>
      <c r="W1422" s="77"/>
      <c r="X1422" s="72"/>
      <c r="Y1422" s="73"/>
      <c r="Z1422" s="77"/>
      <c r="AA1422" s="72"/>
      <c r="AB1422" s="73"/>
      <c r="AC1422" s="77"/>
      <c r="AD1422" s="78"/>
      <c r="AE1422" s="78"/>
      <c r="AF1422" s="72">
        <f t="shared" ref="AF1422:AF1485" si="439">INT(MOD(AZ1422,24))</f>
        <v>0</v>
      </c>
      <c r="AG1422" s="73">
        <f t="shared" ref="AG1422:AG1485" si="440">INT(MOD(AZ1422/24,24))</f>
        <v>0</v>
      </c>
      <c r="AH1422" s="79">
        <f t="shared" ref="AH1422:AH1485" si="441">INT(AZ1422/576)</f>
        <v>0</v>
      </c>
      <c r="AI1422" s="36"/>
      <c r="AJ1422" s="36"/>
      <c r="AK1422" s="36"/>
      <c r="AL1422" s="36"/>
      <c r="AM1422" s="36"/>
      <c r="AN1422" s="36"/>
      <c r="AO1422" s="36"/>
      <c r="AP1422" s="5">
        <f t="shared" ref="AP1422:AP1485" si="442">SUM(CC1422+BZ1422+U1422+BW1422+L1422+I1422+X1422+AA1422)</f>
        <v>0</v>
      </c>
      <c r="AQ1422" s="5">
        <f t="shared" ref="AQ1422:AQ1485" si="443">SUM(CD1422+CA1422+V1422+BX1422+M1422+J1422+Y1422+AB1422)*24</f>
        <v>0</v>
      </c>
      <c r="AR1422" s="5">
        <f t="shared" ref="AR1422:AR1485" si="444">SUM(CE1422+CB1422+W1422+N1422+BY1422+K1422+Z1422+AC1422)*576</f>
        <v>0</v>
      </c>
      <c r="AV1422" s="5">
        <f t="shared" ref="AV1422:AV1485" si="445">D1422</f>
        <v>0</v>
      </c>
      <c r="AW1422" s="5">
        <f t="shared" ref="AW1422:AW1485" si="446">E1422*24</f>
        <v>0</v>
      </c>
      <c r="AX1422" s="5">
        <f t="shared" ref="AX1422:AX1485" si="447">F1422*24*24</f>
        <v>0</v>
      </c>
      <c r="AY1422" s="5">
        <f t="shared" si="436"/>
        <v>0</v>
      </c>
      <c r="AZ1422" s="5">
        <f t="shared" si="437"/>
        <v>0</v>
      </c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>
        <v>1410</v>
      </c>
      <c r="BW1422" s="36"/>
      <c r="BX1422" s="36"/>
      <c r="BY1422" s="36"/>
      <c r="BZ1422" s="36"/>
      <c r="CA1422" s="36"/>
      <c r="CB1422" s="36"/>
      <c r="CC1422" s="36"/>
      <c r="CD1422" s="36"/>
      <c r="CE1422" s="36"/>
    </row>
    <row r="1423" spans="1:83" ht="23.25" customHeight="1" x14ac:dyDescent="0.2">
      <c r="A1423" s="72" t="e">
        <f t="shared" si="438"/>
        <v>#VALUE!</v>
      </c>
      <c r="B1423" s="73"/>
      <c r="C1423" s="74"/>
      <c r="D1423" s="72"/>
      <c r="E1423" s="73"/>
      <c r="F1423" s="74"/>
      <c r="G1423" s="75"/>
      <c r="H1423" s="76"/>
      <c r="I1423" s="72"/>
      <c r="J1423" s="73"/>
      <c r="K1423" s="77"/>
      <c r="L1423" s="72"/>
      <c r="M1423" s="73"/>
      <c r="N1423" s="77"/>
      <c r="O1423" s="72"/>
      <c r="P1423" s="73"/>
      <c r="Q1423" s="77"/>
      <c r="R1423" s="72"/>
      <c r="S1423" s="73"/>
      <c r="T1423" s="77"/>
      <c r="U1423" s="72"/>
      <c r="V1423" s="73"/>
      <c r="W1423" s="77"/>
      <c r="X1423" s="72"/>
      <c r="Y1423" s="73"/>
      <c r="Z1423" s="77"/>
      <c r="AA1423" s="72"/>
      <c r="AB1423" s="73"/>
      <c r="AC1423" s="77"/>
      <c r="AD1423" s="78"/>
      <c r="AE1423" s="78"/>
      <c r="AF1423" s="73">
        <f t="shared" si="439"/>
        <v>0</v>
      </c>
      <c r="AG1423" s="73">
        <f t="shared" si="440"/>
        <v>0</v>
      </c>
      <c r="AH1423" s="79">
        <f t="shared" si="441"/>
        <v>0</v>
      </c>
      <c r="AI1423" s="36"/>
      <c r="AJ1423" s="36"/>
      <c r="AK1423" s="36"/>
      <c r="AL1423" s="36"/>
      <c r="AM1423" s="36"/>
      <c r="AN1423" s="36"/>
      <c r="AO1423" s="36"/>
      <c r="AP1423" s="5">
        <f t="shared" si="442"/>
        <v>0</v>
      </c>
      <c r="AQ1423" s="5">
        <f t="shared" si="443"/>
        <v>0</v>
      </c>
      <c r="AR1423" s="5">
        <f t="shared" si="444"/>
        <v>0</v>
      </c>
      <c r="AV1423" s="5">
        <f t="shared" si="445"/>
        <v>0</v>
      </c>
      <c r="AW1423" s="5">
        <f t="shared" si="446"/>
        <v>0</v>
      </c>
      <c r="AX1423" s="5">
        <f t="shared" si="447"/>
        <v>0</v>
      </c>
      <c r="AY1423" s="5">
        <f t="shared" ref="AY1423:AY1486" si="448">AX1423+AW1423+AV1423</f>
        <v>0</v>
      </c>
      <c r="AZ1423" s="5">
        <f t="shared" ref="AZ1423:AZ1486" si="449">AY1423-AS1423</f>
        <v>0</v>
      </c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>
        <v>1411</v>
      </c>
      <c r="BW1423" s="36"/>
      <c r="BX1423" s="36"/>
      <c r="BY1423" s="36"/>
      <c r="BZ1423" s="36"/>
      <c r="CA1423" s="36"/>
      <c r="CB1423" s="36"/>
      <c r="CC1423" s="36"/>
      <c r="CD1423" s="36"/>
      <c r="CE1423" s="36"/>
    </row>
    <row r="1424" spans="1:83" ht="23.25" customHeight="1" x14ac:dyDescent="0.2">
      <c r="A1424" s="72" t="e">
        <f t="shared" si="438"/>
        <v>#VALUE!</v>
      </c>
      <c r="B1424" s="73"/>
      <c r="C1424" s="74"/>
      <c r="D1424" s="72"/>
      <c r="E1424" s="73"/>
      <c r="F1424" s="74"/>
      <c r="G1424" s="75"/>
      <c r="H1424" s="76"/>
      <c r="I1424" s="72"/>
      <c r="J1424" s="73"/>
      <c r="K1424" s="77"/>
      <c r="L1424" s="72"/>
      <c r="M1424" s="73"/>
      <c r="N1424" s="77"/>
      <c r="O1424" s="72"/>
      <c r="P1424" s="73"/>
      <c r="Q1424" s="77"/>
      <c r="R1424" s="72"/>
      <c r="S1424" s="73"/>
      <c r="T1424" s="77"/>
      <c r="U1424" s="72"/>
      <c r="V1424" s="73"/>
      <c r="W1424" s="77"/>
      <c r="X1424" s="72"/>
      <c r="Y1424" s="73"/>
      <c r="Z1424" s="77"/>
      <c r="AA1424" s="72"/>
      <c r="AB1424" s="73"/>
      <c r="AC1424" s="77"/>
      <c r="AD1424" s="78"/>
      <c r="AE1424" s="78"/>
      <c r="AF1424" s="72">
        <f t="shared" si="439"/>
        <v>0</v>
      </c>
      <c r="AG1424" s="73">
        <f t="shared" si="440"/>
        <v>0</v>
      </c>
      <c r="AH1424" s="79">
        <f t="shared" si="441"/>
        <v>0</v>
      </c>
      <c r="AI1424" s="36"/>
      <c r="AJ1424" s="36"/>
      <c r="AK1424" s="36"/>
      <c r="AL1424" s="36"/>
      <c r="AM1424" s="36"/>
      <c r="AN1424" s="36"/>
      <c r="AO1424" s="36"/>
      <c r="AP1424" s="5">
        <f t="shared" si="442"/>
        <v>0</v>
      </c>
      <c r="AQ1424" s="5">
        <f t="shared" si="443"/>
        <v>0</v>
      </c>
      <c r="AR1424" s="5">
        <f t="shared" si="444"/>
        <v>0</v>
      </c>
      <c r="AV1424" s="5">
        <f t="shared" si="445"/>
        <v>0</v>
      </c>
      <c r="AW1424" s="5">
        <f t="shared" si="446"/>
        <v>0</v>
      </c>
      <c r="AX1424" s="5">
        <f t="shared" si="447"/>
        <v>0</v>
      </c>
      <c r="AY1424" s="5">
        <f t="shared" si="448"/>
        <v>0</v>
      </c>
      <c r="AZ1424" s="5">
        <f t="shared" si="449"/>
        <v>0</v>
      </c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>
        <v>1412</v>
      </c>
      <c r="BW1424" s="36"/>
      <c r="BX1424" s="36"/>
      <c r="BY1424" s="36"/>
      <c r="BZ1424" s="36"/>
      <c r="CA1424" s="36"/>
      <c r="CB1424" s="36"/>
      <c r="CC1424" s="36"/>
      <c r="CD1424" s="36"/>
      <c r="CE1424" s="36"/>
    </row>
    <row r="1425" spans="1:83" ht="23.25" customHeight="1" x14ac:dyDescent="0.2">
      <c r="A1425" s="72" t="e">
        <f t="shared" si="438"/>
        <v>#VALUE!</v>
      </c>
      <c r="B1425" s="73"/>
      <c r="C1425" s="74"/>
      <c r="D1425" s="72"/>
      <c r="E1425" s="73"/>
      <c r="F1425" s="74"/>
      <c r="G1425" s="75"/>
      <c r="H1425" s="76"/>
      <c r="I1425" s="72"/>
      <c r="J1425" s="73"/>
      <c r="K1425" s="77"/>
      <c r="L1425" s="72"/>
      <c r="M1425" s="73"/>
      <c r="N1425" s="77"/>
      <c r="O1425" s="72"/>
      <c r="P1425" s="73"/>
      <c r="Q1425" s="77"/>
      <c r="R1425" s="72"/>
      <c r="S1425" s="73"/>
      <c r="T1425" s="77"/>
      <c r="U1425" s="72"/>
      <c r="V1425" s="73"/>
      <c r="W1425" s="77"/>
      <c r="X1425" s="72"/>
      <c r="Y1425" s="73"/>
      <c r="Z1425" s="77"/>
      <c r="AA1425" s="72"/>
      <c r="AB1425" s="73"/>
      <c r="AC1425" s="77"/>
      <c r="AD1425" s="78"/>
      <c r="AE1425" s="78"/>
      <c r="AF1425" s="73">
        <f t="shared" si="439"/>
        <v>0</v>
      </c>
      <c r="AG1425" s="73">
        <f t="shared" si="440"/>
        <v>0</v>
      </c>
      <c r="AH1425" s="79">
        <f t="shared" si="441"/>
        <v>0</v>
      </c>
      <c r="AI1425" s="36"/>
      <c r="AJ1425" s="36"/>
      <c r="AK1425" s="36"/>
      <c r="AL1425" s="36"/>
      <c r="AM1425" s="36"/>
      <c r="AN1425" s="36"/>
      <c r="AO1425" s="36"/>
      <c r="AP1425" s="5">
        <f t="shared" si="442"/>
        <v>0</v>
      </c>
      <c r="AQ1425" s="5">
        <f t="shared" si="443"/>
        <v>0</v>
      </c>
      <c r="AR1425" s="5">
        <f t="shared" si="444"/>
        <v>0</v>
      </c>
      <c r="AV1425" s="5">
        <f t="shared" si="445"/>
        <v>0</v>
      </c>
      <c r="AW1425" s="5">
        <f t="shared" si="446"/>
        <v>0</v>
      </c>
      <c r="AX1425" s="5">
        <f t="shared" si="447"/>
        <v>0</v>
      </c>
      <c r="AY1425" s="5">
        <f t="shared" si="448"/>
        <v>0</v>
      </c>
      <c r="AZ1425" s="5">
        <f t="shared" si="449"/>
        <v>0</v>
      </c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>
        <v>1413</v>
      </c>
      <c r="BW1425" s="36"/>
      <c r="BX1425" s="36"/>
      <c r="BY1425" s="36"/>
      <c r="BZ1425" s="36"/>
      <c r="CA1425" s="36"/>
      <c r="CB1425" s="36"/>
      <c r="CC1425" s="36"/>
      <c r="CD1425" s="36"/>
      <c r="CE1425" s="36"/>
    </row>
    <row r="1426" spans="1:83" ht="23.25" customHeight="1" x14ac:dyDescent="0.2">
      <c r="A1426" s="72" t="e">
        <f t="shared" si="438"/>
        <v>#VALUE!</v>
      </c>
      <c r="B1426" s="73"/>
      <c r="C1426" s="74"/>
      <c r="D1426" s="72"/>
      <c r="E1426" s="73"/>
      <c r="F1426" s="74"/>
      <c r="G1426" s="75"/>
      <c r="H1426" s="76"/>
      <c r="I1426" s="72"/>
      <c r="J1426" s="73"/>
      <c r="K1426" s="77"/>
      <c r="L1426" s="72"/>
      <c r="M1426" s="73"/>
      <c r="N1426" s="77"/>
      <c r="O1426" s="72"/>
      <c r="P1426" s="73"/>
      <c r="Q1426" s="77"/>
      <c r="R1426" s="72"/>
      <c r="S1426" s="73"/>
      <c r="T1426" s="77"/>
      <c r="U1426" s="72"/>
      <c r="V1426" s="73"/>
      <c r="W1426" s="77"/>
      <c r="X1426" s="72"/>
      <c r="Y1426" s="73"/>
      <c r="Z1426" s="77"/>
      <c r="AA1426" s="72"/>
      <c r="AB1426" s="73"/>
      <c r="AC1426" s="77"/>
      <c r="AD1426" s="78"/>
      <c r="AE1426" s="78"/>
      <c r="AF1426" s="72">
        <f t="shared" si="439"/>
        <v>0</v>
      </c>
      <c r="AG1426" s="73">
        <f t="shared" si="440"/>
        <v>0</v>
      </c>
      <c r="AH1426" s="79">
        <f t="shared" si="441"/>
        <v>0</v>
      </c>
      <c r="AI1426" s="36"/>
      <c r="AJ1426" s="36"/>
      <c r="AK1426" s="36"/>
      <c r="AL1426" s="36"/>
      <c r="AM1426" s="36"/>
      <c r="AN1426" s="36"/>
      <c r="AO1426" s="36"/>
      <c r="AP1426" s="5">
        <f t="shared" si="442"/>
        <v>0</v>
      </c>
      <c r="AQ1426" s="5">
        <f t="shared" si="443"/>
        <v>0</v>
      </c>
      <c r="AR1426" s="5">
        <f t="shared" si="444"/>
        <v>0</v>
      </c>
      <c r="AV1426" s="5">
        <f t="shared" si="445"/>
        <v>0</v>
      </c>
      <c r="AW1426" s="5">
        <f t="shared" si="446"/>
        <v>0</v>
      </c>
      <c r="AX1426" s="5">
        <f t="shared" si="447"/>
        <v>0</v>
      </c>
      <c r="AY1426" s="5">
        <f t="shared" si="448"/>
        <v>0</v>
      </c>
      <c r="AZ1426" s="5">
        <f t="shared" si="449"/>
        <v>0</v>
      </c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>
        <v>1414</v>
      </c>
      <c r="BW1426" s="36"/>
      <c r="BX1426" s="36"/>
      <c r="BY1426" s="36"/>
      <c r="BZ1426" s="36"/>
      <c r="CA1426" s="36"/>
      <c r="CB1426" s="36"/>
      <c r="CC1426" s="36"/>
      <c r="CD1426" s="36"/>
      <c r="CE1426" s="36"/>
    </row>
    <row r="1427" spans="1:83" ht="23.25" customHeight="1" x14ac:dyDescent="0.2">
      <c r="A1427" s="72" t="e">
        <f t="shared" si="438"/>
        <v>#VALUE!</v>
      </c>
      <c r="B1427" s="73"/>
      <c r="C1427" s="74"/>
      <c r="D1427" s="72"/>
      <c r="E1427" s="73"/>
      <c r="F1427" s="74"/>
      <c r="G1427" s="75"/>
      <c r="H1427" s="76"/>
      <c r="I1427" s="72"/>
      <c r="J1427" s="73"/>
      <c r="K1427" s="77"/>
      <c r="L1427" s="72"/>
      <c r="M1427" s="73"/>
      <c r="N1427" s="77"/>
      <c r="O1427" s="72"/>
      <c r="P1427" s="73"/>
      <c r="Q1427" s="77"/>
      <c r="R1427" s="72"/>
      <c r="S1427" s="73"/>
      <c r="T1427" s="77"/>
      <c r="U1427" s="72"/>
      <c r="V1427" s="73"/>
      <c r="W1427" s="77"/>
      <c r="X1427" s="72"/>
      <c r="Y1427" s="73"/>
      <c r="Z1427" s="77"/>
      <c r="AA1427" s="72"/>
      <c r="AB1427" s="73"/>
      <c r="AC1427" s="77"/>
      <c r="AD1427" s="78"/>
      <c r="AE1427" s="78"/>
      <c r="AF1427" s="73">
        <f t="shared" si="439"/>
        <v>0</v>
      </c>
      <c r="AG1427" s="73">
        <f t="shared" si="440"/>
        <v>0</v>
      </c>
      <c r="AH1427" s="79">
        <f t="shared" si="441"/>
        <v>0</v>
      </c>
      <c r="AI1427" s="36"/>
      <c r="AJ1427" s="36"/>
      <c r="AK1427" s="36"/>
      <c r="AL1427" s="36"/>
      <c r="AM1427" s="36"/>
      <c r="AN1427" s="36"/>
      <c r="AO1427" s="36"/>
      <c r="AP1427" s="5">
        <f t="shared" si="442"/>
        <v>0</v>
      </c>
      <c r="AQ1427" s="5">
        <f t="shared" si="443"/>
        <v>0</v>
      </c>
      <c r="AR1427" s="5">
        <f t="shared" si="444"/>
        <v>0</v>
      </c>
      <c r="AV1427" s="5">
        <f t="shared" si="445"/>
        <v>0</v>
      </c>
      <c r="AW1427" s="5">
        <f t="shared" si="446"/>
        <v>0</v>
      </c>
      <c r="AX1427" s="5">
        <f t="shared" si="447"/>
        <v>0</v>
      </c>
      <c r="AY1427" s="5">
        <f t="shared" si="448"/>
        <v>0</v>
      </c>
      <c r="AZ1427" s="5">
        <f t="shared" si="449"/>
        <v>0</v>
      </c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>
        <v>1415</v>
      </c>
      <c r="BW1427" s="36"/>
      <c r="BX1427" s="36"/>
      <c r="BY1427" s="36"/>
      <c r="BZ1427" s="36"/>
      <c r="CA1427" s="36"/>
      <c r="CB1427" s="36"/>
      <c r="CC1427" s="36"/>
      <c r="CD1427" s="36"/>
      <c r="CE1427" s="36"/>
    </row>
    <row r="1428" spans="1:83" ht="23.25" customHeight="1" x14ac:dyDescent="0.2">
      <c r="A1428" s="72" t="e">
        <f t="shared" si="438"/>
        <v>#VALUE!</v>
      </c>
      <c r="B1428" s="73"/>
      <c r="C1428" s="74"/>
      <c r="D1428" s="72"/>
      <c r="E1428" s="73"/>
      <c r="F1428" s="74"/>
      <c r="G1428" s="75"/>
      <c r="H1428" s="76"/>
      <c r="I1428" s="72"/>
      <c r="J1428" s="73"/>
      <c r="K1428" s="77"/>
      <c r="L1428" s="72"/>
      <c r="M1428" s="73"/>
      <c r="N1428" s="77"/>
      <c r="O1428" s="72"/>
      <c r="P1428" s="73"/>
      <c r="Q1428" s="77"/>
      <c r="R1428" s="72"/>
      <c r="S1428" s="73"/>
      <c r="T1428" s="77"/>
      <c r="U1428" s="72"/>
      <c r="V1428" s="73"/>
      <c r="W1428" s="77"/>
      <c r="X1428" s="72"/>
      <c r="Y1428" s="73"/>
      <c r="Z1428" s="77"/>
      <c r="AA1428" s="72"/>
      <c r="AB1428" s="73"/>
      <c r="AC1428" s="77"/>
      <c r="AD1428" s="78"/>
      <c r="AE1428" s="78"/>
      <c r="AF1428" s="72">
        <f t="shared" si="439"/>
        <v>0</v>
      </c>
      <c r="AG1428" s="73">
        <f t="shared" si="440"/>
        <v>0</v>
      </c>
      <c r="AH1428" s="79">
        <f t="shared" si="441"/>
        <v>0</v>
      </c>
      <c r="AI1428" s="36"/>
      <c r="AJ1428" s="36"/>
      <c r="AK1428" s="36"/>
      <c r="AL1428" s="36"/>
      <c r="AM1428" s="36"/>
      <c r="AN1428" s="36"/>
      <c r="AO1428" s="36"/>
      <c r="AP1428" s="5">
        <f t="shared" si="442"/>
        <v>0</v>
      </c>
      <c r="AQ1428" s="5">
        <f t="shared" si="443"/>
        <v>0</v>
      </c>
      <c r="AR1428" s="5">
        <f t="shared" si="444"/>
        <v>0</v>
      </c>
      <c r="AV1428" s="5">
        <f t="shared" si="445"/>
        <v>0</v>
      </c>
      <c r="AW1428" s="5">
        <f t="shared" si="446"/>
        <v>0</v>
      </c>
      <c r="AX1428" s="5">
        <f t="shared" si="447"/>
        <v>0</v>
      </c>
      <c r="AY1428" s="5">
        <f t="shared" si="448"/>
        <v>0</v>
      </c>
      <c r="AZ1428" s="5">
        <f t="shared" si="449"/>
        <v>0</v>
      </c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>
        <v>1416</v>
      </c>
      <c r="BW1428" s="36"/>
      <c r="BX1428" s="36"/>
      <c r="BY1428" s="36"/>
      <c r="BZ1428" s="36"/>
      <c r="CA1428" s="36"/>
      <c r="CB1428" s="36"/>
      <c r="CC1428" s="36"/>
      <c r="CD1428" s="36"/>
      <c r="CE1428" s="36"/>
    </row>
    <row r="1429" spans="1:83" ht="23.25" customHeight="1" x14ac:dyDescent="0.2">
      <c r="A1429" s="72" t="e">
        <f t="shared" si="438"/>
        <v>#VALUE!</v>
      </c>
      <c r="B1429" s="73"/>
      <c r="C1429" s="74"/>
      <c r="D1429" s="72"/>
      <c r="E1429" s="73"/>
      <c r="F1429" s="74"/>
      <c r="G1429" s="75"/>
      <c r="H1429" s="76"/>
      <c r="I1429" s="72"/>
      <c r="J1429" s="73"/>
      <c r="K1429" s="77"/>
      <c r="L1429" s="72"/>
      <c r="M1429" s="73"/>
      <c r="N1429" s="77"/>
      <c r="O1429" s="72"/>
      <c r="P1429" s="73"/>
      <c r="Q1429" s="77"/>
      <c r="R1429" s="72"/>
      <c r="S1429" s="73"/>
      <c r="T1429" s="77"/>
      <c r="U1429" s="72"/>
      <c r="V1429" s="73"/>
      <c r="W1429" s="77"/>
      <c r="X1429" s="72"/>
      <c r="Y1429" s="73"/>
      <c r="Z1429" s="77"/>
      <c r="AA1429" s="72"/>
      <c r="AB1429" s="73"/>
      <c r="AC1429" s="77"/>
      <c r="AD1429" s="78"/>
      <c r="AE1429" s="78"/>
      <c r="AF1429" s="73">
        <f t="shared" si="439"/>
        <v>0</v>
      </c>
      <c r="AG1429" s="73">
        <f t="shared" si="440"/>
        <v>0</v>
      </c>
      <c r="AH1429" s="79">
        <f t="shared" si="441"/>
        <v>0</v>
      </c>
      <c r="AI1429" s="36"/>
      <c r="AJ1429" s="36"/>
      <c r="AK1429" s="36"/>
      <c r="AL1429" s="36"/>
      <c r="AM1429" s="36"/>
      <c r="AN1429" s="36"/>
      <c r="AO1429" s="36"/>
      <c r="AP1429" s="5">
        <f t="shared" si="442"/>
        <v>0</v>
      </c>
      <c r="AQ1429" s="5">
        <f t="shared" si="443"/>
        <v>0</v>
      </c>
      <c r="AR1429" s="5">
        <f t="shared" si="444"/>
        <v>0</v>
      </c>
      <c r="AV1429" s="5">
        <f t="shared" si="445"/>
        <v>0</v>
      </c>
      <c r="AW1429" s="5">
        <f t="shared" si="446"/>
        <v>0</v>
      </c>
      <c r="AX1429" s="5">
        <f t="shared" si="447"/>
        <v>0</v>
      </c>
      <c r="AY1429" s="5">
        <f t="shared" si="448"/>
        <v>0</v>
      </c>
      <c r="AZ1429" s="5">
        <f t="shared" si="449"/>
        <v>0</v>
      </c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>
        <v>1417</v>
      </c>
      <c r="BW1429" s="36"/>
      <c r="BX1429" s="36"/>
      <c r="BY1429" s="36"/>
      <c r="BZ1429" s="36"/>
      <c r="CA1429" s="36"/>
      <c r="CB1429" s="36"/>
      <c r="CC1429" s="36"/>
      <c r="CD1429" s="36"/>
      <c r="CE1429" s="36"/>
    </row>
    <row r="1430" spans="1:83" ht="23.25" customHeight="1" x14ac:dyDescent="0.2">
      <c r="A1430" s="72" t="e">
        <f t="shared" si="438"/>
        <v>#VALUE!</v>
      </c>
      <c r="B1430" s="73"/>
      <c r="C1430" s="74"/>
      <c r="D1430" s="72"/>
      <c r="E1430" s="73"/>
      <c r="F1430" s="74"/>
      <c r="G1430" s="75"/>
      <c r="H1430" s="76"/>
      <c r="I1430" s="72"/>
      <c r="J1430" s="73"/>
      <c r="K1430" s="77"/>
      <c r="L1430" s="72"/>
      <c r="M1430" s="73"/>
      <c r="N1430" s="77"/>
      <c r="O1430" s="72"/>
      <c r="P1430" s="73"/>
      <c r="Q1430" s="77"/>
      <c r="R1430" s="72"/>
      <c r="S1430" s="73"/>
      <c r="T1430" s="77"/>
      <c r="U1430" s="72"/>
      <c r="V1430" s="73"/>
      <c r="W1430" s="77"/>
      <c r="X1430" s="72"/>
      <c r="Y1430" s="73"/>
      <c r="Z1430" s="77"/>
      <c r="AA1430" s="72"/>
      <c r="AB1430" s="73"/>
      <c r="AC1430" s="77"/>
      <c r="AD1430" s="78"/>
      <c r="AE1430" s="78"/>
      <c r="AF1430" s="72">
        <f t="shared" si="439"/>
        <v>0</v>
      </c>
      <c r="AG1430" s="73">
        <f t="shared" si="440"/>
        <v>0</v>
      </c>
      <c r="AH1430" s="79">
        <f t="shared" si="441"/>
        <v>0</v>
      </c>
      <c r="AI1430" s="36"/>
      <c r="AJ1430" s="36"/>
      <c r="AK1430" s="36"/>
      <c r="AL1430" s="36"/>
      <c r="AM1430" s="36"/>
      <c r="AN1430" s="36"/>
      <c r="AO1430" s="36"/>
      <c r="AP1430" s="5">
        <f t="shared" si="442"/>
        <v>0</v>
      </c>
      <c r="AQ1430" s="5">
        <f t="shared" si="443"/>
        <v>0</v>
      </c>
      <c r="AR1430" s="5">
        <f t="shared" si="444"/>
        <v>0</v>
      </c>
      <c r="AV1430" s="5">
        <f t="shared" si="445"/>
        <v>0</v>
      </c>
      <c r="AW1430" s="5">
        <f t="shared" si="446"/>
        <v>0</v>
      </c>
      <c r="AX1430" s="5">
        <f t="shared" si="447"/>
        <v>0</v>
      </c>
      <c r="AY1430" s="5">
        <f t="shared" si="448"/>
        <v>0</v>
      </c>
      <c r="AZ1430" s="5">
        <f t="shared" si="449"/>
        <v>0</v>
      </c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>
        <v>1418</v>
      </c>
      <c r="BW1430" s="36"/>
      <c r="BX1430" s="36"/>
      <c r="BY1430" s="36"/>
      <c r="BZ1430" s="36"/>
      <c r="CA1430" s="36"/>
      <c r="CB1430" s="36"/>
      <c r="CC1430" s="36"/>
      <c r="CD1430" s="36"/>
      <c r="CE1430" s="36"/>
    </row>
    <row r="1431" spans="1:83" ht="23.25" customHeight="1" x14ac:dyDescent="0.2">
      <c r="A1431" s="72" t="e">
        <f t="shared" si="438"/>
        <v>#VALUE!</v>
      </c>
      <c r="B1431" s="73"/>
      <c r="C1431" s="74"/>
      <c r="D1431" s="72"/>
      <c r="E1431" s="73"/>
      <c r="F1431" s="74"/>
      <c r="G1431" s="75"/>
      <c r="H1431" s="76"/>
      <c r="I1431" s="72"/>
      <c r="J1431" s="73"/>
      <c r="K1431" s="77"/>
      <c r="L1431" s="72"/>
      <c r="M1431" s="73"/>
      <c r="N1431" s="77"/>
      <c r="O1431" s="72"/>
      <c r="P1431" s="73"/>
      <c r="Q1431" s="77"/>
      <c r="R1431" s="72"/>
      <c r="S1431" s="73"/>
      <c r="T1431" s="77"/>
      <c r="U1431" s="72"/>
      <c r="V1431" s="73"/>
      <c r="W1431" s="77"/>
      <c r="X1431" s="72"/>
      <c r="Y1431" s="73"/>
      <c r="Z1431" s="77"/>
      <c r="AA1431" s="72"/>
      <c r="AB1431" s="73"/>
      <c r="AC1431" s="77"/>
      <c r="AD1431" s="78"/>
      <c r="AE1431" s="78"/>
      <c r="AF1431" s="73">
        <f t="shared" si="439"/>
        <v>0</v>
      </c>
      <c r="AG1431" s="73">
        <f t="shared" si="440"/>
        <v>0</v>
      </c>
      <c r="AH1431" s="79">
        <f t="shared" si="441"/>
        <v>0</v>
      </c>
      <c r="AI1431" s="36"/>
      <c r="AJ1431" s="36"/>
      <c r="AK1431" s="36"/>
      <c r="AL1431" s="36"/>
      <c r="AM1431" s="36"/>
      <c r="AN1431" s="36"/>
      <c r="AO1431" s="36"/>
      <c r="AP1431" s="5">
        <f t="shared" si="442"/>
        <v>0</v>
      </c>
      <c r="AQ1431" s="5">
        <f t="shared" si="443"/>
        <v>0</v>
      </c>
      <c r="AR1431" s="5">
        <f t="shared" si="444"/>
        <v>0</v>
      </c>
      <c r="AV1431" s="5">
        <f t="shared" si="445"/>
        <v>0</v>
      </c>
      <c r="AW1431" s="5">
        <f t="shared" si="446"/>
        <v>0</v>
      </c>
      <c r="AX1431" s="5">
        <f t="shared" si="447"/>
        <v>0</v>
      </c>
      <c r="AY1431" s="5">
        <f t="shared" si="448"/>
        <v>0</v>
      </c>
      <c r="AZ1431" s="5">
        <f t="shared" si="449"/>
        <v>0</v>
      </c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>
        <v>1419</v>
      </c>
      <c r="BW1431" s="36"/>
      <c r="BX1431" s="36"/>
      <c r="BY1431" s="36"/>
      <c r="BZ1431" s="36"/>
      <c r="CA1431" s="36"/>
      <c r="CB1431" s="36"/>
      <c r="CC1431" s="36"/>
      <c r="CD1431" s="36"/>
      <c r="CE1431" s="36"/>
    </row>
    <row r="1432" spans="1:83" ht="23.25" customHeight="1" x14ac:dyDescent="0.2">
      <c r="A1432" s="72" t="e">
        <f t="shared" si="438"/>
        <v>#VALUE!</v>
      </c>
      <c r="B1432" s="73"/>
      <c r="C1432" s="74"/>
      <c r="D1432" s="72"/>
      <c r="E1432" s="73"/>
      <c r="F1432" s="74"/>
      <c r="G1432" s="75"/>
      <c r="H1432" s="76"/>
      <c r="I1432" s="72"/>
      <c r="J1432" s="73"/>
      <c r="K1432" s="77"/>
      <c r="L1432" s="72"/>
      <c r="M1432" s="73"/>
      <c r="N1432" s="77"/>
      <c r="O1432" s="72"/>
      <c r="P1432" s="73"/>
      <c r="Q1432" s="77"/>
      <c r="R1432" s="72"/>
      <c r="S1432" s="73"/>
      <c r="T1432" s="77"/>
      <c r="U1432" s="72"/>
      <c r="V1432" s="73"/>
      <c r="W1432" s="77"/>
      <c r="X1432" s="72"/>
      <c r="Y1432" s="73"/>
      <c r="Z1432" s="77"/>
      <c r="AA1432" s="72"/>
      <c r="AB1432" s="73"/>
      <c r="AC1432" s="77"/>
      <c r="AD1432" s="78"/>
      <c r="AE1432" s="78"/>
      <c r="AF1432" s="72">
        <f t="shared" si="439"/>
        <v>0</v>
      </c>
      <c r="AG1432" s="73">
        <f t="shared" si="440"/>
        <v>0</v>
      </c>
      <c r="AH1432" s="79">
        <f t="shared" si="441"/>
        <v>0</v>
      </c>
      <c r="AI1432" s="36"/>
      <c r="AJ1432" s="36"/>
      <c r="AK1432" s="36"/>
      <c r="AL1432" s="36"/>
      <c r="AM1432" s="36"/>
      <c r="AN1432" s="36"/>
      <c r="AO1432" s="36"/>
      <c r="AP1432" s="5">
        <f t="shared" si="442"/>
        <v>0</v>
      </c>
      <c r="AQ1432" s="5">
        <f t="shared" si="443"/>
        <v>0</v>
      </c>
      <c r="AR1432" s="5">
        <f t="shared" si="444"/>
        <v>0</v>
      </c>
      <c r="AV1432" s="5">
        <f t="shared" si="445"/>
        <v>0</v>
      </c>
      <c r="AW1432" s="5">
        <f t="shared" si="446"/>
        <v>0</v>
      </c>
      <c r="AX1432" s="5">
        <f t="shared" si="447"/>
        <v>0</v>
      </c>
      <c r="AY1432" s="5">
        <f t="shared" si="448"/>
        <v>0</v>
      </c>
      <c r="AZ1432" s="5">
        <f t="shared" si="449"/>
        <v>0</v>
      </c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>
        <v>1420</v>
      </c>
      <c r="BW1432" s="36"/>
      <c r="BX1432" s="36"/>
      <c r="BY1432" s="36"/>
      <c r="BZ1432" s="36"/>
      <c r="CA1432" s="36"/>
      <c r="CB1432" s="36"/>
      <c r="CC1432" s="36"/>
      <c r="CD1432" s="36"/>
      <c r="CE1432" s="36"/>
    </row>
    <row r="1433" spans="1:83" ht="23.25" customHeight="1" x14ac:dyDescent="0.2">
      <c r="A1433" s="72" t="e">
        <f t="shared" si="438"/>
        <v>#VALUE!</v>
      </c>
      <c r="B1433" s="73"/>
      <c r="C1433" s="74"/>
      <c r="D1433" s="72"/>
      <c r="E1433" s="73"/>
      <c r="F1433" s="74"/>
      <c r="G1433" s="75"/>
      <c r="H1433" s="76"/>
      <c r="I1433" s="72"/>
      <c r="J1433" s="73"/>
      <c r="K1433" s="77"/>
      <c r="L1433" s="72"/>
      <c r="M1433" s="73"/>
      <c r="N1433" s="77"/>
      <c r="O1433" s="72"/>
      <c r="P1433" s="73"/>
      <c r="Q1433" s="77"/>
      <c r="R1433" s="72"/>
      <c r="S1433" s="73"/>
      <c r="T1433" s="77"/>
      <c r="U1433" s="72"/>
      <c r="V1433" s="73"/>
      <c r="W1433" s="77"/>
      <c r="X1433" s="72"/>
      <c r="Y1433" s="73"/>
      <c r="Z1433" s="77"/>
      <c r="AA1433" s="72"/>
      <c r="AB1433" s="73"/>
      <c r="AC1433" s="77"/>
      <c r="AD1433" s="78"/>
      <c r="AE1433" s="78"/>
      <c r="AF1433" s="73">
        <f t="shared" si="439"/>
        <v>0</v>
      </c>
      <c r="AG1433" s="73">
        <f t="shared" si="440"/>
        <v>0</v>
      </c>
      <c r="AH1433" s="79">
        <f t="shared" si="441"/>
        <v>0</v>
      </c>
      <c r="AI1433" s="36"/>
      <c r="AJ1433" s="36"/>
      <c r="AK1433" s="36"/>
      <c r="AL1433" s="36"/>
      <c r="AM1433" s="36"/>
      <c r="AN1433" s="36"/>
      <c r="AO1433" s="36"/>
      <c r="AP1433" s="5">
        <f t="shared" si="442"/>
        <v>0</v>
      </c>
      <c r="AQ1433" s="5">
        <f t="shared" si="443"/>
        <v>0</v>
      </c>
      <c r="AR1433" s="5">
        <f t="shared" si="444"/>
        <v>0</v>
      </c>
      <c r="AV1433" s="5">
        <f t="shared" si="445"/>
        <v>0</v>
      </c>
      <c r="AW1433" s="5">
        <f t="shared" si="446"/>
        <v>0</v>
      </c>
      <c r="AX1433" s="5">
        <f t="shared" si="447"/>
        <v>0</v>
      </c>
      <c r="AY1433" s="5">
        <f t="shared" si="448"/>
        <v>0</v>
      </c>
      <c r="AZ1433" s="5">
        <f t="shared" si="449"/>
        <v>0</v>
      </c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>
        <v>1421</v>
      </c>
      <c r="BW1433" s="36"/>
      <c r="BX1433" s="36"/>
      <c r="BY1433" s="36"/>
      <c r="BZ1433" s="36"/>
      <c r="CA1433" s="36"/>
      <c r="CB1433" s="36"/>
      <c r="CC1433" s="36"/>
      <c r="CD1433" s="36"/>
      <c r="CE1433" s="36"/>
    </row>
    <row r="1434" spans="1:83" ht="23.25" customHeight="1" x14ac:dyDescent="0.2">
      <c r="A1434" s="72" t="e">
        <f t="shared" si="438"/>
        <v>#VALUE!</v>
      </c>
      <c r="B1434" s="73"/>
      <c r="C1434" s="74"/>
      <c r="D1434" s="72"/>
      <c r="E1434" s="73"/>
      <c r="F1434" s="74"/>
      <c r="G1434" s="75"/>
      <c r="H1434" s="76"/>
      <c r="I1434" s="72"/>
      <c r="J1434" s="73"/>
      <c r="K1434" s="77"/>
      <c r="L1434" s="72"/>
      <c r="M1434" s="73"/>
      <c r="N1434" s="77"/>
      <c r="O1434" s="72"/>
      <c r="P1434" s="73"/>
      <c r="Q1434" s="77"/>
      <c r="R1434" s="72"/>
      <c r="S1434" s="73"/>
      <c r="T1434" s="77"/>
      <c r="U1434" s="72"/>
      <c r="V1434" s="73"/>
      <c r="W1434" s="77"/>
      <c r="X1434" s="72"/>
      <c r="Y1434" s="73"/>
      <c r="Z1434" s="77"/>
      <c r="AA1434" s="72"/>
      <c r="AB1434" s="73"/>
      <c r="AC1434" s="77"/>
      <c r="AD1434" s="78"/>
      <c r="AE1434" s="78"/>
      <c r="AF1434" s="72">
        <f t="shared" si="439"/>
        <v>0</v>
      </c>
      <c r="AG1434" s="73">
        <f t="shared" si="440"/>
        <v>0</v>
      </c>
      <c r="AH1434" s="79">
        <f t="shared" si="441"/>
        <v>0</v>
      </c>
      <c r="AI1434" s="36"/>
      <c r="AJ1434" s="36"/>
      <c r="AK1434" s="36"/>
      <c r="AL1434" s="36"/>
      <c r="AM1434" s="36"/>
      <c r="AN1434" s="36"/>
      <c r="AO1434" s="36"/>
      <c r="AP1434" s="5">
        <f t="shared" si="442"/>
        <v>0</v>
      </c>
      <c r="AQ1434" s="5">
        <f t="shared" si="443"/>
        <v>0</v>
      </c>
      <c r="AR1434" s="5">
        <f t="shared" si="444"/>
        <v>0</v>
      </c>
      <c r="AV1434" s="5">
        <f t="shared" si="445"/>
        <v>0</v>
      </c>
      <c r="AW1434" s="5">
        <f t="shared" si="446"/>
        <v>0</v>
      </c>
      <c r="AX1434" s="5">
        <f t="shared" si="447"/>
        <v>0</v>
      </c>
      <c r="AY1434" s="5">
        <f t="shared" si="448"/>
        <v>0</v>
      </c>
      <c r="AZ1434" s="5">
        <f t="shared" si="449"/>
        <v>0</v>
      </c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>
        <v>1422</v>
      </c>
      <c r="BW1434" s="36"/>
      <c r="BX1434" s="36"/>
      <c r="BY1434" s="36"/>
      <c r="BZ1434" s="36"/>
      <c r="CA1434" s="36"/>
      <c r="CB1434" s="36"/>
      <c r="CC1434" s="36"/>
      <c r="CD1434" s="36"/>
      <c r="CE1434" s="36"/>
    </row>
    <row r="1435" spans="1:83" ht="23.25" customHeight="1" x14ac:dyDescent="0.2">
      <c r="A1435" s="72" t="e">
        <f t="shared" si="438"/>
        <v>#VALUE!</v>
      </c>
      <c r="B1435" s="73"/>
      <c r="C1435" s="74"/>
      <c r="D1435" s="72"/>
      <c r="E1435" s="73"/>
      <c r="F1435" s="74"/>
      <c r="G1435" s="75"/>
      <c r="H1435" s="76"/>
      <c r="I1435" s="72"/>
      <c r="J1435" s="73"/>
      <c r="K1435" s="77"/>
      <c r="L1435" s="72"/>
      <c r="M1435" s="73"/>
      <c r="N1435" s="77"/>
      <c r="O1435" s="72"/>
      <c r="P1435" s="73"/>
      <c r="Q1435" s="77"/>
      <c r="R1435" s="72"/>
      <c r="S1435" s="73"/>
      <c r="T1435" s="77"/>
      <c r="U1435" s="72"/>
      <c r="V1435" s="73"/>
      <c r="W1435" s="77"/>
      <c r="X1435" s="72"/>
      <c r="Y1435" s="73"/>
      <c r="Z1435" s="77"/>
      <c r="AA1435" s="72"/>
      <c r="AB1435" s="73"/>
      <c r="AC1435" s="77"/>
      <c r="AD1435" s="78"/>
      <c r="AE1435" s="78"/>
      <c r="AF1435" s="73">
        <f t="shared" si="439"/>
        <v>0</v>
      </c>
      <c r="AG1435" s="73">
        <f t="shared" si="440"/>
        <v>0</v>
      </c>
      <c r="AH1435" s="79">
        <f t="shared" si="441"/>
        <v>0</v>
      </c>
      <c r="AI1435" s="36"/>
      <c r="AJ1435" s="36"/>
      <c r="AK1435" s="36"/>
      <c r="AL1435" s="36"/>
      <c r="AM1435" s="36"/>
      <c r="AN1435" s="36"/>
      <c r="AO1435" s="36"/>
      <c r="AP1435" s="5">
        <f t="shared" si="442"/>
        <v>0</v>
      </c>
      <c r="AQ1435" s="5">
        <f t="shared" si="443"/>
        <v>0</v>
      </c>
      <c r="AR1435" s="5">
        <f t="shared" si="444"/>
        <v>0</v>
      </c>
      <c r="AV1435" s="5">
        <f t="shared" si="445"/>
        <v>0</v>
      </c>
      <c r="AW1435" s="5">
        <f t="shared" si="446"/>
        <v>0</v>
      </c>
      <c r="AX1435" s="5">
        <f t="shared" si="447"/>
        <v>0</v>
      </c>
      <c r="AY1435" s="5">
        <f t="shared" si="448"/>
        <v>0</v>
      </c>
      <c r="AZ1435" s="5">
        <f t="shared" si="449"/>
        <v>0</v>
      </c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>
        <v>1423</v>
      </c>
      <c r="BW1435" s="36"/>
      <c r="BX1435" s="36"/>
      <c r="BY1435" s="36"/>
      <c r="BZ1435" s="36"/>
      <c r="CA1435" s="36"/>
      <c r="CB1435" s="36"/>
      <c r="CC1435" s="36"/>
      <c r="CD1435" s="36"/>
      <c r="CE1435" s="36"/>
    </row>
    <row r="1436" spans="1:83" ht="23.25" customHeight="1" x14ac:dyDescent="0.2">
      <c r="A1436" s="72" t="e">
        <f t="shared" si="438"/>
        <v>#VALUE!</v>
      </c>
      <c r="B1436" s="73"/>
      <c r="C1436" s="74"/>
      <c r="D1436" s="72"/>
      <c r="E1436" s="73"/>
      <c r="F1436" s="74"/>
      <c r="G1436" s="75"/>
      <c r="H1436" s="76"/>
      <c r="I1436" s="72"/>
      <c r="J1436" s="73"/>
      <c r="K1436" s="77"/>
      <c r="L1436" s="72"/>
      <c r="M1436" s="73"/>
      <c r="N1436" s="77"/>
      <c r="O1436" s="72"/>
      <c r="P1436" s="73"/>
      <c r="Q1436" s="77"/>
      <c r="R1436" s="72"/>
      <c r="S1436" s="73"/>
      <c r="T1436" s="77"/>
      <c r="U1436" s="72"/>
      <c r="V1436" s="73"/>
      <c r="W1436" s="77"/>
      <c r="X1436" s="72"/>
      <c r="Y1436" s="73"/>
      <c r="Z1436" s="77"/>
      <c r="AA1436" s="72"/>
      <c r="AB1436" s="73"/>
      <c r="AC1436" s="77"/>
      <c r="AD1436" s="78"/>
      <c r="AE1436" s="78"/>
      <c r="AF1436" s="72">
        <f t="shared" si="439"/>
        <v>0</v>
      </c>
      <c r="AG1436" s="73">
        <f t="shared" si="440"/>
        <v>0</v>
      </c>
      <c r="AH1436" s="79">
        <f t="shared" si="441"/>
        <v>0</v>
      </c>
      <c r="AI1436" s="36"/>
      <c r="AJ1436" s="36"/>
      <c r="AK1436" s="36"/>
      <c r="AL1436" s="36"/>
      <c r="AM1436" s="36"/>
      <c r="AN1436" s="36"/>
      <c r="AO1436" s="36"/>
      <c r="AP1436" s="5">
        <f t="shared" si="442"/>
        <v>0</v>
      </c>
      <c r="AQ1436" s="5">
        <f t="shared" si="443"/>
        <v>0</v>
      </c>
      <c r="AR1436" s="5">
        <f t="shared" si="444"/>
        <v>0</v>
      </c>
      <c r="AV1436" s="5">
        <f t="shared" si="445"/>
        <v>0</v>
      </c>
      <c r="AW1436" s="5">
        <f t="shared" si="446"/>
        <v>0</v>
      </c>
      <c r="AX1436" s="5">
        <f t="shared" si="447"/>
        <v>0</v>
      </c>
      <c r="AY1436" s="5">
        <f t="shared" si="448"/>
        <v>0</v>
      </c>
      <c r="AZ1436" s="5">
        <f t="shared" si="449"/>
        <v>0</v>
      </c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>
        <v>1424</v>
      </c>
      <c r="BW1436" s="36"/>
      <c r="BX1436" s="36"/>
      <c r="BY1436" s="36"/>
      <c r="BZ1436" s="36"/>
      <c r="CA1436" s="36"/>
      <c r="CB1436" s="36"/>
      <c r="CC1436" s="36"/>
      <c r="CD1436" s="36"/>
      <c r="CE1436" s="36"/>
    </row>
    <row r="1437" spans="1:83" ht="23.25" customHeight="1" x14ac:dyDescent="0.2">
      <c r="A1437" s="72" t="e">
        <f t="shared" si="438"/>
        <v>#VALUE!</v>
      </c>
      <c r="B1437" s="73"/>
      <c r="C1437" s="74"/>
      <c r="D1437" s="72"/>
      <c r="E1437" s="73"/>
      <c r="F1437" s="74"/>
      <c r="G1437" s="75"/>
      <c r="H1437" s="76"/>
      <c r="I1437" s="72"/>
      <c r="J1437" s="73"/>
      <c r="K1437" s="77"/>
      <c r="L1437" s="72"/>
      <c r="M1437" s="73"/>
      <c r="N1437" s="77"/>
      <c r="O1437" s="72"/>
      <c r="P1437" s="73"/>
      <c r="Q1437" s="77"/>
      <c r="R1437" s="72"/>
      <c r="S1437" s="73"/>
      <c r="T1437" s="77"/>
      <c r="U1437" s="72"/>
      <c r="V1437" s="73"/>
      <c r="W1437" s="77"/>
      <c r="X1437" s="72"/>
      <c r="Y1437" s="73"/>
      <c r="Z1437" s="77"/>
      <c r="AA1437" s="72"/>
      <c r="AB1437" s="73"/>
      <c r="AC1437" s="77"/>
      <c r="AD1437" s="78"/>
      <c r="AE1437" s="78"/>
      <c r="AF1437" s="73">
        <f t="shared" si="439"/>
        <v>0</v>
      </c>
      <c r="AG1437" s="73">
        <f t="shared" si="440"/>
        <v>0</v>
      </c>
      <c r="AH1437" s="79">
        <f t="shared" si="441"/>
        <v>0</v>
      </c>
      <c r="AI1437" s="36"/>
      <c r="AJ1437" s="36"/>
      <c r="AK1437" s="36"/>
      <c r="AL1437" s="36"/>
      <c r="AM1437" s="36"/>
      <c r="AN1437" s="36"/>
      <c r="AO1437" s="36"/>
      <c r="AP1437" s="5">
        <f t="shared" si="442"/>
        <v>0</v>
      </c>
      <c r="AQ1437" s="5">
        <f t="shared" si="443"/>
        <v>0</v>
      </c>
      <c r="AR1437" s="5">
        <f t="shared" si="444"/>
        <v>0</v>
      </c>
      <c r="AV1437" s="5">
        <f t="shared" si="445"/>
        <v>0</v>
      </c>
      <c r="AW1437" s="5">
        <f t="shared" si="446"/>
        <v>0</v>
      </c>
      <c r="AX1437" s="5">
        <f t="shared" si="447"/>
        <v>0</v>
      </c>
      <c r="AY1437" s="5">
        <f t="shared" si="448"/>
        <v>0</v>
      </c>
      <c r="AZ1437" s="5">
        <f t="shared" si="449"/>
        <v>0</v>
      </c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>
        <v>1425</v>
      </c>
      <c r="BW1437" s="36"/>
      <c r="BX1437" s="36"/>
      <c r="BY1437" s="36"/>
      <c r="BZ1437" s="36"/>
      <c r="CA1437" s="36"/>
      <c r="CB1437" s="36"/>
      <c r="CC1437" s="36"/>
      <c r="CD1437" s="36"/>
      <c r="CE1437" s="36"/>
    </row>
    <row r="1438" spans="1:83" ht="23.25" customHeight="1" x14ac:dyDescent="0.2">
      <c r="A1438" s="72" t="e">
        <f t="shared" si="438"/>
        <v>#VALUE!</v>
      </c>
      <c r="B1438" s="73"/>
      <c r="C1438" s="74"/>
      <c r="D1438" s="72"/>
      <c r="E1438" s="73"/>
      <c r="F1438" s="74"/>
      <c r="G1438" s="75"/>
      <c r="H1438" s="76"/>
      <c r="I1438" s="72"/>
      <c r="J1438" s="73"/>
      <c r="K1438" s="77"/>
      <c r="L1438" s="72"/>
      <c r="M1438" s="73"/>
      <c r="N1438" s="77"/>
      <c r="O1438" s="72"/>
      <c r="P1438" s="73"/>
      <c r="Q1438" s="77"/>
      <c r="R1438" s="72"/>
      <c r="S1438" s="73"/>
      <c r="T1438" s="77"/>
      <c r="U1438" s="72"/>
      <c r="V1438" s="73"/>
      <c r="W1438" s="77"/>
      <c r="X1438" s="72"/>
      <c r="Y1438" s="73"/>
      <c r="Z1438" s="77"/>
      <c r="AA1438" s="72"/>
      <c r="AB1438" s="73"/>
      <c r="AC1438" s="77"/>
      <c r="AD1438" s="78"/>
      <c r="AE1438" s="78"/>
      <c r="AF1438" s="72">
        <f t="shared" si="439"/>
        <v>0</v>
      </c>
      <c r="AG1438" s="73">
        <f t="shared" si="440"/>
        <v>0</v>
      </c>
      <c r="AH1438" s="79">
        <f t="shared" si="441"/>
        <v>0</v>
      </c>
      <c r="AI1438" s="36"/>
      <c r="AJ1438" s="36"/>
      <c r="AK1438" s="36"/>
      <c r="AL1438" s="36"/>
      <c r="AM1438" s="36"/>
      <c r="AN1438" s="36"/>
      <c r="AO1438" s="36"/>
      <c r="AP1438" s="5">
        <f t="shared" si="442"/>
        <v>0</v>
      </c>
      <c r="AQ1438" s="5">
        <f t="shared" si="443"/>
        <v>0</v>
      </c>
      <c r="AR1438" s="5">
        <f t="shared" si="444"/>
        <v>0</v>
      </c>
      <c r="AV1438" s="5">
        <f t="shared" si="445"/>
        <v>0</v>
      </c>
      <c r="AW1438" s="5">
        <f t="shared" si="446"/>
        <v>0</v>
      </c>
      <c r="AX1438" s="5">
        <f t="shared" si="447"/>
        <v>0</v>
      </c>
      <c r="AY1438" s="5">
        <f t="shared" si="448"/>
        <v>0</v>
      </c>
      <c r="AZ1438" s="5">
        <f t="shared" si="449"/>
        <v>0</v>
      </c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>
        <v>1426</v>
      </c>
      <c r="BW1438" s="36"/>
      <c r="BX1438" s="36"/>
      <c r="BY1438" s="36"/>
      <c r="BZ1438" s="36"/>
      <c r="CA1438" s="36"/>
      <c r="CB1438" s="36"/>
      <c r="CC1438" s="36"/>
      <c r="CD1438" s="36"/>
      <c r="CE1438" s="36"/>
    </row>
    <row r="1439" spans="1:83" ht="23.25" customHeight="1" x14ac:dyDescent="0.2">
      <c r="A1439" s="72" t="e">
        <f t="shared" si="438"/>
        <v>#VALUE!</v>
      </c>
      <c r="B1439" s="73"/>
      <c r="C1439" s="74"/>
      <c r="D1439" s="72"/>
      <c r="E1439" s="73"/>
      <c r="F1439" s="74"/>
      <c r="G1439" s="75"/>
      <c r="H1439" s="76"/>
      <c r="I1439" s="72"/>
      <c r="J1439" s="73"/>
      <c r="K1439" s="77"/>
      <c r="L1439" s="72"/>
      <c r="M1439" s="73"/>
      <c r="N1439" s="77"/>
      <c r="O1439" s="72"/>
      <c r="P1439" s="73"/>
      <c r="Q1439" s="77"/>
      <c r="R1439" s="72"/>
      <c r="S1439" s="73"/>
      <c r="T1439" s="77"/>
      <c r="U1439" s="72"/>
      <c r="V1439" s="73"/>
      <c r="W1439" s="77"/>
      <c r="X1439" s="72"/>
      <c r="Y1439" s="73"/>
      <c r="Z1439" s="77"/>
      <c r="AA1439" s="72"/>
      <c r="AB1439" s="73"/>
      <c r="AC1439" s="77"/>
      <c r="AD1439" s="78"/>
      <c r="AE1439" s="78"/>
      <c r="AF1439" s="73">
        <f t="shared" si="439"/>
        <v>0</v>
      </c>
      <c r="AG1439" s="73">
        <f t="shared" si="440"/>
        <v>0</v>
      </c>
      <c r="AH1439" s="79">
        <f t="shared" si="441"/>
        <v>0</v>
      </c>
      <c r="AI1439" s="36"/>
      <c r="AJ1439" s="36"/>
      <c r="AK1439" s="36"/>
      <c r="AL1439" s="36"/>
      <c r="AM1439" s="36"/>
      <c r="AN1439" s="36"/>
      <c r="AO1439" s="36"/>
      <c r="AP1439" s="5">
        <f t="shared" si="442"/>
        <v>0</v>
      </c>
      <c r="AQ1439" s="5">
        <f t="shared" si="443"/>
        <v>0</v>
      </c>
      <c r="AR1439" s="5">
        <f t="shared" si="444"/>
        <v>0</v>
      </c>
      <c r="AV1439" s="5">
        <f t="shared" si="445"/>
        <v>0</v>
      </c>
      <c r="AW1439" s="5">
        <f t="shared" si="446"/>
        <v>0</v>
      </c>
      <c r="AX1439" s="5">
        <f t="shared" si="447"/>
        <v>0</v>
      </c>
      <c r="AY1439" s="5">
        <f t="shared" si="448"/>
        <v>0</v>
      </c>
      <c r="AZ1439" s="5">
        <f t="shared" si="449"/>
        <v>0</v>
      </c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>
        <v>1427</v>
      </c>
      <c r="BW1439" s="36"/>
      <c r="BX1439" s="36"/>
      <c r="BY1439" s="36"/>
      <c r="BZ1439" s="36"/>
      <c r="CA1439" s="36"/>
      <c r="CB1439" s="36"/>
      <c r="CC1439" s="36"/>
      <c r="CD1439" s="36"/>
      <c r="CE1439" s="36"/>
    </row>
    <row r="1440" spans="1:83" ht="23.25" customHeight="1" x14ac:dyDescent="0.2">
      <c r="A1440" s="72" t="e">
        <f t="shared" si="438"/>
        <v>#VALUE!</v>
      </c>
      <c r="B1440" s="73"/>
      <c r="C1440" s="74"/>
      <c r="D1440" s="72"/>
      <c r="E1440" s="73"/>
      <c r="F1440" s="74"/>
      <c r="G1440" s="75"/>
      <c r="H1440" s="76"/>
      <c r="I1440" s="72"/>
      <c r="J1440" s="73"/>
      <c r="K1440" s="77"/>
      <c r="L1440" s="72"/>
      <c r="M1440" s="73"/>
      <c r="N1440" s="77"/>
      <c r="O1440" s="72"/>
      <c r="P1440" s="73"/>
      <c r="Q1440" s="77"/>
      <c r="R1440" s="72"/>
      <c r="S1440" s="73"/>
      <c r="T1440" s="77"/>
      <c r="U1440" s="72"/>
      <c r="V1440" s="73"/>
      <c r="W1440" s="77"/>
      <c r="X1440" s="72"/>
      <c r="Y1440" s="73"/>
      <c r="Z1440" s="77"/>
      <c r="AA1440" s="72"/>
      <c r="AB1440" s="73"/>
      <c r="AC1440" s="77"/>
      <c r="AD1440" s="78"/>
      <c r="AE1440" s="78"/>
      <c r="AF1440" s="72">
        <f t="shared" si="439"/>
        <v>0</v>
      </c>
      <c r="AG1440" s="73">
        <f t="shared" si="440"/>
        <v>0</v>
      </c>
      <c r="AH1440" s="79">
        <f t="shared" si="441"/>
        <v>0</v>
      </c>
      <c r="AI1440" s="36"/>
      <c r="AJ1440" s="36"/>
      <c r="AK1440" s="36"/>
      <c r="AL1440" s="36"/>
      <c r="AM1440" s="36"/>
      <c r="AN1440" s="36"/>
      <c r="AO1440" s="36"/>
      <c r="AP1440" s="5">
        <f t="shared" si="442"/>
        <v>0</v>
      </c>
      <c r="AQ1440" s="5">
        <f t="shared" si="443"/>
        <v>0</v>
      </c>
      <c r="AR1440" s="5">
        <f t="shared" si="444"/>
        <v>0</v>
      </c>
      <c r="AV1440" s="5">
        <f t="shared" si="445"/>
        <v>0</v>
      </c>
      <c r="AW1440" s="5">
        <f t="shared" si="446"/>
        <v>0</v>
      </c>
      <c r="AX1440" s="5">
        <f t="shared" si="447"/>
        <v>0</v>
      </c>
      <c r="AY1440" s="5">
        <f t="shared" si="448"/>
        <v>0</v>
      </c>
      <c r="AZ1440" s="5">
        <f t="shared" si="449"/>
        <v>0</v>
      </c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>
        <v>1428</v>
      </c>
      <c r="BW1440" s="36"/>
      <c r="BX1440" s="36"/>
      <c r="BY1440" s="36"/>
      <c r="BZ1440" s="36"/>
      <c r="CA1440" s="36"/>
      <c r="CB1440" s="36"/>
      <c r="CC1440" s="36"/>
      <c r="CD1440" s="36"/>
      <c r="CE1440" s="36"/>
    </row>
    <row r="1441" spans="1:83" ht="23.25" customHeight="1" x14ac:dyDescent="0.2">
      <c r="A1441" s="72" t="e">
        <f t="shared" si="438"/>
        <v>#VALUE!</v>
      </c>
      <c r="B1441" s="73"/>
      <c r="C1441" s="74"/>
      <c r="D1441" s="72"/>
      <c r="E1441" s="73"/>
      <c r="F1441" s="74"/>
      <c r="G1441" s="75"/>
      <c r="H1441" s="76"/>
      <c r="I1441" s="72"/>
      <c r="J1441" s="73"/>
      <c r="K1441" s="77"/>
      <c r="L1441" s="72"/>
      <c r="M1441" s="73"/>
      <c r="N1441" s="77"/>
      <c r="O1441" s="72"/>
      <c r="P1441" s="73"/>
      <c r="Q1441" s="77"/>
      <c r="R1441" s="72"/>
      <c r="S1441" s="73"/>
      <c r="T1441" s="77"/>
      <c r="U1441" s="72"/>
      <c r="V1441" s="73"/>
      <c r="W1441" s="77"/>
      <c r="X1441" s="72"/>
      <c r="Y1441" s="73"/>
      <c r="Z1441" s="77"/>
      <c r="AA1441" s="72"/>
      <c r="AB1441" s="73"/>
      <c r="AC1441" s="77"/>
      <c r="AD1441" s="78"/>
      <c r="AE1441" s="78"/>
      <c r="AF1441" s="73">
        <f t="shared" si="439"/>
        <v>0</v>
      </c>
      <c r="AG1441" s="73">
        <f t="shared" si="440"/>
        <v>0</v>
      </c>
      <c r="AH1441" s="79">
        <f t="shared" si="441"/>
        <v>0</v>
      </c>
      <c r="AI1441" s="36"/>
      <c r="AJ1441" s="36"/>
      <c r="AK1441" s="36"/>
      <c r="AL1441" s="36"/>
      <c r="AM1441" s="36"/>
      <c r="AN1441" s="36"/>
      <c r="AO1441" s="36"/>
      <c r="AP1441" s="5">
        <f t="shared" si="442"/>
        <v>0</v>
      </c>
      <c r="AQ1441" s="5">
        <f t="shared" si="443"/>
        <v>0</v>
      </c>
      <c r="AR1441" s="5">
        <f t="shared" si="444"/>
        <v>0</v>
      </c>
      <c r="AV1441" s="5">
        <f t="shared" si="445"/>
        <v>0</v>
      </c>
      <c r="AW1441" s="5">
        <f t="shared" si="446"/>
        <v>0</v>
      </c>
      <c r="AX1441" s="5">
        <f t="shared" si="447"/>
        <v>0</v>
      </c>
      <c r="AY1441" s="5">
        <f t="shared" si="448"/>
        <v>0</v>
      </c>
      <c r="AZ1441" s="5">
        <f t="shared" si="449"/>
        <v>0</v>
      </c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>
        <v>1429</v>
      </c>
      <c r="BW1441" s="36"/>
      <c r="BX1441" s="36"/>
      <c r="BY1441" s="36"/>
      <c r="BZ1441" s="36"/>
      <c r="CA1441" s="36"/>
      <c r="CB1441" s="36"/>
      <c r="CC1441" s="36"/>
      <c r="CD1441" s="36"/>
      <c r="CE1441" s="36"/>
    </row>
    <row r="1442" spans="1:83" ht="23.25" customHeight="1" x14ac:dyDescent="0.2">
      <c r="A1442" s="72" t="e">
        <f t="shared" ref="A1442:A1505" si="450">A1441+1</f>
        <v>#VALUE!</v>
      </c>
      <c r="B1442" s="73"/>
      <c r="C1442" s="74"/>
      <c r="D1442" s="72"/>
      <c r="E1442" s="73"/>
      <c r="F1442" s="74"/>
      <c r="G1442" s="75"/>
      <c r="H1442" s="76"/>
      <c r="I1442" s="72"/>
      <c r="J1442" s="73"/>
      <c r="K1442" s="77"/>
      <c r="L1442" s="72"/>
      <c r="M1442" s="73"/>
      <c r="N1442" s="77"/>
      <c r="O1442" s="72"/>
      <c r="P1442" s="73"/>
      <c r="Q1442" s="77"/>
      <c r="R1442" s="72"/>
      <c r="S1442" s="73"/>
      <c r="T1442" s="77"/>
      <c r="U1442" s="72"/>
      <c r="V1442" s="73"/>
      <c r="W1442" s="77"/>
      <c r="X1442" s="72"/>
      <c r="Y1442" s="73"/>
      <c r="Z1442" s="77"/>
      <c r="AA1442" s="72"/>
      <c r="AB1442" s="73"/>
      <c r="AC1442" s="77"/>
      <c r="AD1442" s="78"/>
      <c r="AE1442" s="78"/>
      <c r="AF1442" s="72">
        <f t="shared" si="439"/>
        <v>0</v>
      </c>
      <c r="AG1442" s="73">
        <f t="shared" si="440"/>
        <v>0</v>
      </c>
      <c r="AH1442" s="79">
        <f t="shared" si="441"/>
        <v>0</v>
      </c>
      <c r="AI1442" s="36"/>
      <c r="AJ1442" s="36"/>
      <c r="AK1442" s="36"/>
      <c r="AL1442" s="36"/>
      <c r="AM1442" s="36"/>
      <c r="AN1442" s="36"/>
      <c r="AO1442" s="36"/>
      <c r="AP1442" s="5">
        <f t="shared" si="442"/>
        <v>0</v>
      </c>
      <c r="AQ1442" s="5">
        <f t="shared" si="443"/>
        <v>0</v>
      </c>
      <c r="AR1442" s="5">
        <f t="shared" si="444"/>
        <v>0</v>
      </c>
      <c r="AV1442" s="5">
        <f t="shared" si="445"/>
        <v>0</v>
      </c>
      <c r="AW1442" s="5">
        <f t="shared" si="446"/>
        <v>0</v>
      </c>
      <c r="AX1442" s="5">
        <f t="shared" si="447"/>
        <v>0</v>
      </c>
      <c r="AY1442" s="5">
        <f t="shared" si="448"/>
        <v>0</v>
      </c>
      <c r="AZ1442" s="5">
        <f t="shared" si="449"/>
        <v>0</v>
      </c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>
        <v>1430</v>
      </c>
      <c r="BW1442" s="36"/>
      <c r="BX1442" s="36"/>
      <c r="BY1442" s="36"/>
      <c r="BZ1442" s="36"/>
      <c r="CA1442" s="36"/>
      <c r="CB1442" s="36"/>
      <c r="CC1442" s="36"/>
      <c r="CD1442" s="36"/>
      <c r="CE1442" s="36"/>
    </row>
    <row r="1443" spans="1:83" ht="23.25" customHeight="1" x14ac:dyDescent="0.2">
      <c r="A1443" s="72" t="e">
        <f t="shared" si="450"/>
        <v>#VALUE!</v>
      </c>
      <c r="B1443" s="73"/>
      <c r="C1443" s="74"/>
      <c r="D1443" s="72"/>
      <c r="E1443" s="73"/>
      <c r="F1443" s="74"/>
      <c r="G1443" s="75"/>
      <c r="H1443" s="76"/>
      <c r="I1443" s="72"/>
      <c r="J1443" s="73"/>
      <c r="K1443" s="77"/>
      <c r="L1443" s="72"/>
      <c r="M1443" s="73"/>
      <c r="N1443" s="77"/>
      <c r="O1443" s="72"/>
      <c r="P1443" s="73"/>
      <c r="Q1443" s="77"/>
      <c r="R1443" s="72"/>
      <c r="S1443" s="73"/>
      <c r="T1443" s="77"/>
      <c r="U1443" s="72"/>
      <c r="V1443" s="73"/>
      <c r="W1443" s="77"/>
      <c r="X1443" s="72"/>
      <c r="Y1443" s="73"/>
      <c r="Z1443" s="77"/>
      <c r="AA1443" s="72"/>
      <c r="AB1443" s="73"/>
      <c r="AC1443" s="77"/>
      <c r="AD1443" s="78"/>
      <c r="AE1443" s="78"/>
      <c r="AF1443" s="73">
        <f t="shared" si="439"/>
        <v>0</v>
      </c>
      <c r="AG1443" s="73">
        <f t="shared" si="440"/>
        <v>0</v>
      </c>
      <c r="AH1443" s="79">
        <f t="shared" si="441"/>
        <v>0</v>
      </c>
      <c r="AI1443" s="36"/>
      <c r="AJ1443" s="36"/>
      <c r="AK1443" s="36"/>
      <c r="AL1443" s="36"/>
      <c r="AM1443" s="36"/>
      <c r="AN1443" s="36"/>
      <c r="AO1443" s="36"/>
      <c r="AP1443" s="5">
        <f t="shared" si="442"/>
        <v>0</v>
      </c>
      <c r="AQ1443" s="5">
        <f t="shared" si="443"/>
        <v>0</v>
      </c>
      <c r="AR1443" s="5">
        <f t="shared" si="444"/>
        <v>0</v>
      </c>
      <c r="AV1443" s="5">
        <f t="shared" si="445"/>
        <v>0</v>
      </c>
      <c r="AW1443" s="5">
        <f t="shared" si="446"/>
        <v>0</v>
      </c>
      <c r="AX1443" s="5">
        <f t="shared" si="447"/>
        <v>0</v>
      </c>
      <c r="AY1443" s="5">
        <f t="shared" si="448"/>
        <v>0</v>
      </c>
      <c r="AZ1443" s="5">
        <f t="shared" si="449"/>
        <v>0</v>
      </c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>
        <v>1431</v>
      </c>
      <c r="BW1443" s="36"/>
      <c r="BX1443" s="36"/>
      <c r="BY1443" s="36"/>
      <c r="BZ1443" s="36"/>
      <c r="CA1443" s="36"/>
      <c r="CB1443" s="36"/>
      <c r="CC1443" s="36"/>
      <c r="CD1443" s="36"/>
      <c r="CE1443" s="36"/>
    </row>
    <row r="1444" spans="1:83" ht="23.25" customHeight="1" x14ac:dyDescent="0.2">
      <c r="A1444" s="72" t="e">
        <f t="shared" si="450"/>
        <v>#VALUE!</v>
      </c>
      <c r="B1444" s="73"/>
      <c r="C1444" s="74"/>
      <c r="D1444" s="72"/>
      <c r="E1444" s="73"/>
      <c r="F1444" s="74"/>
      <c r="G1444" s="75"/>
      <c r="H1444" s="76"/>
      <c r="I1444" s="72"/>
      <c r="J1444" s="73"/>
      <c r="K1444" s="77"/>
      <c r="L1444" s="72"/>
      <c r="M1444" s="73"/>
      <c r="N1444" s="77"/>
      <c r="O1444" s="72"/>
      <c r="P1444" s="73"/>
      <c r="Q1444" s="77"/>
      <c r="R1444" s="72"/>
      <c r="S1444" s="73"/>
      <c r="T1444" s="77"/>
      <c r="U1444" s="72"/>
      <c r="V1444" s="73"/>
      <c r="W1444" s="77"/>
      <c r="X1444" s="72"/>
      <c r="Y1444" s="73"/>
      <c r="Z1444" s="77"/>
      <c r="AA1444" s="72"/>
      <c r="AB1444" s="73"/>
      <c r="AC1444" s="77"/>
      <c r="AD1444" s="78"/>
      <c r="AE1444" s="78"/>
      <c r="AF1444" s="72">
        <f t="shared" si="439"/>
        <v>0</v>
      </c>
      <c r="AG1444" s="73">
        <f t="shared" si="440"/>
        <v>0</v>
      </c>
      <c r="AH1444" s="79">
        <f t="shared" si="441"/>
        <v>0</v>
      </c>
      <c r="AI1444" s="36"/>
      <c r="AJ1444" s="36"/>
      <c r="AK1444" s="36"/>
      <c r="AL1444" s="36"/>
      <c r="AM1444" s="36"/>
      <c r="AN1444" s="36"/>
      <c r="AO1444" s="36"/>
      <c r="AP1444" s="5">
        <f t="shared" si="442"/>
        <v>0</v>
      </c>
      <c r="AQ1444" s="5">
        <f t="shared" si="443"/>
        <v>0</v>
      </c>
      <c r="AR1444" s="5">
        <f t="shared" si="444"/>
        <v>0</v>
      </c>
      <c r="AV1444" s="5">
        <f t="shared" si="445"/>
        <v>0</v>
      </c>
      <c r="AW1444" s="5">
        <f t="shared" si="446"/>
        <v>0</v>
      </c>
      <c r="AX1444" s="5">
        <f t="shared" si="447"/>
        <v>0</v>
      </c>
      <c r="AY1444" s="5">
        <f t="shared" si="448"/>
        <v>0</v>
      </c>
      <c r="AZ1444" s="5">
        <f t="shared" si="449"/>
        <v>0</v>
      </c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>
        <v>1432</v>
      </c>
      <c r="BW1444" s="36"/>
      <c r="BX1444" s="36"/>
      <c r="BY1444" s="36"/>
      <c r="BZ1444" s="36"/>
      <c r="CA1444" s="36"/>
      <c r="CB1444" s="36"/>
      <c r="CC1444" s="36"/>
      <c r="CD1444" s="36"/>
      <c r="CE1444" s="36"/>
    </row>
    <row r="1445" spans="1:83" ht="23.25" customHeight="1" x14ac:dyDescent="0.2">
      <c r="A1445" s="72" t="e">
        <f t="shared" si="450"/>
        <v>#VALUE!</v>
      </c>
      <c r="B1445" s="73"/>
      <c r="C1445" s="74"/>
      <c r="D1445" s="72"/>
      <c r="E1445" s="73"/>
      <c r="F1445" s="74"/>
      <c r="G1445" s="75"/>
      <c r="H1445" s="76"/>
      <c r="I1445" s="72"/>
      <c r="J1445" s="73"/>
      <c r="K1445" s="77"/>
      <c r="L1445" s="72"/>
      <c r="M1445" s="73"/>
      <c r="N1445" s="77"/>
      <c r="O1445" s="72"/>
      <c r="P1445" s="73"/>
      <c r="Q1445" s="77"/>
      <c r="R1445" s="72"/>
      <c r="S1445" s="73"/>
      <c r="T1445" s="77"/>
      <c r="U1445" s="72"/>
      <c r="V1445" s="73"/>
      <c r="W1445" s="77"/>
      <c r="X1445" s="72"/>
      <c r="Y1445" s="73"/>
      <c r="Z1445" s="77"/>
      <c r="AA1445" s="72"/>
      <c r="AB1445" s="73"/>
      <c r="AC1445" s="77"/>
      <c r="AD1445" s="78"/>
      <c r="AE1445" s="78"/>
      <c r="AF1445" s="73">
        <f t="shared" si="439"/>
        <v>0</v>
      </c>
      <c r="AG1445" s="73">
        <f t="shared" si="440"/>
        <v>0</v>
      </c>
      <c r="AH1445" s="79">
        <f t="shared" si="441"/>
        <v>0</v>
      </c>
      <c r="AI1445" s="36"/>
      <c r="AJ1445" s="36"/>
      <c r="AK1445" s="36"/>
      <c r="AL1445" s="36"/>
      <c r="AM1445" s="36"/>
      <c r="AN1445" s="36"/>
      <c r="AO1445" s="36"/>
      <c r="AP1445" s="5">
        <f t="shared" si="442"/>
        <v>0</v>
      </c>
      <c r="AQ1445" s="5">
        <f t="shared" si="443"/>
        <v>0</v>
      </c>
      <c r="AR1445" s="5">
        <f t="shared" si="444"/>
        <v>0</v>
      </c>
      <c r="AV1445" s="5">
        <f t="shared" si="445"/>
        <v>0</v>
      </c>
      <c r="AW1445" s="5">
        <f t="shared" si="446"/>
        <v>0</v>
      </c>
      <c r="AX1445" s="5">
        <f t="shared" si="447"/>
        <v>0</v>
      </c>
      <c r="AY1445" s="5">
        <f t="shared" si="448"/>
        <v>0</v>
      </c>
      <c r="AZ1445" s="5">
        <f t="shared" si="449"/>
        <v>0</v>
      </c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>
        <v>1433</v>
      </c>
      <c r="BW1445" s="36"/>
      <c r="BX1445" s="36"/>
      <c r="BY1445" s="36"/>
      <c r="BZ1445" s="36"/>
      <c r="CA1445" s="36"/>
      <c r="CB1445" s="36"/>
      <c r="CC1445" s="36"/>
      <c r="CD1445" s="36"/>
      <c r="CE1445" s="36"/>
    </row>
    <row r="1446" spans="1:83" ht="23.25" customHeight="1" x14ac:dyDescent="0.2">
      <c r="A1446" s="72" t="e">
        <f t="shared" si="450"/>
        <v>#VALUE!</v>
      </c>
      <c r="B1446" s="73"/>
      <c r="C1446" s="74"/>
      <c r="D1446" s="72"/>
      <c r="E1446" s="73"/>
      <c r="F1446" s="74"/>
      <c r="G1446" s="75"/>
      <c r="H1446" s="76"/>
      <c r="I1446" s="72"/>
      <c r="J1446" s="73"/>
      <c r="K1446" s="77"/>
      <c r="L1446" s="72"/>
      <c r="M1446" s="73"/>
      <c r="N1446" s="77"/>
      <c r="O1446" s="72"/>
      <c r="P1446" s="73"/>
      <c r="Q1446" s="77"/>
      <c r="R1446" s="72"/>
      <c r="S1446" s="73"/>
      <c r="T1446" s="77"/>
      <c r="U1446" s="72"/>
      <c r="V1446" s="73"/>
      <c r="W1446" s="77"/>
      <c r="X1446" s="72"/>
      <c r="Y1446" s="73"/>
      <c r="Z1446" s="77"/>
      <c r="AA1446" s="72"/>
      <c r="AB1446" s="73"/>
      <c r="AC1446" s="77"/>
      <c r="AD1446" s="78"/>
      <c r="AE1446" s="78"/>
      <c r="AF1446" s="72">
        <f t="shared" si="439"/>
        <v>0</v>
      </c>
      <c r="AG1446" s="73">
        <f t="shared" si="440"/>
        <v>0</v>
      </c>
      <c r="AH1446" s="79">
        <f t="shared" si="441"/>
        <v>0</v>
      </c>
      <c r="AI1446" s="36"/>
      <c r="AJ1446" s="36"/>
      <c r="AK1446" s="36"/>
      <c r="AL1446" s="36"/>
      <c r="AM1446" s="36"/>
      <c r="AN1446" s="36"/>
      <c r="AO1446" s="36"/>
      <c r="AP1446" s="5">
        <f t="shared" si="442"/>
        <v>0</v>
      </c>
      <c r="AQ1446" s="5">
        <f t="shared" si="443"/>
        <v>0</v>
      </c>
      <c r="AR1446" s="5">
        <f t="shared" si="444"/>
        <v>0</v>
      </c>
      <c r="AV1446" s="5">
        <f t="shared" si="445"/>
        <v>0</v>
      </c>
      <c r="AW1446" s="5">
        <f t="shared" si="446"/>
        <v>0</v>
      </c>
      <c r="AX1446" s="5">
        <f t="shared" si="447"/>
        <v>0</v>
      </c>
      <c r="AY1446" s="5">
        <f t="shared" si="448"/>
        <v>0</v>
      </c>
      <c r="AZ1446" s="5">
        <f t="shared" si="449"/>
        <v>0</v>
      </c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>
        <v>1434</v>
      </c>
      <c r="BW1446" s="36"/>
      <c r="BX1446" s="36"/>
      <c r="BY1446" s="36"/>
      <c r="BZ1446" s="36"/>
      <c r="CA1446" s="36"/>
      <c r="CB1446" s="36"/>
      <c r="CC1446" s="36"/>
      <c r="CD1446" s="36"/>
      <c r="CE1446" s="36"/>
    </row>
    <row r="1447" spans="1:83" ht="23.25" customHeight="1" x14ac:dyDescent="0.2">
      <c r="A1447" s="72" t="e">
        <f t="shared" si="450"/>
        <v>#VALUE!</v>
      </c>
      <c r="B1447" s="73"/>
      <c r="C1447" s="74"/>
      <c r="D1447" s="72"/>
      <c r="E1447" s="73"/>
      <c r="F1447" s="74"/>
      <c r="G1447" s="75"/>
      <c r="H1447" s="76"/>
      <c r="I1447" s="72"/>
      <c r="J1447" s="73"/>
      <c r="K1447" s="77"/>
      <c r="L1447" s="72"/>
      <c r="M1447" s="73"/>
      <c r="N1447" s="77"/>
      <c r="O1447" s="72"/>
      <c r="P1447" s="73"/>
      <c r="Q1447" s="77"/>
      <c r="R1447" s="72"/>
      <c r="S1447" s="73"/>
      <c r="T1447" s="77"/>
      <c r="U1447" s="72"/>
      <c r="V1447" s="73"/>
      <c r="W1447" s="77"/>
      <c r="X1447" s="72"/>
      <c r="Y1447" s="73"/>
      <c r="Z1447" s="77"/>
      <c r="AA1447" s="72"/>
      <c r="AB1447" s="73"/>
      <c r="AC1447" s="77"/>
      <c r="AD1447" s="78"/>
      <c r="AE1447" s="78"/>
      <c r="AF1447" s="73">
        <f t="shared" si="439"/>
        <v>0</v>
      </c>
      <c r="AG1447" s="73">
        <f t="shared" si="440"/>
        <v>0</v>
      </c>
      <c r="AH1447" s="79">
        <f t="shared" si="441"/>
        <v>0</v>
      </c>
      <c r="AI1447" s="36"/>
      <c r="AJ1447" s="36"/>
      <c r="AK1447" s="36"/>
      <c r="AL1447" s="36"/>
      <c r="AM1447" s="36"/>
      <c r="AN1447" s="36"/>
      <c r="AO1447" s="36"/>
      <c r="AP1447" s="5">
        <f t="shared" si="442"/>
        <v>0</v>
      </c>
      <c r="AQ1447" s="5">
        <f t="shared" si="443"/>
        <v>0</v>
      </c>
      <c r="AR1447" s="5">
        <f t="shared" si="444"/>
        <v>0</v>
      </c>
      <c r="AV1447" s="5">
        <f t="shared" si="445"/>
        <v>0</v>
      </c>
      <c r="AW1447" s="5">
        <f t="shared" si="446"/>
        <v>0</v>
      </c>
      <c r="AX1447" s="5">
        <f t="shared" si="447"/>
        <v>0</v>
      </c>
      <c r="AY1447" s="5">
        <f t="shared" si="448"/>
        <v>0</v>
      </c>
      <c r="AZ1447" s="5">
        <f t="shared" si="449"/>
        <v>0</v>
      </c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>
        <v>1435</v>
      </c>
      <c r="BW1447" s="36"/>
      <c r="BX1447" s="36"/>
      <c r="BY1447" s="36"/>
      <c r="BZ1447" s="36"/>
      <c r="CA1447" s="36"/>
      <c r="CB1447" s="36"/>
      <c r="CC1447" s="36"/>
      <c r="CD1447" s="36"/>
      <c r="CE1447" s="36"/>
    </row>
    <row r="1448" spans="1:83" ht="23.25" customHeight="1" x14ac:dyDescent="0.2">
      <c r="A1448" s="72" t="e">
        <f t="shared" si="450"/>
        <v>#VALUE!</v>
      </c>
      <c r="B1448" s="73"/>
      <c r="C1448" s="74"/>
      <c r="D1448" s="72"/>
      <c r="E1448" s="73"/>
      <c r="F1448" s="74"/>
      <c r="G1448" s="75"/>
      <c r="H1448" s="76"/>
      <c r="I1448" s="72"/>
      <c r="J1448" s="73"/>
      <c r="K1448" s="77"/>
      <c r="L1448" s="72"/>
      <c r="M1448" s="73"/>
      <c r="N1448" s="77"/>
      <c r="O1448" s="72"/>
      <c r="P1448" s="73"/>
      <c r="Q1448" s="77"/>
      <c r="R1448" s="72"/>
      <c r="S1448" s="73"/>
      <c r="T1448" s="77"/>
      <c r="U1448" s="72"/>
      <c r="V1448" s="73"/>
      <c r="W1448" s="77"/>
      <c r="X1448" s="72"/>
      <c r="Y1448" s="73"/>
      <c r="Z1448" s="77"/>
      <c r="AA1448" s="72"/>
      <c r="AB1448" s="73"/>
      <c r="AC1448" s="77"/>
      <c r="AD1448" s="78"/>
      <c r="AE1448" s="78"/>
      <c r="AF1448" s="72">
        <f t="shared" si="439"/>
        <v>0</v>
      </c>
      <c r="AG1448" s="73">
        <f t="shared" si="440"/>
        <v>0</v>
      </c>
      <c r="AH1448" s="79">
        <f t="shared" si="441"/>
        <v>0</v>
      </c>
      <c r="AI1448" s="36"/>
      <c r="AJ1448" s="36"/>
      <c r="AK1448" s="36"/>
      <c r="AL1448" s="36"/>
      <c r="AM1448" s="36"/>
      <c r="AN1448" s="36"/>
      <c r="AO1448" s="36"/>
      <c r="AP1448" s="5">
        <f t="shared" si="442"/>
        <v>0</v>
      </c>
      <c r="AQ1448" s="5">
        <f t="shared" si="443"/>
        <v>0</v>
      </c>
      <c r="AR1448" s="5">
        <f t="shared" si="444"/>
        <v>0</v>
      </c>
      <c r="AV1448" s="5">
        <f t="shared" si="445"/>
        <v>0</v>
      </c>
      <c r="AW1448" s="5">
        <f t="shared" si="446"/>
        <v>0</v>
      </c>
      <c r="AX1448" s="5">
        <f t="shared" si="447"/>
        <v>0</v>
      </c>
      <c r="AY1448" s="5">
        <f t="shared" si="448"/>
        <v>0</v>
      </c>
      <c r="AZ1448" s="5">
        <f t="shared" si="449"/>
        <v>0</v>
      </c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>
        <v>1436</v>
      </c>
      <c r="BW1448" s="36"/>
      <c r="BX1448" s="36"/>
      <c r="BY1448" s="36"/>
      <c r="BZ1448" s="36"/>
      <c r="CA1448" s="36"/>
      <c r="CB1448" s="36"/>
      <c r="CC1448" s="36"/>
      <c r="CD1448" s="36"/>
      <c r="CE1448" s="36"/>
    </row>
    <row r="1449" spans="1:83" ht="23.25" customHeight="1" x14ac:dyDescent="0.2">
      <c r="A1449" s="72" t="e">
        <f t="shared" si="450"/>
        <v>#VALUE!</v>
      </c>
      <c r="B1449" s="73"/>
      <c r="C1449" s="74"/>
      <c r="D1449" s="72"/>
      <c r="E1449" s="73"/>
      <c r="F1449" s="74"/>
      <c r="G1449" s="75"/>
      <c r="H1449" s="76"/>
      <c r="I1449" s="72"/>
      <c r="J1449" s="73"/>
      <c r="K1449" s="77"/>
      <c r="L1449" s="72"/>
      <c r="M1449" s="73"/>
      <c r="N1449" s="77"/>
      <c r="O1449" s="72"/>
      <c r="P1449" s="73"/>
      <c r="Q1449" s="77"/>
      <c r="R1449" s="72"/>
      <c r="S1449" s="73"/>
      <c r="T1449" s="77"/>
      <c r="U1449" s="72"/>
      <c r="V1449" s="73"/>
      <c r="W1449" s="77"/>
      <c r="X1449" s="72"/>
      <c r="Y1449" s="73"/>
      <c r="Z1449" s="77"/>
      <c r="AA1449" s="72"/>
      <c r="AB1449" s="73"/>
      <c r="AC1449" s="77"/>
      <c r="AD1449" s="78"/>
      <c r="AE1449" s="78"/>
      <c r="AF1449" s="73">
        <f t="shared" si="439"/>
        <v>0</v>
      </c>
      <c r="AG1449" s="73">
        <f t="shared" si="440"/>
        <v>0</v>
      </c>
      <c r="AH1449" s="79">
        <f t="shared" si="441"/>
        <v>0</v>
      </c>
      <c r="AI1449" s="36"/>
      <c r="AJ1449" s="36"/>
      <c r="AK1449" s="36"/>
      <c r="AL1449" s="36"/>
      <c r="AM1449" s="36"/>
      <c r="AN1449" s="36"/>
      <c r="AO1449" s="36"/>
      <c r="AP1449" s="5">
        <f t="shared" si="442"/>
        <v>0</v>
      </c>
      <c r="AQ1449" s="5">
        <f t="shared" si="443"/>
        <v>0</v>
      </c>
      <c r="AR1449" s="5">
        <f t="shared" si="444"/>
        <v>0</v>
      </c>
      <c r="AV1449" s="5">
        <f t="shared" si="445"/>
        <v>0</v>
      </c>
      <c r="AW1449" s="5">
        <f t="shared" si="446"/>
        <v>0</v>
      </c>
      <c r="AX1449" s="5">
        <f t="shared" si="447"/>
        <v>0</v>
      </c>
      <c r="AY1449" s="5">
        <f t="shared" si="448"/>
        <v>0</v>
      </c>
      <c r="AZ1449" s="5">
        <f t="shared" si="449"/>
        <v>0</v>
      </c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>
        <v>1437</v>
      </c>
      <c r="BW1449" s="36"/>
      <c r="BX1449" s="36"/>
      <c r="BY1449" s="36"/>
      <c r="BZ1449" s="36"/>
      <c r="CA1449" s="36"/>
      <c r="CB1449" s="36"/>
      <c r="CC1449" s="36"/>
      <c r="CD1449" s="36"/>
      <c r="CE1449" s="36"/>
    </row>
    <row r="1450" spans="1:83" ht="23.25" customHeight="1" x14ac:dyDescent="0.2">
      <c r="A1450" s="72" t="e">
        <f t="shared" si="450"/>
        <v>#VALUE!</v>
      </c>
      <c r="B1450" s="73"/>
      <c r="C1450" s="74"/>
      <c r="D1450" s="72"/>
      <c r="E1450" s="73"/>
      <c r="F1450" s="74"/>
      <c r="G1450" s="75"/>
      <c r="H1450" s="76"/>
      <c r="I1450" s="72"/>
      <c r="J1450" s="73"/>
      <c r="K1450" s="77"/>
      <c r="L1450" s="72"/>
      <c r="M1450" s="73"/>
      <c r="N1450" s="77"/>
      <c r="O1450" s="72"/>
      <c r="P1450" s="73"/>
      <c r="Q1450" s="77"/>
      <c r="R1450" s="72"/>
      <c r="S1450" s="73"/>
      <c r="T1450" s="77"/>
      <c r="U1450" s="72"/>
      <c r="V1450" s="73"/>
      <c r="W1450" s="77"/>
      <c r="X1450" s="72"/>
      <c r="Y1450" s="73"/>
      <c r="Z1450" s="77"/>
      <c r="AA1450" s="72"/>
      <c r="AB1450" s="73"/>
      <c r="AC1450" s="77"/>
      <c r="AD1450" s="78"/>
      <c r="AE1450" s="78"/>
      <c r="AF1450" s="72">
        <f t="shared" si="439"/>
        <v>0</v>
      </c>
      <c r="AG1450" s="73">
        <f t="shared" si="440"/>
        <v>0</v>
      </c>
      <c r="AH1450" s="79">
        <f t="shared" si="441"/>
        <v>0</v>
      </c>
      <c r="AI1450" s="36"/>
      <c r="AJ1450" s="36"/>
      <c r="AK1450" s="36"/>
      <c r="AL1450" s="36"/>
      <c r="AM1450" s="36"/>
      <c r="AN1450" s="36"/>
      <c r="AO1450" s="36"/>
      <c r="AP1450" s="5">
        <f t="shared" si="442"/>
        <v>0</v>
      </c>
      <c r="AQ1450" s="5">
        <f t="shared" si="443"/>
        <v>0</v>
      </c>
      <c r="AR1450" s="5">
        <f t="shared" si="444"/>
        <v>0</v>
      </c>
      <c r="AV1450" s="5">
        <f t="shared" si="445"/>
        <v>0</v>
      </c>
      <c r="AW1450" s="5">
        <f t="shared" si="446"/>
        <v>0</v>
      </c>
      <c r="AX1450" s="5">
        <f t="shared" si="447"/>
        <v>0</v>
      </c>
      <c r="AY1450" s="5">
        <f t="shared" si="448"/>
        <v>0</v>
      </c>
      <c r="AZ1450" s="5">
        <f t="shared" si="449"/>
        <v>0</v>
      </c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>
        <v>1438</v>
      </c>
      <c r="BW1450" s="36"/>
      <c r="BX1450" s="36"/>
      <c r="BY1450" s="36"/>
      <c r="BZ1450" s="36"/>
      <c r="CA1450" s="36"/>
      <c r="CB1450" s="36"/>
      <c r="CC1450" s="36"/>
      <c r="CD1450" s="36"/>
      <c r="CE1450" s="36"/>
    </row>
    <row r="1451" spans="1:83" ht="23.25" customHeight="1" x14ac:dyDescent="0.2">
      <c r="A1451" s="72" t="e">
        <f t="shared" si="450"/>
        <v>#VALUE!</v>
      </c>
      <c r="B1451" s="73"/>
      <c r="C1451" s="74"/>
      <c r="D1451" s="72"/>
      <c r="E1451" s="73"/>
      <c r="F1451" s="74"/>
      <c r="G1451" s="75"/>
      <c r="H1451" s="76"/>
      <c r="I1451" s="72"/>
      <c r="J1451" s="73"/>
      <c r="K1451" s="77"/>
      <c r="L1451" s="72"/>
      <c r="M1451" s="73"/>
      <c r="N1451" s="77"/>
      <c r="O1451" s="72"/>
      <c r="P1451" s="73"/>
      <c r="Q1451" s="77"/>
      <c r="R1451" s="72"/>
      <c r="S1451" s="73"/>
      <c r="T1451" s="77"/>
      <c r="U1451" s="72"/>
      <c r="V1451" s="73"/>
      <c r="W1451" s="77"/>
      <c r="X1451" s="72"/>
      <c r="Y1451" s="73"/>
      <c r="Z1451" s="77"/>
      <c r="AA1451" s="72"/>
      <c r="AB1451" s="73"/>
      <c r="AC1451" s="77"/>
      <c r="AD1451" s="78"/>
      <c r="AE1451" s="78"/>
      <c r="AF1451" s="73">
        <f t="shared" si="439"/>
        <v>0</v>
      </c>
      <c r="AG1451" s="73">
        <f t="shared" si="440"/>
        <v>0</v>
      </c>
      <c r="AH1451" s="79">
        <f t="shared" si="441"/>
        <v>0</v>
      </c>
      <c r="AI1451" s="36"/>
      <c r="AJ1451" s="36"/>
      <c r="AK1451" s="36"/>
      <c r="AL1451" s="36"/>
      <c r="AM1451" s="36"/>
      <c r="AN1451" s="36"/>
      <c r="AO1451" s="36"/>
      <c r="AP1451" s="5">
        <f t="shared" si="442"/>
        <v>0</v>
      </c>
      <c r="AQ1451" s="5">
        <f t="shared" si="443"/>
        <v>0</v>
      </c>
      <c r="AR1451" s="5">
        <f t="shared" si="444"/>
        <v>0</v>
      </c>
      <c r="AV1451" s="5">
        <f t="shared" si="445"/>
        <v>0</v>
      </c>
      <c r="AW1451" s="5">
        <f t="shared" si="446"/>
        <v>0</v>
      </c>
      <c r="AX1451" s="5">
        <f t="shared" si="447"/>
        <v>0</v>
      </c>
      <c r="AY1451" s="5">
        <f t="shared" si="448"/>
        <v>0</v>
      </c>
      <c r="AZ1451" s="5">
        <f t="shared" si="449"/>
        <v>0</v>
      </c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>
        <v>1439</v>
      </c>
      <c r="BW1451" s="36"/>
      <c r="BX1451" s="36"/>
      <c r="BY1451" s="36"/>
      <c r="BZ1451" s="36"/>
      <c r="CA1451" s="36"/>
      <c r="CB1451" s="36"/>
      <c r="CC1451" s="36"/>
      <c r="CD1451" s="36"/>
      <c r="CE1451" s="36"/>
    </row>
    <row r="1452" spans="1:83" ht="23.25" customHeight="1" x14ac:dyDescent="0.2">
      <c r="A1452" s="72" t="e">
        <f t="shared" si="450"/>
        <v>#VALUE!</v>
      </c>
      <c r="B1452" s="73"/>
      <c r="C1452" s="74"/>
      <c r="D1452" s="72"/>
      <c r="E1452" s="73"/>
      <c r="F1452" s="74"/>
      <c r="G1452" s="75"/>
      <c r="H1452" s="76"/>
      <c r="I1452" s="72"/>
      <c r="J1452" s="73"/>
      <c r="K1452" s="77"/>
      <c r="L1452" s="72"/>
      <c r="M1452" s="73"/>
      <c r="N1452" s="77"/>
      <c r="O1452" s="72"/>
      <c r="P1452" s="73"/>
      <c r="Q1452" s="77"/>
      <c r="R1452" s="72"/>
      <c r="S1452" s="73"/>
      <c r="T1452" s="77"/>
      <c r="U1452" s="72"/>
      <c r="V1452" s="73"/>
      <c r="W1452" s="77"/>
      <c r="X1452" s="72"/>
      <c r="Y1452" s="73"/>
      <c r="Z1452" s="77"/>
      <c r="AA1452" s="72"/>
      <c r="AB1452" s="73"/>
      <c r="AC1452" s="77"/>
      <c r="AD1452" s="78"/>
      <c r="AE1452" s="78"/>
      <c r="AF1452" s="72">
        <f t="shared" si="439"/>
        <v>0</v>
      </c>
      <c r="AG1452" s="73">
        <f t="shared" si="440"/>
        <v>0</v>
      </c>
      <c r="AH1452" s="79">
        <f t="shared" si="441"/>
        <v>0</v>
      </c>
      <c r="AI1452" s="36"/>
      <c r="AJ1452" s="36"/>
      <c r="AK1452" s="36"/>
      <c r="AL1452" s="36"/>
      <c r="AM1452" s="36"/>
      <c r="AN1452" s="36"/>
      <c r="AO1452" s="36"/>
      <c r="AP1452" s="5">
        <f t="shared" si="442"/>
        <v>0</v>
      </c>
      <c r="AQ1452" s="5">
        <f t="shared" si="443"/>
        <v>0</v>
      </c>
      <c r="AR1452" s="5">
        <f t="shared" si="444"/>
        <v>0</v>
      </c>
      <c r="AV1452" s="5">
        <f t="shared" si="445"/>
        <v>0</v>
      </c>
      <c r="AW1452" s="5">
        <f t="shared" si="446"/>
        <v>0</v>
      </c>
      <c r="AX1452" s="5">
        <f t="shared" si="447"/>
        <v>0</v>
      </c>
      <c r="AY1452" s="5">
        <f t="shared" si="448"/>
        <v>0</v>
      </c>
      <c r="AZ1452" s="5">
        <f t="shared" si="449"/>
        <v>0</v>
      </c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>
        <v>1440</v>
      </c>
      <c r="BW1452" s="36"/>
      <c r="BX1452" s="36"/>
      <c r="BY1452" s="36"/>
      <c r="BZ1452" s="36"/>
      <c r="CA1452" s="36"/>
      <c r="CB1452" s="36"/>
      <c r="CC1452" s="36"/>
      <c r="CD1452" s="36"/>
      <c r="CE1452" s="36"/>
    </row>
    <row r="1453" spans="1:83" ht="23.25" customHeight="1" x14ac:dyDescent="0.2">
      <c r="A1453" s="72" t="e">
        <f t="shared" si="450"/>
        <v>#VALUE!</v>
      </c>
      <c r="B1453" s="73"/>
      <c r="C1453" s="74"/>
      <c r="D1453" s="72"/>
      <c r="E1453" s="73"/>
      <c r="F1453" s="74"/>
      <c r="G1453" s="75"/>
      <c r="H1453" s="76"/>
      <c r="I1453" s="72"/>
      <c r="J1453" s="73"/>
      <c r="K1453" s="77"/>
      <c r="L1453" s="72"/>
      <c r="M1453" s="73"/>
      <c r="N1453" s="77"/>
      <c r="O1453" s="72"/>
      <c r="P1453" s="73"/>
      <c r="Q1453" s="77"/>
      <c r="R1453" s="72"/>
      <c r="S1453" s="73"/>
      <c r="T1453" s="77"/>
      <c r="U1453" s="72"/>
      <c r="V1453" s="73"/>
      <c r="W1453" s="77"/>
      <c r="X1453" s="72"/>
      <c r="Y1453" s="73"/>
      <c r="Z1453" s="77"/>
      <c r="AA1453" s="72"/>
      <c r="AB1453" s="73"/>
      <c r="AC1453" s="77"/>
      <c r="AD1453" s="78"/>
      <c r="AE1453" s="78"/>
      <c r="AF1453" s="73">
        <f t="shared" si="439"/>
        <v>0</v>
      </c>
      <c r="AG1453" s="73">
        <f t="shared" si="440"/>
        <v>0</v>
      </c>
      <c r="AH1453" s="79">
        <f t="shared" si="441"/>
        <v>0</v>
      </c>
      <c r="AI1453" s="36"/>
      <c r="AJ1453" s="36"/>
      <c r="AK1453" s="36"/>
      <c r="AL1453" s="36"/>
      <c r="AM1453" s="36"/>
      <c r="AN1453" s="36"/>
      <c r="AO1453" s="36"/>
      <c r="AP1453" s="5">
        <f t="shared" si="442"/>
        <v>0</v>
      </c>
      <c r="AQ1453" s="5">
        <f t="shared" si="443"/>
        <v>0</v>
      </c>
      <c r="AR1453" s="5">
        <f t="shared" si="444"/>
        <v>0</v>
      </c>
      <c r="AV1453" s="5">
        <f t="shared" si="445"/>
        <v>0</v>
      </c>
      <c r="AW1453" s="5">
        <f t="shared" si="446"/>
        <v>0</v>
      </c>
      <c r="AX1453" s="5">
        <f t="shared" si="447"/>
        <v>0</v>
      </c>
      <c r="AY1453" s="5">
        <f t="shared" si="448"/>
        <v>0</v>
      </c>
      <c r="AZ1453" s="5">
        <f t="shared" si="449"/>
        <v>0</v>
      </c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>
        <v>1441</v>
      </c>
      <c r="BW1453" s="36"/>
      <c r="BX1453" s="36"/>
      <c r="BY1453" s="36"/>
      <c r="BZ1453" s="36"/>
      <c r="CA1453" s="36"/>
      <c r="CB1453" s="36"/>
      <c r="CC1453" s="36"/>
      <c r="CD1453" s="36"/>
      <c r="CE1453" s="36"/>
    </row>
    <row r="1454" spans="1:83" ht="23.25" customHeight="1" x14ac:dyDescent="0.2">
      <c r="A1454" s="72" t="e">
        <f t="shared" si="450"/>
        <v>#VALUE!</v>
      </c>
      <c r="B1454" s="73"/>
      <c r="C1454" s="74"/>
      <c r="D1454" s="72"/>
      <c r="E1454" s="73"/>
      <c r="F1454" s="74"/>
      <c r="G1454" s="75"/>
      <c r="H1454" s="76"/>
      <c r="I1454" s="72"/>
      <c r="J1454" s="73"/>
      <c r="K1454" s="77"/>
      <c r="L1454" s="72"/>
      <c r="M1454" s="73"/>
      <c r="N1454" s="77"/>
      <c r="O1454" s="72"/>
      <c r="P1454" s="73"/>
      <c r="Q1454" s="77"/>
      <c r="R1454" s="72"/>
      <c r="S1454" s="73"/>
      <c r="T1454" s="77"/>
      <c r="U1454" s="72"/>
      <c r="V1454" s="73"/>
      <c r="W1454" s="77"/>
      <c r="X1454" s="72"/>
      <c r="Y1454" s="73"/>
      <c r="Z1454" s="77"/>
      <c r="AA1454" s="72"/>
      <c r="AB1454" s="73"/>
      <c r="AC1454" s="77"/>
      <c r="AD1454" s="78"/>
      <c r="AE1454" s="78"/>
      <c r="AF1454" s="72">
        <f t="shared" si="439"/>
        <v>0</v>
      </c>
      <c r="AG1454" s="73">
        <f t="shared" si="440"/>
        <v>0</v>
      </c>
      <c r="AH1454" s="79">
        <f t="shared" si="441"/>
        <v>0</v>
      </c>
      <c r="AI1454" s="36"/>
      <c r="AJ1454" s="36"/>
      <c r="AK1454" s="36"/>
      <c r="AL1454" s="36"/>
      <c r="AM1454" s="36"/>
      <c r="AN1454" s="36"/>
      <c r="AO1454" s="36"/>
      <c r="AP1454" s="5">
        <f t="shared" si="442"/>
        <v>0</v>
      </c>
      <c r="AQ1454" s="5">
        <f t="shared" si="443"/>
        <v>0</v>
      </c>
      <c r="AR1454" s="5">
        <f t="shared" si="444"/>
        <v>0</v>
      </c>
      <c r="AV1454" s="5">
        <f t="shared" si="445"/>
        <v>0</v>
      </c>
      <c r="AW1454" s="5">
        <f t="shared" si="446"/>
        <v>0</v>
      </c>
      <c r="AX1454" s="5">
        <f t="shared" si="447"/>
        <v>0</v>
      </c>
      <c r="AY1454" s="5">
        <f t="shared" si="448"/>
        <v>0</v>
      </c>
      <c r="AZ1454" s="5">
        <f t="shared" si="449"/>
        <v>0</v>
      </c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>
        <v>1442</v>
      </c>
      <c r="BW1454" s="36"/>
      <c r="BX1454" s="36"/>
      <c r="BY1454" s="36"/>
      <c r="BZ1454" s="36"/>
      <c r="CA1454" s="36"/>
      <c r="CB1454" s="36"/>
      <c r="CC1454" s="36"/>
      <c r="CD1454" s="36"/>
      <c r="CE1454" s="36"/>
    </row>
    <row r="1455" spans="1:83" ht="23.25" customHeight="1" x14ac:dyDescent="0.2">
      <c r="A1455" s="72" t="e">
        <f t="shared" si="450"/>
        <v>#VALUE!</v>
      </c>
      <c r="B1455" s="73"/>
      <c r="C1455" s="74"/>
      <c r="D1455" s="72"/>
      <c r="E1455" s="73"/>
      <c r="F1455" s="74"/>
      <c r="G1455" s="75"/>
      <c r="H1455" s="76"/>
      <c r="I1455" s="72"/>
      <c r="J1455" s="73"/>
      <c r="K1455" s="77"/>
      <c r="L1455" s="72"/>
      <c r="M1455" s="73"/>
      <c r="N1455" s="77"/>
      <c r="O1455" s="72"/>
      <c r="P1455" s="73"/>
      <c r="Q1455" s="77"/>
      <c r="R1455" s="72"/>
      <c r="S1455" s="73"/>
      <c r="T1455" s="77"/>
      <c r="U1455" s="72"/>
      <c r="V1455" s="73"/>
      <c r="W1455" s="77"/>
      <c r="X1455" s="72"/>
      <c r="Y1455" s="73"/>
      <c r="Z1455" s="77"/>
      <c r="AA1455" s="72"/>
      <c r="AB1455" s="73"/>
      <c r="AC1455" s="77"/>
      <c r="AD1455" s="78"/>
      <c r="AE1455" s="78"/>
      <c r="AF1455" s="73">
        <f t="shared" si="439"/>
        <v>0</v>
      </c>
      <c r="AG1455" s="73">
        <f t="shared" si="440"/>
        <v>0</v>
      </c>
      <c r="AH1455" s="79">
        <f t="shared" si="441"/>
        <v>0</v>
      </c>
      <c r="AI1455" s="36"/>
      <c r="AJ1455" s="36"/>
      <c r="AK1455" s="36"/>
      <c r="AL1455" s="36"/>
      <c r="AM1455" s="36"/>
      <c r="AN1455" s="36"/>
      <c r="AO1455" s="36"/>
      <c r="AP1455" s="5">
        <f t="shared" si="442"/>
        <v>0</v>
      </c>
      <c r="AQ1455" s="5">
        <f t="shared" si="443"/>
        <v>0</v>
      </c>
      <c r="AR1455" s="5">
        <f t="shared" si="444"/>
        <v>0</v>
      </c>
      <c r="AV1455" s="5">
        <f t="shared" si="445"/>
        <v>0</v>
      </c>
      <c r="AW1455" s="5">
        <f t="shared" si="446"/>
        <v>0</v>
      </c>
      <c r="AX1455" s="5">
        <f t="shared" si="447"/>
        <v>0</v>
      </c>
      <c r="AY1455" s="5">
        <f t="shared" si="448"/>
        <v>0</v>
      </c>
      <c r="AZ1455" s="5">
        <f t="shared" si="449"/>
        <v>0</v>
      </c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>
        <v>1443</v>
      </c>
      <c r="BW1455" s="36"/>
      <c r="BX1455" s="36"/>
      <c r="BY1455" s="36"/>
      <c r="BZ1455" s="36"/>
      <c r="CA1455" s="36"/>
      <c r="CB1455" s="36"/>
      <c r="CC1455" s="36"/>
      <c r="CD1455" s="36"/>
      <c r="CE1455" s="36"/>
    </row>
    <row r="1456" spans="1:83" ht="23.25" customHeight="1" x14ac:dyDescent="0.2">
      <c r="A1456" s="72" t="e">
        <f t="shared" si="450"/>
        <v>#VALUE!</v>
      </c>
      <c r="B1456" s="73"/>
      <c r="C1456" s="74"/>
      <c r="D1456" s="72"/>
      <c r="E1456" s="73"/>
      <c r="F1456" s="74"/>
      <c r="G1456" s="75"/>
      <c r="H1456" s="76"/>
      <c r="I1456" s="72"/>
      <c r="J1456" s="73"/>
      <c r="K1456" s="77"/>
      <c r="L1456" s="72"/>
      <c r="M1456" s="73"/>
      <c r="N1456" s="77"/>
      <c r="O1456" s="72"/>
      <c r="P1456" s="73"/>
      <c r="Q1456" s="77"/>
      <c r="R1456" s="72"/>
      <c r="S1456" s="73"/>
      <c r="T1456" s="77"/>
      <c r="U1456" s="72"/>
      <c r="V1456" s="73"/>
      <c r="W1456" s="77"/>
      <c r="X1456" s="72"/>
      <c r="Y1456" s="73"/>
      <c r="Z1456" s="77"/>
      <c r="AA1456" s="72"/>
      <c r="AB1456" s="73"/>
      <c r="AC1456" s="77"/>
      <c r="AD1456" s="78"/>
      <c r="AE1456" s="78"/>
      <c r="AF1456" s="72">
        <f t="shared" si="439"/>
        <v>0</v>
      </c>
      <c r="AG1456" s="73">
        <f t="shared" si="440"/>
        <v>0</v>
      </c>
      <c r="AH1456" s="79">
        <f t="shared" si="441"/>
        <v>0</v>
      </c>
      <c r="AI1456" s="36"/>
      <c r="AJ1456" s="36"/>
      <c r="AK1456" s="36"/>
      <c r="AL1456" s="36"/>
      <c r="AM1456" s="36"/>
      <c r="AN1456" s="36"/>
      <c r="AO1456" s="36"/>
      <c r="AP1456" s="5">
        <f t="shared" si="442"/>
        <v>0</v>
      </c>
      <c r="AQ1456" s="5">
        <f t="shared" si="443"/>
        <v>0</v>
      </c>
      <c r="AR1456" s="5">
        <f t="shared" si="444"/>
        <v>0</v>
      </c>
      <c r="AV1456" s="5">
        <f t="shared" si="445"/>
        <v>0</v>
      </c>
      <c r="AW1456" s="5">
        <f t="shared" si="446"/>
        <v>0</v>
      </c>
      <c r="AX1456" s="5">
        <f t="shared" si="447"/>
        <v>0</v>
      </c>
      <c r="AY1456" s="5">
        <f t="shared" si="448"/>
        <v>0</v>
      </c>
      <c r="AZ1456" s="5">
        <f t="shared" si="449"/>
        <v>0</v>
      </c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>
        <v>1444</v>
      </c>
      <c r="BW1456" s="36"/>
      <c r="BX1456" s="36"/>
      <c r="BY1456" s="36"/>
      <c r="BZ1456" s="36"/>
      <c r="CA1456" s="36"/>
      <c r="CB1456" s="36"/>
      <c r="CC1456" s="36"/>
      <c r="CD1456" s="36"/>
      <c r="CE1456" s="36"/>
    </row>
    <row r="1457" spans="1:83" ht="23.25" customHeight="1" x14ac:dyDescent="0.2">
      <c r="A1457" s="72" t="e">
        <f t="shared" si="450"/>
        <v>#VALUE!</v>
      </c>
      <c r="B1457" s="73"/>
      <c r="C1457" s="74"/>
      <c r="D1457" s="72"/>
      <c r="E1457" s="73"/>
      <c r="F1457" s="74"/>
      <c r="G1457" s="75"/>
      <c r="H1457" s="76"/>
      <c r="I1457" s="72"/>
      <c r="J1457" s="73"/>
      <c r="K1457" s="77"/>
      <c r="L1457" s="72"/>
      <c r="M1457" s="73"/>
      <c r="N1457" s="77"/>
      <c r="O1457" s="72"/>
      <c r="P1457" s="73"/>
      <c r="Q1457" s="77"/>
      <c r="R1457" s="72"/>
      <c r="S1457" s="73"/>
      <c r="T1457" s="77"/>
      <c r="U1457" s="72"/>
      <c r="V1457" s="73"/>
      <c r="W1457" s="77"/>
      <c r="X1457" s="72"/>
      <c r="Y1457" s="73"/>
      <c r="Z1457" s="77"/>
      <c r="AA1457" s="72"/>
      <c r="AB1457" s="73"/>
      <c r="AC1457" s="77"/>
      <c r="AD1457" s="78"/>
      <c r="AE1457" s="78"/>
      <c r="AF1457" s="73">
        <f t="shared" si="439"/>
        <v>0</v>
      </c>
      <c r="AG1457" s="73">
        <f t="shared" si="440"/>
        <v>0</v>
      </c>
      <c r="AH1457" s="79">
        <f t="shared" si="441"/>
        <v>0</v>
      </c>
      <c r="AI1457" s="36"/>
      <c r="AJ1457" s="36"/>
      <c r="AK1457" s="36"/>
      <c r="AL1457" s="36"/>
      <c r="AM1457" s="36"/>
      <c r="AN1457" s="36"/>
      <c r="AO1457" s="36"/>
      <c r="AP1457" s="5">
        <f t="shared" si="442"/>
        <v>0</v>
      </c>
      <c r="AQ1457" s="5">
        <f t="shared" si="443"/>
        <v>0</v>
      </c>
      <c r="AR1457" s="5">
        <f t="shared" si="444"/>
        <v>0</v>
      </c>
      <c r="AV1457" s="5">
        <f t="shared" si="445"/>
        <v>0</v>
      </c>
      <c r="AW1457" s="5">
        <f t="shared" si="446"/>
        <v>0</v>
      </c>
      <c r="AX1457" s="5">
        <f t="shared" si="447"/>
        <v>0</v>
      </c>
      <c r="AY1457" s="5">
        <f t="shared" si="448"/>
        <v>0</v>
      </c>
      <c r="AZ1457" s="5">
        <f t="shared" si="449"/>
        <v>0</v>
      </c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>
        <v>1445</v>
      </c>
      <c r="BW1457" s="36"/>
      <c r="BX1457" s="36"/>
      <c r="BY1457" s="36"/>
      <c r="BZ1457" s="36"/>
      <c r="CA1457" s="36"/>
      <c r="CB1457" s="36"/>
      <c r="CC1457" s="36"/>
      <c r="CD1457" s="36"/>
      <c r="CE1457" s="36"/>
    </row>
    <row r="1458" spans="1:83" ht="23.25" customHeight="1" x14ac:dyDescent="0.2">
      <c r="A1458" s="72" t="e">
        <f t="shared" si="450"/>
        <v>#VALUE!</v>
      </c>
      <c r="B1458" s="73"/>
      <c r="C1458" s="74"/>
      <c r="D1458" s="72"/>
      <c r="E1458" s="73"/>
      <c r="F1458" s="74"/>
      <c r="G1458" s="75"/>
      <c r="H1458" s="76"/>
      <c r="I1458" s="72"/>
      <c r="J1458" s="73"/>
      <c r="K1458" s="77"/>
      <c r="L1458" s="72"/>
      <c r="M1458" s="73"/>
      <c r="N1458" s="77"/>
      <c r="O1458" s="72"/>
      <c r="P1458" s="73"/>
      <c r="Q1458" s="77"/>
      <c r="R1458" s="72"/>
      <c r="S1458" s="73"/>
      <c r="T1458" s="77"/>
      <c r="U1458" s="72"/>
      <c r="V1458" s="73"/>
      <c r="W1458" s="77"/>
      <c r="X1458" s="72"/>
      <c r="Y1458" s="73"/>
      <c r="Z1458" s="77"/>
      <c r="AA1458" s="72"/>
      <c r="AB1458" s="73"/>
      <c r="AC1458" s="77"/>
      <c r="AD1458" s="78"/>
      <c r="AE1458" s="78"/>
      <c r="AF1458" s="72">
        <f t="shared" si="439"/>
        <v>0</v>
      </c>
      <c r="AG1458" s="73">
        <f t="shared" si="440"/>
        <v>0</v>
      </c>
      <c r="AH1458" s="79">
        <f t="shared" si="441"/>
        <v>0</v>
      </c>
      <c r="AI1458" s="36"/>
      <c r="AJ1458" s="36"/>
      <c r="AK1458" s="36"/>
      <c r="AL1458" s="36"/>
      <c r="AM1458" s="36"/>
      <c r="AN1458" s="36"/>
      <c r="AO1458" s="36"/>
      <c r="AP1458" s="5">
        <f t="shared" si="442"/>
        <v>0</v>
      </c>
      <c r="AQ1458" s="5">
        <f t="shared" si="443"/>
        <v>0</v>
      </c>
      <c r="AR1458" s="5">
        <f t="shared" si="444"/>
        <v>0</v>
      </c>
      <c r="AV1458" s="5">
        <f t="shared" si="445"/>
        <v>0</v>
      </c>
      <c r="AW1458" s="5">
        <f t="shared" si="446"/>
        <v>0</v>
      </c>
      <c r="AX1458" s="5">
        <f t="shared" si="447"/>
        <v>0</v>
      </c>
      <c r="AY1458" s="5">
        <f t="shared" si="448"/>
        <v>0</v>
      </c>
      <c r="AZ1458" s="5">
        <f t="shared" si="449"/>
        <v>0</v>
      </c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>
        <v>1446</v>
      </c>
      <c r="BW1458" s="36"/>
      <c r="BX1458" s="36"/>
      <c r="BY1458" s="36"/>
      <c r="BZ1458" s="36"/>
      <c r="CA1458" s="36"/>
      <c r="CB1458" s="36"/>
      <c r="CC1458" s="36"/>
      <c r="CD1458" s="36"/>
      <c r="CE1458" s="36"/>
    </row>
    <row r="1459" spans="1:83" ht="23.25" customHeight="1" x14ac:dyDescent="0.2">
      <c r="A1459" s="72" t="e">
        <f t="shared" si="450"/>
        <v>#VALUE!</v>
      </c>
      <c r="B1459" s="73"/>
      <c r="C1459" s="74"/>
      <c r="D1459" s="72"/>
      <c r="E1459" s="73"/>
      <c r="F1459" s="74"/>
      <c r="G1459" s="75"/>
      <c r="H1459" s="76"/>
      <c r="I1459" s="72"/>
      <c r="J1459" s="73"/>
      <c r="K1459" s="77"/>
      <c r="L1459" s="72"/>
      <c r="M1459" s="73"/>
      <c r="N1459" s="77"/>
      <c r="O1459" s="72"/>
      <c r="P1459" s="73"/>
      <c r="Q1459" s="77"/>
      <c r="R1459" s="72"/>
      <c r="S1459" s="73"/>
      <c r="T1459" s="77"/>
      <c r="U1459" s="72"/>
      <c r="V1459" s="73"/>
      <c r="W1459" s="77"/>
      <c r="X1459" s="72"/>
      <c r="Y1459" s="73"/>
      <c r="Z1459" s="77"/>
      <c r="AA1459" s="72"/>
      <c r="AB1459" s="73"/>
      <c r="AC1459" s="77"/>
      <c r="AD1459" s="78"/>
      <c r="AE1459" s="78"/>
      <c r="AF1459" s="73">
        <f t="shared" si="439"/>
        <v>0</v>
      </c>
      <c r="AG1459" s="73">
        <f t="shared" si="440"/>
        <v>0</v>
      </c>
      <c r="AH1459" s="79">
        <f t="shared" si="441"/>
        <v>0</v>
      </c>
      <c r="AI1459" s="36"/>
      <c r="AJ1459" s="36"/>
      <c r="AK1459" s="36"/>
      <c r="AL1459" s="36"/>
      <c r="AM1459" s="36"/>
      <c r="AN1459" s="36"/>
      <c r="AO1459" s="36"/>
      <c r="AP1459" s="5">
        <f t="shared" si="442"/>
        <v>0</v>
      </c>
      <c r="AQ1459" s="5">
        <f t="shared" si="443"/>
        <v>0</v>
      </c>
      <c r="AR1459" s="5">
        <f t="shared" si="444"/>
        <v>0</v>
      </c>
      <c r="AV1459" s="5">
        <f t="shared" si="445"/>
        <v>0</v>
      </c>
      <c r="AW1459" s="5">
        <f t="shared" si="446"/>
        <v>0</v>
      </c>
      <c r="AX1459" s="5">
        <f t="shared" si="447"/>
        <v>0</v>
      </c>
      <c r="AY1459" s="5">
        <f t="shared" si="448"/>
        <v>0</v>
      </c>
      <c r="AZ1459" s="5">
        <f t="shared" si="449"/>
        <v>0</v>
      </c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>
        <v>1447</v>
      </c>
      <c r="BW1459" s="36"/>
      <c r="BX1459" s="36"/>
      <c r="BY1459" s="36"/>
      <c r="BZ1459" s="36"/>
      <c r="CA1459" s="36"/>
      <c r="CB1459" s="36"/>
      <c r="CC1459" s="36"/>
      <c r="CD1459" s="36"/>
      <c r="CE1459" s="36"/>
    </row>
    <row r="1460" spans="1:83" ht="23.25" customHeight="1" x14ac:dyDescent="0.2">
      <c r="A1460" s="72" t="e">
        <f t="shared" si="450"/>
        <v>#VALUE!</v>
      </c>
      <c r="B1460" s="73"/>
      <c r="C1460" s="74"/>
      <c r="D1460" s="72"/>
      <c r="E1460" s="73"/>
      <c r="F1460" s="74"/>
      <c r="G1460" s="75"/>
      <c r="H1460" s="76"/>
      <c r="I1460" s="72"/>
      <c r="J1460" s="73"/>
      <c r="K1460" s="77"/>
      <c r="L1460" s="72"/>
      <c r="M1460" s="73"/>
      <c r="N1460" s="77"/>
      <c r="O1460" s="72"/>
      <c r="P1460" s="73"/>
      <c r="Q1460" s="77"/>
      <c r="R1460" s="72"/>
      <c r="S1460" s="73"/>
      <c r="T1460" s="77"/>
      <c r="U1460" s="72"/>
      <c r="V1460" s="73"/>
      <c r="W1460" s="77"/>
      <c r="X1460" s="72"/>
      <c r="Y1460" s="73"/>
      <c r="Z1460" s="77"/>
      <c r="AA1460" s="72"/>
      <c r="AB1460" s="73"/>
      <c r="AC1460" s="77"/>
      <c r="AD1460" s="78"/>
      <c r="AE1460" s="78"/>
      <c r="AF1460" s="72">
        <f t="shared" si="439"/>
        <v>0</v>
      </c>
      <c r="AG1460" s="73">
        <f t="shared" si="440"/>
        <v>0</v>
      </c>
      <c r="AH1460" s="79">
        <f t="shared" si="441"/>
        <v>0</v>
      </c>
      <c r="AI1460" s="36"/>
      <c r="AJ1460" s="36"/>
      <c r="AK1460" s="36"/>
      <c r="AL1460" s="36"/>
      <c r="AM1460" s="36"/>
      <c r="AN1460" s="36"/>
      <c r="AO1460" s="36"/>
      <c r="AP1460" s="5">
        <f t="shared" si="442"/>
        <v>0</v>
      </c>
      <c r="AQ1460" s="5">
        <f t="shared" si="443"/>
        <v>0</v>
      </c>
      <c r="AR1460" s="5">
        <f t="shared" si="444"/>
        <v>0</v>
      </c>
      <c r="AV1460" s="5">
        <f t="shared" si="445"/>
        <v>0</v>
      </c>
      <c r="AW1460" s="5">
        <f t="shared" si="446"/>
        <v>0</v>
      </c>
      <c r="AX1460" s="5">
        <f t="shared" si="447"/>
        <v>0</v>
      </c>
      <c r="AY1460" s="5">
        <f t="shared" si="448"/>
        <v>0</v>
      </c>
      <c r="AZ1460" s="5">
        <f t="shared" si="449"/>
        <v>0</v>
      </c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>
        <v>1448</v>
      </c>
      <c r="BW1460" s="36"/>
      <c r="BX1460" s="36"/>
      <c r="BY1460" s="36"/>
      <c r="BZ1460" s="36"/>
      <c r="CA1460" s="36"/>
      <c r="CB1460" s="36"/>
      <c r="CC1460" s="36"/>
      <c r="CD1460" s="36"/>
      <c r="CE1460" s="36"/>
    </row>
    <row r="1461" spans="1:83" ht="23.25" customHeight="1" x14ac:dyDescent="0.2">
      <c r="A1461" s="72" t="e">
        <f t="shared" si="450"/>
        <v>#VALUE!</v>
      </c>
      <c r="B1461" s="73"/>
      <c r="C1461" s="74"/>
      <c r="D1461" s="72"/>
      <c r="E1461" s="73"/>
      <c r="F1461" s="74"/>
      <c r="G1461" s="75"/>
      <c r="H1461" s="76"/>
      <c r="I1461" s="72"/>
      <c r="J1461" s="73"/>
      <c r="K1461" s="77"/>
      <c r="L1461" s="72"/>
      <c r="M1461" s="73"/>
      <c r="N1461" s="77"/>
      <c r="O1461" s="72"/>
      <c r="P1461" s="73"/>
      <c r="Q1461" s="77"/>
      <c r="R1461" s="72"/>
      <c r="S1461" s="73"/>
      <c r="T1461" s="77"/>
      <c r="U1461" s="72"/>
      <c r="V1461" s="73"/>
      <c r="W1461" s="77"/>
      <c r="X1461" s="72"/>
      <c r="Y1461" s="73"/>
      <c r="Z1461" s="77"/>
      <c r="AA1461" s="72"/>
      <c r="AB1461" s="73"/>
      <c r="AC1461" s="77"/>
      <c r="AD1461" s="78"/>
      <c r="AE1461" s="78"/>
      <c r="AF1461" s="73">
        <f t="shared" si="439"/>
        <v>0</v>
      </c>
      <c r="AG1461" s="73">
        <f t="shared" si="440"/>
        <v>0</v>
      </c>
      <c r="AH1461" s="79">
        <f t="shared" si="441"/>
        <v>0</v>
      </c>
      <c r="AI1461" s="36"/>
      <c r="AJ1461" s="36"/>
      <c r="AK1461" s="36"/>
      <c r="AL1461" s="36"/>
      <c r="AM1461" s="36"/>
      <c r="AN1461" s="36"/>
      <c r="AO1461" s="36"/>
      <c r="AP1461" s="5">
        <f t="shared" si="442"/>
        <v>0</v>
      </c>
      <c r="AQ1461" s="5">
        <f t="shared" si="443"/>
        <v>0</v>
      </c>
      <c r="AR1461" s="5">
        <f t="shared" si="444"/>
        <v>0</v>
      </c>
      <c r="AV1461" s="5">
        <f t="shared" si="445"/>
        <v>0</v>
      </c>
      <c r="AW1461" s="5">
        <f t="shared" si="446"/>
        <v>0</v>
      </c>
      <c r="AX1461" s="5">
        <f t="shared" si="447"/>
        <v>0</v>
      </c>
      <c r="AY1461" s="5">
        <f t="shared" si="448"/>
        <v>0</v>
      </c>
      <c r="AZ1461" s="5">
        <f t="shared" si="449"/>
        <v>0</v>
      </c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>
        <v>1449</v>
      </c>
      <c r="BW1461" s="36"/>
      <c r="BX1461" s="36"/>
      <c r="BY1461" s="36"/>
      <c r="BZ1461" s="36"/>
      <c r="CA1461" s="36"/>
      <c r="CB1461" s="36"/>
      <c r="CC1461" s="36"/>
      <c r="CD1461" s="36"/>
      <c r="CE1461" s="36"/>
    </row>
    <row r="1462" spans="1:83" ht="23.25" customHeight="1" x14ac:dyDescent="0.2">
      <c r="A1462" s="72" t="e">
        <f t="shared" si="450"/>
        <v>#VALUE!</v>
      </c>
      <c r="B1462" s="73"/>
      <c r="C1462" s="74"/>
      <c r="D1462" s="72"/>
      <c r="E1462" s="73"/>
      <c r="F1462" s="74"/>
      <c r="G1462" s="75"/>
      <c r="H1462" s="76"/>
      <c r="I1462" s="72"/>
      <c r="J1462" s="73"/>
      <c r="K1462" s="77"/>
      <c r="L1462" s="72"/>
      <c r="M1462" s="73"/>
      <c r="N1462" s="77"/>
      <c r="O1462" s="72"/>
      <c r="P1462" s="73"/>
      <c r="Q1462" s="77"/>
      <c r="R1462" s="72"/>
      <c r="S1462" s="73"/>
      <c r="T1462" s="77"/>
      <c r="U1462" s="72"/>
      <c r="V1462" s="73"/>
      <c r="W1462" s="77"/>
      <c r="X1462" s="72"/>
      <c r="Y1462" s="73"/>
      <c r="Z1462" s="77"/>
      <c r="AA1462" s="72"/>
      <c r="AB1462" s="73"/>
      <c r="AC1462" s="77"/>
      <c r="AD1462" s="78"/>
      <c r="AE1462" s="78"/>
      <c r="AF1462" s="72">
        <f t="shared" si="439"/>
        <v>0</v>
      </c>
      <c r="AG1462" s="73">
        <f t="shared" si="440"/>
        <v>0</v>
      </c>
      <c r="AH1462" s="79">
        <f t="shared" si="441"/>
        <v>0</v>
      </c>
      <c r="AI1462" s="36"/>
      <c r="AJ1462" s="36"/>
      <c r="AK1462" s="36"/>
      <c r="AL1462" s="36"/>
      <c r="AM1462" s="36"/>
      <c r="AN1462" s="36"/>
      <c r="AO1462" s="36"/>
      <c r="AP1462" s="5">
        <f t="shared" si="442"/>
        <v>0</v>
      </c>
      <c r="AQ1462" s="5">
        <f t="shared" si="443"/>
        <v>0</v>
      </c>
      <c r="AR1462" s="5">
        <f t="shared" si="444"/>
        <v>0</v>
      </c>
      <c r="AV1462" s="5">
        <f t="shared" si="445"/>
        <v>0</v>
      </c>
      <c r="AW1462" s="5">
        <f t="shared" si="446"/>
        <v>0</v>
      </c>
      <c r="AX1462" s="5">
        <f t="shared" si="447"/>
        <v>0</v>
      </c>
      <c r="AY1462" s="5">
        <f t="shared" si="448"/>
        <v>0</v>
      </c>
      <c r="AZ1462" s="5">
        <f t="shared" si="449"/>
        <v>0</v>
      </c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>
        <v>1450</v>
      </c>
      <c r="BW1462" s="36"/>
      <c r="BX1462" s="36"/>
      <c r="BY1462" s="36"/>
      <c r="BZ1462" s="36"/>
      <c r="CA1462" s="36"/>
      <c r="CB1462" s="36"/>
      <c r="CC1462" s="36"/>
      <c r="CD1462" s="36"/>
      <c r="CE1462" s="36"/>
    </row>
    <row r="1463" spans="1:83" ht="23.25" customHeight="1" x14ac:dyDescent="0.2">
      <c r="A1463" s="72" t="e">
        <f t="shared" si="450"/>
        <v>#VALUE!</v>
      </c>
      <c r="B1463" s="73"/>
      <c r="C1463" s="74"/>
      <c r="D1463" s="72"/>
      <c r="E1463" s="73"/>
      <c r="F1463" s="74"/>
      <c r="G1463" s="75"/>
      <c r="H1463" s="76"/>
      <c r="I1463" s="72"/>
      <c r="J1463" s="73"/>
      <c r="K1463" s="77"/>
      <c r="L1463" s="72"/>
      <c r="M1463" s="73"/>
      <c r="N1463" s="77"/>
      <c r="O1463" s="72"/>
      <c r="P1463" s="73"/>
      <c r="Q1463" s="77"/>
      <c r="R1463" s="72"/>
      <c r="S1463" s="73"/>
      <c r="T1463" s="77"/>
      <c r="U1463" s="72"/>
      <c r="V1463" s="73"/>
      <c r="W1463" s="77"/>
      <c r="X1463" s="72"/>
      <c r="Y1463" s="73"/>
      <c r="Z1463" s="77"/>
      <c r="AA1463" s="72"/>
      <c r="AB1463" s="73"/>
      <c r="AC1463" s="77"/>
      <c r="AD1463" s="78"/>
      <c r="AE1463" s="78"/>
      <c r="AF1463" s="73">
        <f t="shared" si="439"/>
        <v>0</v>
      </c>
      <c r="AG1463" s="73">
        <f t="shared" si="440"/>
        <v>0</v>
      </c>
      <c r="AH1463" s="79">
        <f t="shared" si="441"/>
        <v>0</v>
      </c>
      <c r="AI1463" s="36"/>
      <c r="AJ1463" s="36"/>
      <c r="AK1463" s="36"/>
      <c r="AL1463" s="36"/>
      <c r="AM1463" s="36"/>
      <c r="AN1463" s="36"/>
      <c r="AO1463" s="36"/>
      <c r="AP1463" s="5">
        <f t="shared" si="442"/>
        <v>0</v>
      </c>
      <c r="AQ1463" s="5">
        <f t="shared" si="443"/>
        <v>0</v>
      </c>
      <c r="AR1463" s="5">
        <f t="shared" si="444"/>
        <v>0</v>
      </c>
      <c r="AV1463" s="5">
        <f t="shared" si="445"/>
        <v>0</v>
      </c>
      <c r="AW1463" s="5">
        <f t="shared" si="446"/>
        <v>0</v>
      </c>
      <c r="AX1463" s="5">
        <f t="shared" si="447"/>
        <v>0</v>
      </c>
      <c r="AY1463" s="5">
        <f t="shared" si="448"/>
        <v>0</v>
      </c>
      <c r="AZ1463" s="5">
        <f t="shared" si="449"/>
        <v>0</v>
      </c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>
        <v>1451</v>
      </c>
      <c r="BW1463" s="36"/>
      <c r="BX1463" s="36"/>
      <c r="BY1463" s="36"/>
      <c r="BZ1463" s="36"/>
      <c r="CA1463" s="36"/>
      <c r="CB1463" s="36"/>
      <c r="CC1463" s="36"/>
      <c r="CD1463" s="36"/>
      <c r="CE1463" s="36"/>
    </row>
    <row r="1464" spans="1:83" ht="23.25" customHeight="1" x14ac:dyDescent="0.2">
      <c r="A1464" s="72" t="e">
        <f t="shared" si="450"/>
        <v>#VALUE!</v>
      </c>
      <c r="B1464" s="73"/>
      <c r="C1464" s="74"/>
      <c r="D1464" s="72"/>
      <c r="E1464" s="73"/>
      <c r="F1464" s="74"/>
      <c r="G1464" s="75"/>
      <c r="H1464" s="76"/>
      <c r="I1464" s="72"/>
      <c r="J1464" s="73"/>
      <c r="K1464" s="77"/>
      <c r="L1464" s="72"/>
      <c r="M1464" s="73"/>
      <c r="N1464" s="77"/>
      <c r="O1464" s="72"/>
      <c r="P1464" s="73"/>
      <c r="Q1464" s="77"/>
      <c r="R1464" s="72"/>
      <c r="S1464" s="73"/>
      <c r="T1464" s="77"/>
      <c r="U1464" s="72"/>
      <c r="V1464" s="73"/>
      <c r="W1464" s="77"/>
      <c r="X1464" s="72"/>
      <c r="Y1464" s="73"/>
      <c r="Z1464" s="77"/>
      <c r="AA1464" s="72"/>
      <c r="AB1464" s="73"/>
      <c r="AC1464" s="77"/>
      <c r="AD1464" s="78"/>
      <c r="AE1464" s="78"/>
      <c r="AF1464" s="72">
        <f t="shared" si="439"/>
        <v>0</v>
      </c>
      <c r="AG1464" s="73">
        <f t="shared" si="440"/>
        <v>0</v>
      </c>
      <c r="AH1464" s="79">
        <f t="shared" si="441"/>
        <v>0</v>
      </c>
      <c r="AI1464" s="36"/>
      <c r="AJ1464" s="36"/>
      <c r="AK1464" s="36"/>
      <c r="AL1464" s="36"/>
      <c r="AM1464" s="36"/>
      <c r="AN1464" s="36"/>
      <c r="AO1464" s="36"/>
      <c r="AP1464" s="5">
        <f t="shared" si="442"/>
        <v>0</v>
      </c>
      <c r="AQ1464" s="5">
        <f t="shared" si="443"/>
        <v>0</v>
      </c>
      <c r="AR1464" s="5">
        <f t="shared" si="444"/>
        <v>0</v>
      </c>
      <c r="AV1464" s="5">
        <f t="shared" si="445"/>
        <v>0</v>
      </c>
      <c r="AW1464" s="5">
        <f t="shared" si="446"/>
        <v>0</v>
      </c>
      <c r="AX1464" s="5">
        <f t="shared" si="447"/>
        <v>0</v>
      </c>
      <c r="AY1464" s="5">
        <f t="shared" si="448"/>
        <v>0</v>
      </c>
      <c r="AZ1464" s="5">
        <f t="shared" si="449"/>
        <v>0</v>
      </c>
      <c r="BF1464" s="36"/>
      <c r="BG1464" s="36"/>
      <c r="BH1464" s="36"/>
      <c r="BI1464" s="36"/>
      <c r="BJ1464" s="36"/>
      <c r="BK1464" s="36"/>
      <c r="BL1464" s="36"/>
      <c r="BM1464" s="36"/>
      <c r="BN1464" s="36"/>
      <c r="BO1464" s="36"/>
      <c r="BP1464" s="36">
        <v>1452</v>
      </c>
      <c r="BW1464" s="36"/>
      <c r="BX1464" s="36"/>
      <c r="BY1464" s="36"/>
      <c r="BZ1464" s="36"/>
      <c r="CA1464" s="36"/>
      <c r="CB1464" s="36"/>
      <c r="CC1464" s="36"/>
      <c r="CD1464" s="36"/>
      <c r="CE1464" s="36"/>
    </row>
    <row r="1465" spans="1:83" ht="23.25" customHeight="1" x14ac:dyDescent="0.2">
      <c r="A1465" s="72" t="e">
        <f t="shared" si="450"/>
        <v>#VALUE!</v>
      </c>
      <c r="B1465" s="73"/>
      <c r="C1465" s="74"/>
      <c r="D1465" s="72"/>
      <c r="E1465" s="73"/>
      <c r="F1465" s="74"/>
      <c r="G1465" s="75"/>
      <c r="H1465" s="76"/>
      <c r="I1465" s="72"/>
      <c r="J1465" s="73"/>
      <c r="K1465" s="77"/>
      <c r="L1465" s="72"/>
      <c r="M1465" s="73"/>
      <c r="N1465" s="77"/>
      <c r="O1465" s="72"/>
      <c r="P1465" s="73"/>
      <c r="Q1465" s="77"/>
      <c r="R1465" s="72"/>
      <c r="S1465" s="73"/>
      <c r="T1465" s="77"/>
      <c r="U1465" s="72"/>
      <c r="V1465" s="73"/>
      <c r="W1465" s="77"/>
      <c r="X1465" s="72"/>
      <c r="Y1465" s="73"/>
      <c r="Z1465" s="77"/>
      <c r="AA1465" s="72"/>
      <c r="AB1465" s="73"/>
      <c r="AC1465" s="77"/>
      <c r="AD1465" s="78"/>
      <c r="AE1465" s="78"/>
      <c r="AF1465" s="73">
        <f t="shared" si="439"/>
        <v>0</v>
      </c>
      <c r="AG1465" s="73">
        <f t="shared" si="440"/>
        <v>0</v>
      </c>
      <c r="AH1465" s="79">
        <f t="shared" si="441"/>
        <v>0</v>
      </c>
      <c r="AI1465" s="36"/>
      <c r="AJ1465" s="36"/>
      <c r="AK1465" s="36"/>
      <c r="AL1465" s="36"/>
      <c r="AM1465" s="36"/>
      <c r="AN1465" s="36"/>
      <c r="AO1465" s="36"/>
      <c r="AP1465" s="5">
        <f t="shared" si="442"/>
        <v>0</v>
      </c>
      <c r="AQ1465" s="5">
        <f t="shared" si="443"/>
        <v>0</v>
      </c>
      <c r="AR1465" s="5">
        <f t="shared" si="444"/>
        <v>0</v>
      </c>
      <c r="AV1465" s="5">
        <f t="shared" si="445"/>
        <v>0</v>
      </c>
      <c r="AW1465" s="5">
        <f t="shared" si="446"/>
        <v>0</v>
      </c>
      <c r="AX1465" s="5">
        <f t="shared" si="447"/>
        <v>0</v>
      </c>
      <c r="AY1465" s="5">
        <f t="shared" si="448"/>
        <v>0</v>
      </c>
      <c r="AZ1465" s="5">
        <f t="shared" si="449"/>
        <v>0</v>
      </c>
      <c r="BF1465" s="36"/>
      <c r="BG1465" s="36"/>
      <c r="BH1465" s="36"/>
      <c r="BI1465" s="36"/>
      <c r="BJ1465" s="36"/>
      <c r="BK1465" s="36"/>
      <c r="BL1465" s="36"/>
      <c r="BM1465" s="36"/>
      <c r="BN1465" s="36"/>
      <c r="BO1465" s="36"/>
      <c r="BP1465" s="36">
        <v>1453</v>
      </c>
      <c r="BW1465" s="36"/>
      <c r="BX1465" s="36"/>
      <c r="BY1465" s="36"/>
      <c r="BZ1465" s="36"/>
      <c r="CA1465" s="36"/>
      <c r="CB1465" s="36"/>
      <c r="CC1465" s="36"/>
      <c r="CD1465" s="36"/>
      <c r="CE1465" s="36"/>
    </row>
    <row r="1466" spans="1:83" ht="23.25" customHeight="1" x14ac:dyDescent="0.2">
      <c r="A1466" s="72" t="e">
        <f t="shared" si="450"/>
        <v>#VALUE!</v>
      </c>
      <c r="B1466" s="73"/>
      <c r="C1466" s="74"/>
      <c r="D1466" s="72"/>
      <c r="E1466" s="73"/>
      <c r="F1466" s="74"/>
      <c r="G1466" s="75"/>
      <c r="H1466" s="76"/>
      <c r="I1466" s="72"/>
      <c r="J1466" s="73"/>
      <c r="K1466" s="77"/>
      <c r="L1466" s="72"/>
      <c r="M1466" s="73"/>
      <c r="N1466" s="77"/>
      <c r="O1466" s="72"/>
      <c r="P1466" s="73"/>
      <c r="Q1466" s="77"/>
      <c r="R1466" s="72"/>
      <c r="S1466" s="73"/>
      <c r="T1466" s="77"/>
      <c r="U1466" s="72"/>
      <c r="V1466" s="73"/>
      <c r="W1466" s="77"/>
      <c r="X1466" s="72"/>
      <c r="Y1466" s="73"/>
      <c r="Z1466" s="77"/>
      <c r="AA1466" s="72"/>
      <c r="AB1466" s="73"/>
      <c r="AC1466" s="77"/>
      <c r="AD1466" s="78"/>
      <c r="AE1466" s="78"/>
      <c r="AF1466" s="72">
        <f t="shared" si="439"/>
        <v>0</v>
      </c>
      <c r="AG1466" s="73">
        <f t="shared" si="440"/>
        <v>0</v>
      </c>
      <c r="AH1466" s="79">
        <f t="shared" si="441"/>
        <v>0</v>
      </c>
      <c r="AI1466" s="36"/>
      <c r="AJ1466" s="36"/>
      <c r="AK1466" s="36"/>
      <c r="AL1466" s="36"/>
      <c r="AM1466" s="36"/>
      <c r="AN1466" s="36"/>
      <c r="AO1466" s="36"/>
      <c r="AP1466" s="5">
        <f t="shared" si="442"/>
        <v>0</v>
      </c>
      <c r="AQ1466" s="5">
        <f t="shared" si="443"/>
        <v>0</v>
      </c>
      <c r="AR1466" s="5">
        <f t="shared" si="444"/>
        <v>0</v>
      </c>
      <c r="AV1466" s="5">
        <f t="shared" si="445"/>
        <v>0</v>
      </c>
      <c r="AW1466" s="5">
        <f t="shared" si="446"/>
        <v>0</v>
      </c>
      <c r="AX1466" s="5">
        <f t="shared" si="447"/>
        <v>0</v>
      </c>
      <c r="AY1466" s="5">
        <f t="shared" si="448"/>
        <v>0</v>
      </c>
      <c r="AZ1466" s="5">
        <f t="shared" si="449"/>
        <v>0</v>
      </c>
      <c r="BF1466" s="36"/>
      <c r="BG1466" s="36"/>
      <c r="BH1466" s="36"/>
      <c r="BI1466" s="36"/>
      <c r="BJ1466" s="36"/>
      <c r="BK1466" s="36"/>
      <c r="BL1466" s="36"/>
      <c r="BM1466" s="36"/>
      <c r="BN1466" s="36"/>
      <c r="BO1466" s="36"/>
      <c r="BP1466" s="36">
        <v>1454</v>
      </c>
      <c r="BW1466" s="36"/>
      <c r="BX1466" s="36"/>
      <c r="BY1466" s="36"/>
      <c r="BZ1466" s="36"/>
      <c r="CA1466" s="36"/>
      <c r="CB1466" s="36"/>
      <c r="CC1466" s="36"/>
      <c r="CD1466" s="36"/>
      <c r="CE1466" s="36"/>
    </row>
    <row r="1467" spans="1:83" ht="23.25" customHeight="1" x14ac:dyDescent="0.2">
      <c r="A1467" s="72" t="e">
        <f t="shared" si="450"/>
        <v>#VALUE!</v>
      </c>
      <c r="B1467" s="73"/>
      <c r="C1467" s="74"/>
      <c r="D1467" s="72"/>
      <c r="E1467" s="73"/>
      <c r="F1467" s="74"/>
      <c r="G1467" s="75"/>
      <c r="H1467" s="76"/>
      <c r="I1467" s="72"/>
      <c r="J1467" s="73"/>
      <c r="K1467" s="77"/>
      <c r="L1467" s="72"/>
      <c r="M1467" s="73"/>
      <c r="N1467" s="77"/>
      <c r="O1467" s="72"/>
      <c r="P1467" s="73"/>
      <c r="Q1467" s="77"/>
      <c r="R1467" s="72"/>
      <c r="S1467" s="73"/>
      <c r="T1467" s="77"/>
      <c r="U1467" s="72"/>
      <c r="V1467" s="73"/>
      <c r="W1467" s="77"/>
      <c r="X1467" s="72"/>
      <c r="Y1467" s="73"/>
      <c r="Z1467" s="77"/>
      <c r="AA1467" s="72"/>
      <c r="AB1467" s="73"/>
      <c r="AC1467" s="77"/>
      <c r="AD1467" s="78"/>
      <c r="AE1467" s="78"/>
      <c r="AF1467" s="73">
        <f t="shared" si="439"/>
        <v>0</v>
      </c>
      <c r="AG1467" s="73">
        <f t="shared" si="440"/>
        <v>0</v>
      </c>
      <c r="AH1467" s="79">
        <f t="shared" si="441"/>
        <v>0</v>
      </c>
      <c r="AI1467" s="36"/>
      <c r="AJ1467" s="36"/>
      <c r="AK1467" s="36"/>
      <c r="AL1467" s="36"/>
      <c r="AM1467" s="36"/>
      <c r="AN1467" s="36"/>
      <c r="AO1467" s="36"/>
      <c r="AP1467" s="5">
        <f t="shared" si="442"/>
        <v>0</v>
      </c>
      <c r="AQ1467" s="5">
        <f t="shared" si="443"/>
        <v>0</v>
      </c>
      <c r="AR1467" s="5">
        <f t="shared" si="444"/>
        <v>0</v>
      </c>
      <c r="AV1467" s="5">
        <f t="shared" si="445"/>
        <v>0</v>
      </c>
      <c r="AW1467" s="5">
        <f t="shared" si="446"/>
        <v>0</v>
      </c>
      <c r="AX1467" s="5">
        <f t="shared" si="447"/>
        <v>0</v>
      </c>
      <c r="AY1467" s="5">
        <f t="shared" si="448"/>
        <v>0</v>
      </c>
      <c r="AZ1467" s="5">
        <f t="shared" si="449"/>
        <v>0</v>
      </c>
      <c r="BF1467" s="36"/>
      <c r="BG1467" s="36"/>
      <c r="BH1467" s="36"/>
      <c r="BI1467" s="36"/>
      <c r="BJ1467" s="36"/>
      <c r="BK1467" s="36"/>
      <c r="BL1467" s="36"/>
      <c r="BM1467" s="36"/>
      <c r="BN1467" s="36"/>
      <c r="BO1467" s="36"/>
      <c r="BP1467" s="36">
        <v>1455</v>
      </c>
      <c r="BW1467" s="36"/>
      <c r="BX1467" s="36"/>
      <c r="BY1467" s="36"/>
      <c r="BZ1467" s="36"/>
      <c r="CA1467" s="36"/>
      <c r="CB1467" s="36"/>
      <c r="CC1467" s="36"/>
      <c r="CD1467" s="36"/>
      <c r="CE1467" s="36"/>
    </row>
    <row r="1468" spans="1:83" ht="23.25" customHeight="1" x14ac:dyDescent="0.2">
      <c r="A1468" s="72" t="e">
        <f t="shared" si="450"/>
        <v>#VALUE!</v>
      </c>
      <c r="B1468" s="73"/>
      <c r="C1468" s="74"/>
      <c r="D1468" s="72"/>
      <c r="E1468" s="73"/>
      <c r="F1468" s="74"/>
      <c r="G1468" s="75"/>
      <c r="H1468" s="76"/>
      <c r="I1468" s="72"/>
      <c r="J1468" s="73"/>
      <c r="K1468" s="77"/>
      <c r="L1468" s="72"/>
      <c r="M1468" s="73"/>
      <c r="N1468" s="77"/>
      <c r="O1468" s="72"/>
      <c r="P1468" s="73"/>
      <c r="Q1468" s="77"/>
      <c r="R1468" s="72"/>
      <c r="S1468" s="73"/>
      <c r="T1468" s="77"/>
      <c r="U1468" s="72"/>
      <c r="V1468" s="73"/>
      <c r="W1468" s="77"/>
      <c r="X1468" s="72"/>
      <c r="Y1468" s="73"/>
      <c r="Z1468" s="77"/>
      <c r="AA1468" s="72"/>
      <c r="AB1468" s="73"/>
      <c r="AC1468" s="77"/>
      <c r="AD1468" s="78"/>
      <c r="AE1468" s="78"/>
      <c r="AF1468" s="72">
        <f t="shared" si="439"/>
        <v>0</v>
      </c>
      <c r="AG1468" s="73">
        <f t="shared" si="440"/>
        <v>0</v>
      </c>
      <c r="AH1468" s="79">
        <f t="shared" si="441"/>
        <v>0</v>
      </c>
      <c r="AI1468" s="36"/>
      <c r="AJ1468" s="36"/>
      <c r="AK1468" s="36"/>
      <c r="AL1468" s="36"/>
      <c r="AM1468" s="36"/>
      <c r="AN1468" s="36"/>
      <c r="AO1468" s="36"/>
      <c r="AP1468" s="5">
        <f t="shared" si="442"/>
        <v>0</v>
      </c>
      <c r="AQ1468" s="5">
        <f t="shared" si="443"/>
        <v>0</v>
      </c>
      <c r="AR1468" s="5">
        <f t="shared" si="444"/>
        <v>0</v>
      </c>
      <c r="AV1468" s="5">
        <f t="shared" si="445"/>
        <v>0</v>
      </c>
      <c r="AW1468" s="5">
        <f t="shared" si="446"/>
        <v>0</v>
      </c>
      <c r="AX1468" s="5">
        <f t="shared" si="447"/>
        <v>0</v>
      </c>
      <c r="AY1468" s="5">
        <f t="shared" si="448"/>
        <v>0</v>
      </c>
      <c r="AZ1468" s="5">
        <f t="shared" si="449"/>
        <v>0</v>
      </c>
      <c r="BF1468" s="36"/>
      <c r="BG1468" s="36"/>
      <c r="BH1468" s="36"/>
      <c r="BI1468" s="36"/>
      <c r="BJ1468" s="36"/>
      <c r="BK1468" s="36"/>
      <c r="BL1468" s="36"/>
      <c r="BM1468" s="36"/>
      <c r="BN1468" s="36"/>
      <c r="BO1468" s="36"/>
      <c r="BP1468" s="36">
        <v>1456</v>
      </c>
      <c r="BW1468" s="36"/>
      <c r="BX1468" s="36"/>
      <c r="BY1468" s="36"/>
      <c r="BZ1468" s="36"/>
      <c r="CA1468" s="36"/>
      <c r="CB1468" s="36"/>
      <c r="CC1468" s="36"/>
      <c r="CD1468" s="36"/>
      <c r="CE1468" s="36"/>
    </row>
    <row r="1469" spans="1:83" ht="23.25" customHeight="1" x14ac:dyDescent="0.2">
      <c r="A1469" s="72" t="e">
        <f t="shared" si="450"/>
        <v>#VALUE!</v>
      </c>
      <c r="B1469" s="73"/>
      <c r="C1469" s="74"/>
      <c r="D1469" s="72"/>
      <c r="E1469" s="73"/>
      <c r="F1469" s="74"/>
      <c r="G1469" s="75"/>
      <c r="H1469" s="76"/>
      <c r="I1469" s="72"/>
      <c r="J1469" s="73"/>
      <c r="K1469" s="77"/>
      <c r="L1469" s="72"/>
      <c r="M1469" s="73"/>
      <c r="N1469" s="77"/>
      <c r="O1469" s="72"/>
      <c r="P1469" s="73"/>
      <c r="Q1469" s="77"/>
      <c r="R1469" s="72"/>
      <c r="S1469" s="73"/>
      <c r="T1469" s="77"/>
      <c r="U1469" s="72"/>
      <c r="V1469" s="73"/>
      <c r="W1469" s="77"/>
      <c r="X1469" s="72"/>
      <c r="Y1469" s="73"/>
      <c r="Z1469" s="77"/>
      <c r="AA1469" s="72"/>
      <c r="AB1469" s="73"/>
      <c r="AC1469" s="77"/>
      <c r="AD1469" s="78"/>
      <c r="AE1469" s="78"/>
      <c r="AF1469" s="73">
        <f t="shared" si="439"/>
        <v>0</v>
      </c>
      <c r="AG1469" s="73">
        <f t="shared" si="440"/>
        <v>0</v>
      </c>
      <c r="AH1469" s="79">
        <f t="shared" si="441"/>
        <v>0</v>
      </c>
      <c r="AI1469" s="36"/>
      <c r="AJ1469" s="36"/>
      <c r="AK1469" s="36"/>
      <c r="AL1469" s="36"/>
      <c r="AM1469" s="36"/>
      <c r="AN1469" s="36"/>
      <c r="AO1469" s="36"/>
      <c r="AP1469" s="5">
        <f t="shared" si="442"/>
        <v>0</v>
      </c>
      <c r="AQ1469" s="5">
        <f t="shared" si="443"/>
        <v>0</v>
      </c>
      <c r="AR1469" s="5">
        <f t="shared" si="444"/>
        <v>0</v>
      </c>
      <c r="AV1469" s="5">
        <f t="shared" si="445"/>
        <v>0</v>
      </c>
      <c r="AW1469" s="5">
        <f t="shared" si="446"/>
        <v>0</v>
      </c>
      <c r="AX1469" s="5">
        <f t="shared" si="447"/>
        <v>0</v>
      </c>
      <c r="AY1469" s="5">
        <f t="shared" si="448"/>
        <v>0</v>
      </c>
      <c r="AZ1469" s="5">
        <f t="shared" si="449"/>
        <v>0</v>
      </c>
      <c r="BF1469" s="36"/>
      <c r="BG1469" s="36"/>
      <c r="BH1469" s="36"/>
      <c r="BI1469" s="36"/>
      <c r="BJ1469" s="36"/>
      <c r="BK1469" s="36"/>
      <c r="BL1469" s="36"/>
      <c r="BM1469" s="36"/>
      <c r="BN1469" s="36"/>
      <c r="BO1469" s="36"/>
      <c r="BP1469" s="36">
        <v>1457</v>
      </c>
      <c r="BW1469" s="36"/>
      <c r="BX1469" s="36"/>
      <c r="BY1469" s="36"/>
      <c r="BZ1469" s="36"/>
      <c r="CA1469" s="36"/>
      <c r="CB1469" s="36"/>
      <c r="CC1469" s="36"/>
      <c r="CD1469" s="36"/>
      <c r="CE1469" s="36"/>
    </row>
    <row r="1470" spans="1:83" ht="23.25" customHeight="1" x14ac:dyDescent="0.2">
      <c r="A1470" s="72" t="e">
        <f t="shared" si="450"/>
        <v>#VALUE!</v>
      </c>
      <c r="B1470" s="73"/>
      <c r="C1470" s="74"/>
      <c r="D1470" s="72"/>
      <c r="E1470" s="73"/>
      <c r="F1470" s="74"/>
      <c r="G1470" s="75"/>
      <c r="H1470" s="76"/>
      <c r="I1470" s="72"/>
      <c r="J1470" s="73"/>
      <c r="K1470" s="77"/>
      <c r="L1470" s="72"/>
      <c r="M1470" s="73"/>
      <c r="N1470" s="77"/>
      <c r="O1470" s="72"/>
      <c r="P1470" s="73"/>
      <c r="Q1470" s="77"/>
      <c r="R1470" s="72"/>
      <c r="S1470" s="73"/>
      <c r="T1470" s="77"/>
      <c r="U1470" s="72"/>
      <c r="V1470" s="73"/>
      <c r="W1470" s="77"/>
      <c r="X1470" s="72"/>
      <c r="Y1470" s="73"/>
      <c r="Z1470" s="77"/>
      <c r="AA1470" s="72"/>
      <c r="AB1470" s="73"/>
      <c r="AC1470" s="77"/>
      <c r="AD1470" s="78"/>
      <c r="AE1470" s="78"/>
      <c r="AF1470" s="72">
        <f t="shared" si="439"/>
        <v>0</v>
      </c>
      <c r="AG1470" s="73">
        <f t="shared" si="440"/>
        <v>0</v>
      </c>
      <c r="AH1470" s="79">
        <f t="shared" si="441"/>
        <v>0</v>
      </c>
      <c r="AI1470" s="36"/>
      <c r="AJ1470" s="36"/>
      <c r="AK1470" s="36"/>
      <c r="AL1470" s="36"/>
      <c r="AM1470" s="36"/>
      <c r="AN1470" s="36"/>
      <c r="AO1470" s="36"/>
      <c r="AP1470" s="5">
        <f t="shared" si="442"/>
        <v>0</v>
      </c>
      <c r="AQ1470" s="5">
        <f t="shared" si="443"/>
        <v>0</v>
      </c>
      <c r="AR1470" s="5">
        <f t="shared" si="444"/>
        <v>0</v>
      </c>
      <c r="AV1470" s="5">
        <f t="shared" si="445"/>
        <v>0</v>
      </c>
      <c r="AW1470" s="5">
        <f t="shared" si="446"/>
        <v>0</v>
      </c>
      <c r="AX1470" s="5">
        <f t="shared" si="447"/>
        <v>0</v>
      </c>
      <c r="AY1470" s="5">
        <f t="shared" si="448"/>
        <v>0</v>
      </c>
      <c r="AZ1470" s="5">
        <f t="shared" si="449"/>
        <v>0</v>
      </c>
      <c r="BF1470" s="36"/>
      <c r="BG1470" s="36"/>
      <c r="BH1470" s="36"/>
      <c r="BI1470" s="36"/>
      <c r="BJ1470" s="36"/>
      <c r="BK1470" s="36"/>
      <c r="BL1470" s="36"/>
      <c r="BM1470" s="36"/>
      <c r="BN1470" s="36"/>
      <c r="BO1470" s="36"/>
      <c r="BP1470" s="36">
        <v>1458</v>
      </c>
      <c r="BW1470" s="36"/>
      <c r="BX1470" s="36"/>
      <c r="BY1470" s="36"/>
      <c r="BZ1470" s="36"/>
      <c r="CA1470" s="36"/>
      <c r="CB1470" s="36"/>
      <c r="CC1470" s="36"/>
      <c r="CD1470" s="36"/>
      <c r="CE1470" s="36"/>
    </row>
    <row r="1471" spans="1:83" ht="23.25" customHeight="1" x14ac:dyDescent="0.2">
      <c r="A1471" s="72" t="e">
        <f t="shared" si="450"/>
        <v>#VALUE!</v>
      </c>
      <c r="B1471" s="73"/>
      <c r="C1471" s="74"/>
      <c r="D1471" s="72"/>
      <c r="E1471" s="73"/>
      <c r="F1471" s="74"/>
      <c r="G1471" s="75"/>
      <c r="H1471" s="76"/>
      <c r="I1471" s="72"/>
      <c r="J1471" s="73"/>
      <c r="K1471" s="77"/>
      <c r="L1471" s="72"/>
      <c r="M1471" s="73"/>
      <c r="N1471" s="77"/>
      <c r="O1471" s="72"/>
      <c r="P1471" s="73"/>
      <c r="Q1471" s="77"/>
      <c r="R1471" s="72"/>
      <c r="S1471" s="73"/>
      <c r="T1471" s="77"/>
      <c r="U1471" s="72"/>
      <c r="V1471" s="73"/>
      <c r="W1471" s="77"/>
      <c r="X1471" s="72"/>
      <c r="Y1471" s="73"/>
      <c r="Z1471" s="77"/>
      <c r="AA1471" s="72"/>
      <c r="AB1471" s="73"/>
      <c r="AC1471" s="77"/>
      <c r="AD1471" s="78"/>
      <c r="AE1471" s="78"/>
      <c r="AF1471" s="73">
        <f t="shared" si="439"/>
        <v>0</v>
      </c>
      <c r="AG1471" s="73">
        <f t="shared" si="440"/>
        <v>0</v>
      </c>
      <c r="AH1471" s="79">
        <f t="shared" si="441"/>
        <v>0</v>
      </c>
      <c r="AI1471" s="36"/>
      <c r="AJ1471" s="36"/>
      <c r="AK1471" s="36"/>
      <c r="AL1471" s="36"/>
      <c r="AM1471" s="36"/>
      <c r="AN1471" s="36"/>
      <c r="AO1471" s="36"/>
      <c r="AP1471" s="5">
        <f t="shared" si="442"/>
        <v>0</v>
      </c>
      <c r="AQ1471" s="5">
        <f t="shared" si="443"/>
        <v>0</v>
      </c>
      <c r="AR1471" s="5">
        <f t="shared" si="444"/>
        <v>0</v>
      </c>
      <c r="AV1471" s="5">
        <f t="shared" si="445"/>
        <v>0</v>
      </c>
      <c r="AW1471" s="5">
        <f t="shared" si="446"/>
        <v>0</v>
      </c>
      <c r="AX1471" s="5">
        <f t="shared" si="447"/>
        <v>0</v>
      </c>
      <c r="AY1471" s="5">
        <f t="shared" si="448"/>
        <v>0</v>
      </c>
      <c r="AZ1471" s="5">
        <f t="shared" si="449"/>
        <v>0</v>
      </c>
      <c r="BF1471" s="36"/>
      <c r="BG1471" s="36"/>
      <c r="BH1471" s="36"/>
      <c r="BI1471" s="36"/>
      <c r="BJ1471" s="36"/>
      <c r="BK1471" s="36"/>
      <c r="BL1471" s="36"/>
      <c r="BM1471" s="36"/>
      <c r="BN1471" s="36"/>
      <c r="BO1471" s="36"/>
      <c r="BP1471" s="36">
        <v>1459</v>
      </c>
      <c r="BW1471" s="36"/>
      <c r="BX1471" s="36"/>
      <c r="BY1471" s="36"/>
      <c r="BZ1471" s="36"/>
      <c r="CA1471" s="36"/>
      <c r="CB1471" s="36"/>
      <c r="CC1471" s="36"/>
      <c r="CD1471" s="36"/>
      <c r="CE1471" s="36"/>
    </row>
    <row r="1472" spans="1:83" ht="23.25" customHeight="1" x14ac:dyDescent="0.2">
      <c r="A1472" s="72" t="e">
        <f t="shared" si="450"/>
        <v>#VALUE!</v>
      </c>
      <c r="B1472" s="73"/>
      <c r="C1472" s="74"/>
      <c r="D1472" s="72"/>
      <c r="E1472" s="73"/>
      <c r="F1472" s="74"/>
      <c r="G1472" s="75"/>
      <c r="H1472" s="76"/>
      <c r="I1472" s="72"/>
      <c r="J1472" s="73"/>
      <c r="K1472" s="77"/>
      <c r="L1472" s="72"/>
      <c r="M1472" s="73"/>
      <c r="N1472" s="77"/>
      <c r="O1472" s="72"/>
      <c r="P1472" s="73"/>
      <c r="Q1472" s="77"/>
      <c r="R1472" s="72"/>
      <c r="S1472" s="73"/>
      <c r="T1472" s="77"/>
      <c r="U1472" s="72"/>
      <c r="V1472" s="73"/>
      <c r="W1472" s="77"/>
      <c r="X1472" s="72"/>
      <c r="Y1472" s="73"/>
      <c r="Z1472" s="77"/>
      <c r="AA1472" s="72"/>
      <c r="AB1472" s="73"/>
      <c r="AC1472" s="77"/>
      <c r="AD1472" s="78"/>
      <c r="AE1472" s="78"/>
      <c r="AF1472" s="72">
        <f t="shared" si="439"/>
        <v>0</v>
      </c>
      <c r="AG1472" s="73">
        <f t="shared" si="440"/>
        <v>0</v>
      </c>
      <c r="AH1472" s="79">
        <f t="shared" si="441"/>
        <v>0</v>
      </c>
      <c r="AI1472" s="36"/>
      <c r="AJ1472" s="36"/>
      <c r="AK1472" s="36"/>
      <c r="AL1472" s="36"/>
      <c r="AM1472" s="36"/>
      <c r="AN1472" s="36"/>
      <c r="AO1472" s="36"/>
      <c r="AP1472" s="5">
        <f t="shared" si="442"/>
        <v>0</v>
      </c>
      <c r="AQ1472" s="5">
        <f t="shared" si="443"/>
        <v>0</v>
      </c>
      <c r="AR1472" s="5">
        <f t="shared" si="444"/>
        <v>0</v>
      </c>
      <c r="AV1472" s="5">
        <f t="shared" si="445"/>
        <v>0</v>
      </c>
      <c r="AW1472" s="5">
        <f t="shared" si="446"/>
        <v>0</v>
      </c>
      <c r="AX1472" s="5">
        <f t="shared" si="447"/>
        <v>0</v>
      </c>
      <c r="AY1472" s="5">
        <f t="shared" si="448"/>
        <v>0</v>
      </c>
      <c r="AZ1472" s="5">
        <f t="shared" si="449"/>
        <v>0</v>
      </c>
      <c r="BF1472" s="36"/>
      <c r="BG1472" s="36"/>
      <c r="BH1472" s="36"/>
      <c r="BI1472" s="36"/>
      <c r="BJ1472" s="36"/>
      <c r="BK1472" s="36"/>
      <c r="BL1472" s="36"/>
      <c r="BM1472" s="36"/>
      <c r="BN1472" s="36"/>
      <c r="BO1472" s="36"/>
      <c r="BP1472" s="36">
        <v>1460</v>
      </c>
      <c r="BW1472" s="36"/>
      <c r="BX1472" s="36"/>
      <c r="BY1472" s="36"/>
      <c r="BZ1472" s="36"/>
      <c r="CA1472" s="36"/>
      <c r="CB1472" s="36"/>
      <c r="CC1472" s="36"/>
      <c r="CD1472" s="36"/>
      <c r="CE1472" s="36"/>
    </row>
    <row r="1473" spans="1:83" ht="23.25" customHeight="1" x14ac:dyDescent="0.2">
      <c r="A1473" s="72" t="e">
        <f t="shared" si="450"/>
        <v>#VALUE!</v>
      </c>
      <c r="B1473" s="73"/>
      <c r="C1473" s="74"/>
      <c r="D1473" s="72"/>
      <c r="E1473" s="73"/>
      <c r="F1473" s="74"/>
      <c r="G1473" s="75"/>
      <c r="H1473" s="76"/>
      <c r="I1473" s="72"/>
      <c r="J1473" s="73"/>
      <c r="K1473" s="77"/>
      <c r="L1473" s="72"/>
      <c r="M1473" s="73"/>
      <c r="N1473" s="77"/>
      <c r="O1473" s="72"/>
      <c r="P1473" s="73"/>
      <c r="Q1473" s="77"/>
      <c r="R1473" s="72"/>
      <c r="S1473" s="73"/>
      <c r="T1473" s="77"/>
      <c r="U1473" s="72"/>
      <c r="V1473" s="73"/>
      <c r="W1473" s="77"/>
      <c r="X1473" s="72"/>
      <c r="Y1473" s="73"/>
      <c r="Z1473" s="77"/>
      <c r="AA1473" s="72"/>
      <c r="AB1473" s="73"/>
      <c r="AC1473" s="77"/>
      <c r="AD1473" s="78"/>
      <c r="AE1473" s="78"/>
      <c r="AF1473" s="73">
        <f t="shared" si="439"/>
        <v>0</v>
      </c>
      <c r="AG1473" s="73">
        <f t="shared" si="440"/>
        <v>0</v>
      </c>
      <c r="AH1473" s="79">
        <f t="shared" si="441"/>
        <v>0</v>
      </c>
      <c r="AI1473" s="36"/>
      <c r="AJ1473" s="36"/>
      <c r="AK1473" s="36"/>
      <c r="AL1473" s="36"/>
      <c r="AM1473" s="36"/>
      <c r="AN1473" s="36"/>
      <c r="AO1473" s="36"/>
      <c r="AP1473" s="5">
        <f t="shared" si="442"/>
        <v>0</v>
      </c>
      <c r="AQ1473" s="5">
        <f t="shared" si="443"/>
        <v>0</v>
      </c>
      <c r="AR1473" s="5">
        <f t="shared" si="444"/>
        <v>0</v>
      </c>
      <c r="AV1473" s="5">
        <f t="shared" si="445"/>
        <v>0</v>
      </c>
      <c r="AW1473" s="5">
        <f t="shared" si="446"/>
        <v>0</v>
      </c>
      <c r="AX1473" s="5">
        <f t="shared" si="447"/>
        <v>0</v>
      </c>
      <c r="AY1473" s="5">
        <f t="shared" si="448"/>
        <v>0</v>
      </c>
      <c r="AZ1473" s="5">
        <f t="shared" si="449"/>
        <v>0</v>
      </c>
      <c r="BF1473" s="36"/>
      <c r="BG1473" s="36"/>
      <c r="BH1473" s="36"/>
      <c r="BI1473" s="36"/>
      <c r="BJ1473" s="36"/>
      <c r="BK1473" s="36"/>
      <c r="BL1473" s="36"/>
      <c r="BM1473" s="36"/>
      <c r="BN1473" s="36"/>
      <c r="BO1473" s="36"/>
      <c r="BP1473" s="36">
        <v>1461</v>
      </c>
      <c r="BW1473" s="36"/>
      <c r="BX1473" s="36"/>
      <c r="BY1473" s="36"/>
      <c r="BZ1473" s="36"/>
      <c r="CA1473" s="36"/>
      <c r="CB1473" s="36"/>
      <c r="CC1473" s="36"/>
      <c r="CD1473" s="36"/>
      <c r="CE1473" s="36"/>
    </row>
    <row r="1474" spans="1:83" ht="23.25" customHeight="1" x14ac:dyDescent="0.2">
      <c r="A1474" s="72" t="e">
        <f t="shared" si="450"/>
        <v>#VALUE!</v>
      </c>
      <c r="B1474" s="73"/>
      <c r="C1474" s="74"/>
      <c r="D1474" s="72"/>
      <c r="E1474" s="73"/>
      <c r="F1474" s="74"/>
      <c r="G1474" s="75"/>
      <c r="H1474" s="76"/>
      <c r="I1474" s="72"/>
      <c r="J1474" s="73"/>
      <c r="K1474" s="77"/>
      <c r="L1474" s="72"/>
      <c r="M1474" s="73"/>
      <c r="N1474" s="77"/>
      <c r="O1474" s="72"/>
      <c r="P1474" s="73"/>
      <c r="Q1474" s="77"/>
      <c r="R1474" s="72"/>
      <c r="S1474" s="73"/>
      <c r="T1474" s="77"/>
      <c r="U1474" s="72"/>
      <c r="V1474" s="73"/>
      <c r="W1474" s="77"/>
      <c r="X1474" s="72"/>
      <c r="Y1474" s="73"/>
      <c r="Z1474" s="77"/>
      <c r="AA1474" s="72"/>
      <c r="AB1474" s="73"/>
      <c r="AC1474" s="77"/>
      <c r="AD1474" s="78"/>
      <c r="AE1474" s="78"/>
      <c r="AF1474" s="72">
        <f t="shared" si="439"/>
        <v>0</v>
      </c>
      <c r="AG1474" s="73">
        <f t="shared" si="440"/>
        <v>0</v>
      </c>
      <c r="AH1474" s="79">
        <f t="shared" si="441"/>
        <v>0</v>
      </c>
      <c r="AI1474" s="36"/>
      <c r="AJ1474" s="36"/>
      <c r="AK1474" s="36"/>
      <c r="AL1474" s="36"/>
      <c r="AM1474" s="36"/>
      <c r="AN1474" s="36"/>
      <c r="AO1474" s="36"/>
      <c r="AP1474" s="5">
        <f t="shared" si="442"/>
        <v>0</v>
      </c>
      <c r="AQ1474" s="5">
        <f t="shared" si="443"/>
        <v>0</v>
      </c>
      <c r="AR1474" s="5">
        <f t="shared" si="444"/>
        <v>0</v>
      </c>
      <c r="AV1474" s="5">
        <f t="shared" si="445"/>
        <v>0</v>
      </c>
      <c r="AW1474" s="5">
        <f t="shared" si="446"/>
        <v>0</v>
      </c>
      <c r="AX1474" s="5">
        <f t="shared" si="447"/>
        <v>0</v>
      </c>
      <c r="AY1474" s="5">
        <f t="shared" si="448"/>
        <v>0</v>
      </c>
      <c r="AZ1474" s="5">
        <f t="shared" si="449"/>
        <v>0</v>
      </c>
      <c r="BF1474" s="36"/>
      <c r="BG1474" s="36"/>
      <c r="BH1474" s="36"/>
      <c r="BI1474" s="36"/>
      <c r="BJ1474" s="36"/>
      <c r="BK1474" s="36"/>
      <c r="BL1474" s="36"/>
      <c r="BM1474" s="36"/>
      <c r="BN1474" s="36"/>
      <c r="BO1474" s="36"/>
      <c r="BP1474" s="36">
        <v>1462</v>
      </c>
      <c r="BW1474" s="36"/>
      <c r="BX1474" s="36"/>
      <c r="BY1474" s="36"/>
      <c r="BZ1474" s="36"/>
      <c r="CA1474" s="36"/>
      <c r="CB1474" s="36"/>
      <c r="CC1474" s="36"/>
      <c r="CD1474" s="36"/>
      <c r="CE1474" s="36"/>
    </row>
    <row r="1475" spans="1:83" ht="23.25" customHeight="1" x14ac:dyDescent="0.2">
      <c r="A1475" s="72" t="e">
        <f t="shared" si="450"/>
        <v>#VALUE!</v>
      </c>
      <c r="B1475" s="73"/>
      <c r="C1475" s="74"/>
      <c r="D1475" s="72"/>
      <c r="E1475" s="73"/>
      <c r="F1475" s="74"/>
      <c r="G1475" s="75"/>
      <c r="H1475" s="76"/>
      <c r="I1475" s="72"/>
      <c r="J1475" s="73"/>
      <c r="K1475" s="77"/>
      <c r="L1475" s="72"/>
      <c r="M1475" s="73"/>
      <c r="N1475" s="77"/>
      <c r="O1475" s="72"/>
      <c r="P1475" s="73"/>
      <c r="Q1475" s="77"/>
      <c r="R1475" s="72"/>
      <c r="S1475" s="73"/>
      <c r="T1475" s="77"/>
      <c r="U1475" s="72"/>
      <c r="V1475" s="73"/>
      <c r="W1475" s="77"/>
      <c r="X1475" s="72"/>
      <c r="Y1475" s="73"/>
      <c r="Z1475" s="77"/>
      <c r="AA1475" s="72"/>
      <c r="AB1475" s="73"/>
      <c r="AC1475" s="77"/>
      <c r="AD1475" s="78"/>
      <c r="AE1475" s="78"/>
      <c r="AF1475" s="73">
        <f t="shared" si="439"/>
        <v>0</v>
      </c>
      <c r="AG1475" s="73">
        <f t="shared" si="440"/>
        <v>0</v>
      </c>
      <c r="AH1475" s="79">
        <f t="shared" si="441"/>
        <v>0</v>
      </c>
      <c r="AI1475" s="36"/>
      <c r="AJ1475" s="36"/>
      <c r="AK1475" s="36"/>
      <c r="AL1475" s="36"/>
      <c r="AM1475" s="36"/>
      <c r="AN1475" s="36"/>
      <c r="AO1475" s="36"/>
      <c r="AP1475" s="5">
        <f t="shared" si="442"/>
        <v>0</v>
      </c>
      <c r="AQ1475" s="5">
        <f t="shared" si="443"/>
        <v>0</v>
      </c>
      <c r="AR1475" s="5">
        <f t="shared" si="444"/>
        <v>0</v>
      </c>
      <c r="AV1475" s="5">
        <f t="shared" si="445"/>
        <v>0</v>
      </c>
      <c r="AW1475" s="5">
        <f t="shared" si="446"/>
        <v>0</v>
      </c>
      <c r="AX1475" s="5">
        <f t="shared" si="447"/>
        <v>0</v>
      </c>
      <c r="AY1475" s="5">
        <f t="shared" si="448"/>
        <v>0</v>
      </c>
      <c r="AZ1475" s="5">
        <f t="shared" si="449"/>
        <v>0</v>
      </c>
      <c r="BF1475" s="36"/>
      <c r="BG1475" s="36"/>
      <c r="BH1475" s="36"/>
      <c r="BI1475" s="36"/>
      <c r="BJ1475" s="36"/>
      <c r="BK1475" s="36"/>
      <c r="BL1475" s="36"/>
      <c r="BM1475" s="36"/>
      <c r="BN1475" s="36"/>
      <c r="BO1475" s="36"/>
      <c r="BP1475" s="36">
        <v>1463</v>
      </c>
      <c r="BW1475" s="36"/>
      <c r="BX1475" s="36"/>
      <c r="BY1475" s="36"/>
      <c r="BZ1475" s="36"/>
      <c r="CA1475" s="36"/>
      <c r="CB1475" s="36"/>
      <c r="CC1475" s="36"/>
      <c r="CD1475" s="36"/>
      <c r="CE1475" s="36"/>
    </row>
    <row r="1476" spans="1:83" ht="23.25" customHeight="1" x14ac:dyDescent="0.2">
      <c r="A1476" s="72" t="e">
        <f t="shared" si="450"/>
        <v>#VALUE!</v>
      </c>
      <c r="B1476" s="73"/>
      <c r="C1476" s="74"/>
      <c r="D1476" s="72"/>
      <c r="E1476" s="73"/>
      <c r="F1476" s="74"/>
      <c r="G1476" s="75"/>
      <c r="H1476" s="76"/>
      <c r="I1476" s="72"/>
      <c r="J1476" s="73"/>
      <c r="K1476" s="77"/>
      <c r="L1476" s="72"/>
      <c r="M1476" s="73"/>
      <c r="N1476" s="77"/>
      <c r="O1476" s="72"/>
      <c r="P1476" s="73"/>
      <c r="Q1476" s="77"/>
      <c r="R1476" s="72"/>
      <c r="S1476" s="73"/>
      <c r="T1476" s="77"/>
      <c r="U1476" s="72"/>
      <c r="V1476" s="73"/>
      <c r="W1476" s="77"/>
      <c r="X1476" s="72"/>
      <c r="Y1476" s="73"/>
      <c r="Z1476" s="77"/>
      <c r="AA1476" s="72"/>
      <c r="AB1476" s="73"/>
      <c r="AC1476" s="77"/>
      <c r="AD1476" s="78"/>
      <c r="AE1476" s="78"/>
      <c r="AF1476" s="72">
        <f t="shared" si="439"/>
        <v>0</v>
      </c>
      <c r="AG1476" s="73">
        <f t="shared" si="440"/>
        <v>0</v>
      </c>
      <c r="AH1476" s="79">
        <f t="shared" si="441"/>
        <v>0</v>
      </c>
      <c r="AI1476" s="36"/>
      <c r="AJ1476" s="36"/>
      <c r="AK1476" s="36"/>
      <c r="AL1476" s="36"/>
      <c r="AM1476" s="36"/>
      <c r="AN1476" s="36"/>
      <c r="AO1476" s="36"/>
      <c r="AP1476" s="5">
        <f t="shared" si="442"/>
        <v>0</v>
      </c>
      <c r="AQ1476" s="5">
        <f t="shared" si="443"/>
        <v>0</v>
      </c>
      <c r="AR1476" s="5">
        <f t="shared" si="444"/>
        <v>0</v>
      </c>
      <c r="AV1476" s="5">
        <f t="shared" si="445"/>
        <v>0</v>
      </c>
      <c r="AW1476" s="5">
        <f t="shared" si="446"/>
        <v>0</v>
      </c>
      <c r="AX1476" s="5">
        <f t="shared" si="447"/>
        <v>0</v>
      </c>
      <c r="AY1476" s="5">
        <f t="shared" si="448"/>
        <v>0</v>
      </c>
      <c r="AZ1476" s="5">
        <f t="shared" si="449"/>
        <v>0</v>
      </c>
      <c r="BF1476" s="36"/>
      <c r="BG1476" s="36"/>
      <c r="BH1476" s="36"/>
      <c r="BI1476" s="36"/>
      <c r="BJ1476" s="36"/>
      <c r="BK1476" s="36"/>
      <c r="BL1476" s="36"/>
      <c r="BM1476" s="36"/>
      <c r="BN1476" s="36"/>
      <c r="BO1476" s="36"/>
      <c r="BP1476" s="36">
        <v>1464</v>
      </c>
      <c r="BW1476" s="36"/>
      <c r="BX1476" s="36"/>
      <c r="BY1476" s="36"/>
      <c r="BZ1476" s="36"/>
      <c r="CA1476" s="36"/>
      <c r="CB1476" s="36"/>
      <c r="CC1476" s="36"/>
      <c r="CD1476" s="36"/>
      <c r="CE1476" s="36"/>
    </row>
    <row r="1477" spans="1:83" ht="23.25" customHeight="1" x14ac:dyDescent="0.2">
      <c r="A1477" s="72" t="e">
        <f t="shared" si="450"/>
        <v>#VALUE!</v>
      </c>
      <c r="B1477" s="73"/>
      <c r="C1477" s="74"/>
      <c r="D1477" s="72"/>
      <c r="E1477" s="73"/>
      <c r="F1477" s="74"/>
      <c r="G1477" s="75"/>
      <c r="H1477" s="76"/>
      <c r="I1477" s="72"/>
      <c r="J1477" s="73"/>
      <c r="K1477" s="77"/>
      <c r="L1477" s="72"/>
      <c r="M1477" s="73"/>
      <c r="N1477" s="77"/>
      <c r="O1477" s="72"/>
      <c r="P1477" s="73"/>
      <c r="Q1477" s="77"/>
      <c r="R1477" s="72"/>
      <c r="S1477" s="73"/>
      <c r="T1477" s="77"/>
      <c r="U1477" s="72"/>
      <c r="V1477" s="73"/>
      <c r="W1477" s="77"/>
      <c r="X1477" s="72"/>
      <c r="Y1477" s="73"/>
      <c r="Z1477" s="77"/>
      <c r="AA1477" s="72"/>
      <c r="AB1477" s="73"/>
      <c r="AC1477" s="77"/>
      <c r="AD1477" s="78"/>
      <c r="AE1477" s="78"/>
      <c r="AF1477" s="73">
        <f t="shared" si="439"/>
        <v>0</v>
      </c>
      <c r="AG1477" s="73">
        <f t="shared" si="440"/>
        <v>0</v>
      </c>
      <c r="AH1477" s="79">
        <f t="shared" si="441"/>
        <v>0</v>
      </c>
      <c r="AI1477" s="36"/>
      <c r="AJ1477" s="36"/>
      <c r="AK1477" s="36"/>
      <c r="AL1477" s="36"/>
      <c r="AM1477" s="36"/>
      <c r="AN1477" s="36"/>
      <c r="AO1477" s="36"/>
      <c r="AP1477" s="5">
        <f t="shared" si="442"/>
        <v>0</v>
      </c>
      <c r="AQ1477" s="5">
        <f t="shared" si="443"/>
        <v>0</v>
      </c>
      <c r="AR1477" s="5">
        <f t="shared" si="444"/>
        <v>0</v>
      </c>
      <c r="AV1477" s="5">
        <f t="shared" si="445"/>
        <v>0</v>
      </c>
      <c r="AW1477" s="5">
        <f t="shared" si="446"/>
        <v>0</v>
      </c>
      <c r="AX1477" s="5">
        <f t="shared" si="447"/>
        <v>0</v>
      </c>
      <c r="AY1477" s="5">
        <f t="shared" si="448"/>
        <v>0</v>
      </c>
      <c r="AZ1477" s="5">
        <f t="shared" si="449"/>
        <v>0</v>
      </c>
      <c r="BF1477" s="36"/>
      <c r="BG1477" s="36"/>
      <c r="BH1477" s="36"/>
      <c r="BI1477" s="36"/>
      <c r="BJ1477" s="36"/>
      <c r="BK1477" s="36"/>
      <c r="BL1477" s="36"/>
      <c r="BM1477" s="36"/>
      <c r="BN1477" s="36"/>
      <c r="BO1477" s="36"/>
      <c r="BP1477" s="36">
        <v>1465</v>
      </c>
      <c r="BW1477" s="36"/>
      <c r="BX1477" s="36"/>
      <c r="BY1477" s="36"/>
      <c r="BZ1477" s="36"/>
      <c r="CA1477" s="36"/>
      <c r="CB1477" s="36"/>
      <c r="CC1477" s="36"/>
      <c r="CD1477" s="36"/>
      <c r="CE1477" s="36"/>
    </row>
    <row r="1478" spans="1:83" ht="23.25" customHeight="1" x14ac:dyDescent="0.2">
      <c r="A1478" s="72" t="e">
        <f t="shared" si="450"/>
        <v>#VALUE!</v>
      </c>
      <c r="B1478" s="73"/>
      <c r="C1478" s="74"/>
      <c r="D1478" s="72"/>
      <c r="E1478" s="73"/>
      <c r="F1478" s="74"/>
      <c r="G1478" s="75"/>
      <c r="H1478" s="76"/>
      <c r="I1478" s="72"/>
      <c r="J1478" s="73"/>
      <c r="K1478" s="77"/>
      <c r="L1478" s="72"/>
      <c r="M1478" s="73"/>
      <c r="N1478" s="77"/>
      <c r="O1478" s="72"/>
      <c r="P1478" s="73"/>
      <c r="Q1478" s="77"/>
      <c r="R1478" s="72"/>
      <c r="S1478" s="73"/>
      <c r="T1478" s="77"/>
      <c r="U1478" s="72"/>
      <c r="V1478" s="73"/>
      <c r="W1478" s="77"/>
      <c r="X1478" s="72"/>
      <c r="Y1478" s="73"/>
      <c r="Z1478" s="77"/>
      <c r="AA1478" s="72"/>
      <c r="AB1478" s="73"/>
      <c r="AC1478" s="77"/>
      <c r="AD1478" s="78"/>
      <c r="AE1478" s="78"/>
      <c r="AF1478" s="72">
        <f t="shared" si="439"/>
        <v>0</v>
      </c>
      <c r="AG1478" s="73">
        <f t="shared" si="440"/>
        <v>0</v>
      </c>
      <c r="AH1478" s="79">
        <f t="shared" si="441"/>
        <v>0</v>
      </c>
      <c r="AI1478" s="36"/>
      <c r="AJ1478" s="36"/>
      <c r="AK1478" s="36"/>
      <c r="AL1478" s="36"/>
      <c r="AM1478" s="36"/>
      <c r="AN1478" s="36"/>
      <c r="AO1478" s="36"/>
      <c r="AP1478" s="5">
        <f t="shared" si="442"/>
        <v>0</v>
      </c>
      <c r="AQ1478" s="5">
        <f t="shared" si="443"/>
        <v>0</v>
      </c>
      <c r="AR1478" s="5">
        <f t="shared" si="444"/>
        <v>0</v>
      </c>
      <c r="AV1478" s="5">
        <f t="shared" si="445"/>
        <v>0</v>
      </c>
      <c r="AW1478" s="5">
        <f t="shared" si="446"/>
        <v>0</v>
      </c>
      <c r="AX1478" s="5">
        <f t="shared" si="447"/>
        <v>0</v>
      </c>
      <c r="AY1478" s="5">
        <f t="shared" si="448"/>
        <v>0</v>
      </c>
      <c r="AZ1478" s="5">
        <f t="shared" si="449"/>
        <v>0</v>
      </c>
      <c r="BF1478" s="36"/>
      <c r="BG1478" s="36"/>
      <c r="BH1478" s="36"/>
      <c r="BI1478" s="36"/>
      <c r="BJ1478" s="36"/>
      <c r="BK1478" s="36"/>
      <c r="BL1478" s="36"/>
      <c r="BM1478" s="36"/>
      <c r="BN1478" s="36"/>
      <c r="BO1478" s="36"/>
      <c r="BP1478" s="36">
        <v>1466</v>
      </c>
      <c r="BW1478" s="36"/>
      <c r="BX1478" s="36"/>
      <c r="BY1478" s="36"/>
      <c r="BZ1478" s="36"/>
      <c r="CA1478" s="36"/>
      <c r="CB1478" s="36"/>
      <c r="CC1478" s="36"/>
      <c r="CD1478" s="36"/>
      <c r="CE1478" s="36"/>
    </row>
    <row r="1479" spans="1:83" ht="23.25" customHeight="1" x14ac:dyDescent="0.2">
      <c r="A1479" s="72" t="e">
        <f t="shared" si="450"/>
        <v>#VALUE!</v>
      </c>
      <c r="B1479" s="73"/>
      <c r="C1479" s="74"/>
      <c r="D1479" s="72"/>
      <c r="E1479" s="73"/>
      <c r="F1479" s="74"/>
      <c r="G1479" s="75"/>
      <c r="H1479" s="76"/>
      <c r="I1479" s="72"/>
      <c r="J1479" s="73"/>
      <c r="K1479" s="77"/>
      <c r="L1479" s="72"/>
      <c r="M1479" s="73"/>
      <c r="N1479" s="77"/>
      <c r="O1479" s="72"/>
      <c r="P1479" s="73"/>
      <c r="Q1479" s="77"/>
      <c r="R1479" s="72"/>
      <c r="S1479" s="73"/>
      <c r="T1479" s="77"/>
      <c r="U1479" s="72"/>
      <c r="V1479" s="73"/>
      <c r="W1479" s="77"/>
      <c r="X1479" s="72"/>
      <c r="Y1479" s="73"/>
      <c r="Z1479" s="77"/>
      <c r="AA1479" s="72"/>
      <c r="AB1479" s="73"/>
      <c r="AC1479" s="77"/>
      <c r="AD1479" s="78"/>
      <c r="AE1479" s="78"/>
      <c r="AF1479" s="73">
        <f t="shared" si="439"/>
        <v>0</v>
      </c>
      <c r="AG1479" s="73">
        <f t="shared" si="440"/>
        <v>0</v>
      </c>
      <c r="AH1479" s="79">
        <f t="shared" si="441"/>
        <v>0</v>
      </c>
      <c r="AI1479" s="36"/>
      <c r="AJ1479" s="36"/>
      <c r="AK1479" s="36"/>
      <c r="AL1479" s="36"/>
      <c r="AM1479" s="36"/>
      <c r="AN1479" s="36"/>
      <c r="AO1479" s="36"/>
      <c r="AP1479" s="5">
        <f t="shared" si="442"/>
        <v>0</v>
      </c>
      <c r="AQ1479" s="5">
        <f t="shared" si="443"/>
        <v>0</v>
      </c>
      <c r="AR1479" s="5">
        <f t="shared" si="444"/>
        <v>0</v>
      </c>
      <c r="AV1479" s="5">
        <f t="shared" si="445"/>
        <v>0</v>
      </c>
      <c r="AW1479" s="5">
        <f t="shared" si="446"/>
        <v>0</v>
      </c>
      <c r="AX1479" s="5">
        <f t="shared" si="447"/>
        <v>0</v>
      </c>
      <c r="AY1479" s="5">
        <f t="shared" si="448"/>
        <v>0</v>
      </c>
      <c r="AZ1479" s="5">
        <f t="shared" si="449"/>
        <v>0</v>
      </c>
      <c r="BF1479" s="36"/>
      <c r="BG1479" s="36"/>
      <c r="BH1479" s="36"/>
      <c r="BI1479" s="36"/>
      <c r="BJ1479" s="36"/>
      <c r="BK1479" s="36"/>
      <c r="BL1479" s="36"/>
      <c r="BM1479" s="36"/>
      <c r="BN1479" s="36"/>
      <c r="BO1479" s="36"/>
      <c r="BP1479" s="36">
        <v>1467</v>
      </c>
      <c r="BW1479" s="36"/>
      <c r="BX1479" s="36"/>
      <c r="BY1479" s="36"/>
      <c r="BZ1479" s="36"/>
      <c r="CA1479" s="36"/>
      <c r="CB1479" s="36"/>
      <c r="CC1479" s="36"/>
      <c r="CD1479" s="36"/>
      <c r="CE1479" s="36"/>
    </row>
    <row r="1480" spans="1:83" ht="23.25" customHeight="1" x14ac:dyDescent="0.2">
      <c r="A1480" s="72" t="e">
        <f t="shared" si="450"/>
        <v>#VALUE!</v>
      </c>
      <c r="B1480" s="73"/>
      <c r="C1480" s="74"/>
      <c r="D1480" s="72"/>
      <c r="E1480" s="73"/>
      <c r="F1480" s="74"/>
      <c r="G1480" s="75"/>
      <c r="H1480" s="76"/>
      <c r="I1480" s="72"/>
      <c r="J1480" s="73"/>
      <c r="K1480" s="77"/>
      <c r="L1480" s="72"/>
      <c r="M1480" s="73"/>
      <c r="N1480" s="77"/>
      <c r="O1480" s="72"/>
      <c r="P1480" s="73"/>
      <c r="Q1480" s="77"/>
      <c r="R1480" s="72"/>
      <c r="S1480" s="73"/>
      <c r="T1480" s="77"/>
      <c r="U1480" s="72"/>
      <c r="V1480" s="73"/>
      <c r="W1480" s="77"/>
      <c r="X1480" s="72"/>
      <c r="Y1480" s="73"/>
      <c r="Z1480" s="77"/>
      <c r="AA1480" s="72"/>
      <c r="AB1480" s="73"/>
      <c r="AC1480" s="77"/>
      <c r="AD1480" s="78"/>
      <c r="AE1480" s="78"/>
      <c r="AF1480" s="72">
        <f t="shared" si="439"/>
        <v>0</v>
      </c>
      <c r="AG1480" s="73">
        <f t="shared" si="440"/>
        <v>0</v>
      </c>
      <c r="AH1480" s="79">
        <f t="shared" si="441"/>
        <v>0</v>
      </c>
      <c r="AI1480" s="36"/>
      <c r="AJ1480" s="36"/>
      <c r="AK1480" s="36"/>
      <c r="AL1480" s="36"/>
      <c r="AM1480" s="36"/>
      <c r="AN1480" s="36"/>
      <c r="AO1480" s="36"/>
      <c r="AP1480" s="5">
        <f t="shared" si="442"/>
        <v>0</v>
      </c>
      <c r="AQ1480" s="5">
        <f t="shared" si="443"/>
        <v>0</v>
      </c>
      <c r="AR1480" s="5">
        <f t="shared" si="444"/>
        <v>0</v>
      </c>
      <c r="AV1480" s="5">
        <f t="shared" si="445"/>
        <v>0</v>
      </c>
      <c r="AW1480" s="5">
        <f t="shared" si="446"/>
        <v>0</v>
      </c>
      <c r="AX1480" s="5">
        <f t="shared" si="447"/>
        <v>0</v>
      </c>
      <c r="AY1480" s="5">
        <f t="shared" si="448"/>
        <v>0</v>
      </c>
      <c r="AZ1480" s="5">
        <f t="shared" si="449"/>
        <v>0</v>
      </c>
      <c r="BF1480" s="36"/>
      <c r="BG1480" s="36"/>
      <c r="BH1480" s="36"/>
      <c r="BI1480" s="36"/>
      <c r="BJ1480" s="36"/>
      <c r="BK1480" s="36"/>
      <c r="BL1480" s="36"/>
      <c r="BM1480" s="36"/>
      <c r="BN1480" s="36"/>
      <c r="BO1480" s="36"/>
      <c r="BP1480" s="36">
        <v>1468</v>
      </c>
      <c r="BW1480" s="36"/>
      <c r="BX1480" s="36"/>
      <c r="BY1480" s="36"/>
      <c r="BZ1480" s="36"/>
      <c r="CA1480" s="36"/>
      <c r="CB1480" s="36"/>
      <c r="CC1480" s="36"/>
      <c r="CD1480" s="36"/>
      <c r="CE1480" s="36"/>
    </row>
    <row r="1481" spans="1:83" ht="23.25" customHeight="1" x14ac:dyDescent="0.2">
      <c r="A1481" s="72" t="e">
        <f t="shared" si="450"/>
        <v>#VALUE!</v>
      </c>
      <c r="B1481" s="73"/>
      <c r="C1481" s="74"/>
      <c r="D1481" s="72"/>
      <c r="E1481" s="73"/>
      <c r="F1481" s="74"/>
      <c r="G1481" s="75"/>
      <c r="H1481" s="76"/>
      <c r="I1481" s="72"/>
      <c r="J1481" s="73"/>
      <c r="K1481" s="77"/>
      <c r="L1481" s="72"/>
      <c r="M1481" s="73"/>
      <c r="N1481" s="77"/>
      <c r="O1481" s="72"/>
      <c r="P1481" s="73"/>
      <c r="Q1481" s="77"/>
      <c r="R1481" s="72"/>
      <c r="S1481" s="73"/>
      <c r="T1481" s="77"/>
      <c r="U1481" s="72"/>
      <c r="V1481" s="73"/>
      <c r="W1481" s="77"/>
      <c r="X1481" s="72"/>
      <c r="Y1481" s="73"/>
      <c r="Z1481" s="77"/>
      <c r="AA1481" s="72"/>
      <c r="AB1481" s="73"/>
      <c r="AC1481" s="77"/>
      <c r="AD1481" s="78"/>
      <c r="AE1481" s="78"/>
      <c r="AF1481" s="73">
        <f t="shared" si="439"/>
        <v>0</v>
      </c>
      <c r="AG1481" s="73">
        <f t="shared" si="440"/>
        <v>0</v>
      </c>
      <c r="AH1481" s="79">
        <f t="shared" si="441"/>
        <v>0</v>
      </c>
      <c r="AI1481" s="36"/>
      <c r="AJ1481" s="36"/>
      <c r="AK1481" s="36"/>
      <c r="AL1481" s="36"/>
      <c r="AM1481" s="36"/>
      <c r="AN1481" s="36"/>
      <c r="AO1481" s="36"/>
      <c r="AP1481" s="5">
        <f t="shared" si="442"/>
        <v>0</v>
      </c>
      <c r="AQ1481" s="5">
        <f t="shared" si="443"/>
        <v>0</v>
      </c>
      <c r="AR1481" s="5">
        <f t="shared" si="444"/>
        <v>0</v>
      </c>
      <c r="AV1481" s="5">
        <f t="shared" si="445"/>
        <v>0</v>
      </c>
      <c r="AW1481" s="5">
        <f t="shared" si="446"/>
        <v>0</v>
      </c>
      <c r="AX1481" s="5">
        <f t="shared" si="447"/>
        <v>0</v>
      </c>
      <c r="AY1481" s="5">
        <f t="shared" si="448"/>
        <v>0</v>
      </c>
      <c r="AZ1481" s="5">
        <f t="shared" si="449"/>
        <v>0</v>
      </c>
      <c r="BF1481" s="36"/>
      <c r="BG1481" s="36"/>
      <c r="BH1481" s="36"/>
      <c r="BI1481" s="36"/>
      <c r="BJ1481" s="36"/>
      <c r="BK1481" s="36"/>
      <c r="BL1481" s="36"/>
      <c r="BM1481" s="36"/>
      <c r="BN1481" s="36"/>
      <c r="BO1481" s="36"/>
      <c r="BP1481" s="36">
        <v>1469</v>
      </c>
      <c r="BW1481" s="36"/>
      <c r="BX1481" s="36"/>
      <c r="BY1481" s="36"/>
      <c r="BZ1481" s="36"/>
      <c r="CA1481" s="36"/>
      <c r="CB1481" s="36"/>
      <c r="CC1481" s="36"/>
      <c r="CD1481" s="36"/>
      <c r="CE1481" s="36"/>
    </row>
    <row r="1482" spans="1:83" ht="23.25" customHeight="1" x14ac:dyDescent="0.2">
      <c r="A1482" s="72" t="e">
        <f t="shared" si="450"/>
        <v>#VALUE!</v>
      </c>
      <c r="B1482" s="73"/>
      <c r="C1482" s="74"/>
      <c r="D1482" s="72"/>
      <c r="E1482" s="73"/>
      <c r="F1482" s="74"/>
      <c r="G1482" s="75"/>
      <c r="H1482" s="76"/>
      <c r="I1482" s="72"/>
      <c r="J1482" s="73"/>
      <c r="K1482" s="77"/>
      <c r="L1482" s="72"/>
      <c r="M1482" s="73"/>
      <c r="N1482" s="77"/>
      <c r="O1482" s="72"/>
      <c r="P1482" s="73"/>
      <c r="Q1482" s="77"/>
      <c r="R1482" s="72"/>
      <c r="S1482" s="73"/>
      <c r="T1482" s="77"/>
      <c r="U1482" s="72"/>
      <c r="V1482" s="73"/>
      <c r="W1482" s="77"/>
      <c r="X1482" s="72"/>
      <c r="Y1482" s="73"/>
      <c r="Z1482" s="77"/>
      <c r="AA1482" s="72"/>
      <c r="AB1482" s="73"/>
      <c r="AC1482" s="77"/>
      <c r="AD1482" s="78"/>
      <c r="AE1482" s="78"/>
      <c r="AF1482" s="72">
        <f t="shared" si="439"/>
        <v>0</v>
      </c>
      <c r="AG1482" s="73">
        <f t="shared" si="440"/>
        <v>0</v>
      </c>
      <c r="AH1482" s="79">
        <f t="shared" si="441"/>
        <v>0</v>
      </c>
      <c r="AI1482" s="36"/>
      <c r="AJ1482" s="36"/>
      <c r="AK1482" s="36"/>
      <c r="AL1482" s="36"/>
      <c r="AM1482" s="36"/>
      <c r="AN1482" s="36"/>
      <c r="AO1482" s="36"/>
      <c r="AP1482" s="5">
        <f t="shared" si="442"/>
        <v>0</v>
      </c>
      <c r="AQ1482" s="5">
        <f t="shared" si="443"/>
        <v>0</v>
      </c>
      <c r="AR1482" s="5">
        <f t="shared" si="444"/>
        <v>0</v>
      </c>
      <c r="AV1482" s="5">
        <f t="shared" si="445"/>
        <v>0</v>
      </c>
      <c r="AW1482" s="5">
        <f t="shared" si="446"/>
        <v>0</v>
      </c>
      <c r="AX1482" s="5">
        <f t="shared" si="447"/>
        <v>0</v>
      </c>
      <c r="AY1482" s="5">
        <f t="shared" si="448"/>
        <v>0</v>
      </c>
      <c r="AZ1482" s="5">
        <f t="shared" si="449"/>
        <v>0</v>
      </c>
      <c r="BF1482" s="36"/>
      <c r="BG1482" s="36"/>
      <c r="BH1482" s="36"/>
      <c r="BI1482" s="36"/>
      <c r="BJ1482" s="36"/>
      <c r="BK1482" s="36"/>
      <c r="BL1482" s="36"/>
      <c r="BM1482" s="36"/>
      <c r="BN1482" s="36"/>
      <c r="BO1482" s="36"/>
      <c r="BP1482" s="36">
        <v>1470</v>
      </c>
      <c r="BW1482" s="36"/>
      <c r="BX1482" s="36"/>
      <c r="BY1482" s="36"/>
      <c r="BZ1482" s="36"/>
      <c r="CA1482" s="36"/>
      <c r="CB1482" s="36"/>
      <c r="CC1482" s="36"/>
      <c r="CD1482" s="36"/>
      <c r="CE1482" s="36"/>
    </row>
    <row r="1483" spans="1:83" ht="23.25" customHeight="1" x14ac:dyDescent="0.2">
      <c r="A1483" s="72" t="e">
        <f t="shared" si="450"/>
        <v>#VALUE!</v>
      </c>
      <c r="B1483" s="73"/>
      <c r="C1483" s="74"/>
      <c r="D1483" s="72"/>
      <c r="E1483" s="73"/>
      <c r="F1483" s="74"/>
      <c r="G1483" s="75"/>
      <c r="H1483" s="76"/>
      <c r="I1483" s="72"/>
      <c r="J1483" s="73"/>
      <c r="K1483" s="77"/>
      <c r="L1483" s="72"/>
      <c r="M1483" s="73"/>
      <c r="N1483" s="77"/>
      <c r="O1483" s="72"/>
      <c r="P1483" s="73"/>
      <c r="Q1483" s="77"/>
      <c r="R1483" s="72"/>
      <c r="S1483" s="73"/>
      <c r="T1483" s="77"/>
      <c r="U1483" s="72"/>
      <c r="V1483" s="73"/>
      <c r="W1483" s="77"/>
      <c r="X1483" s="72"/>
      <c r="Y1483" s="73"/>
      <c r="Z1483" s="77"/>
      <c r="AA1483" s="72"/>
      <c r="AB1483" s="73"/>
      <c r="AC1483" s="77"/>
      <c r="AD1483" s="78"/>
      <c r="AE1483" s="78"/>
      <c r="AF1483" s="73">
        <f t="shared" si="439"/>
        <v>0</v>
      </c>
      <c r="AG1483" s="73">
        <f t="shared" si="440"/>
        <v>0</v>
      </c>
      <c r="AH1483" s="79">
        <f t="shared" si="441"/>
        <v>0</v>
      </c>
      <c r="AI1483" s="36"/>
      <c r="AJ1483" s="36"/>
      <c r="AK1483" s="36"/>
      <c r="AL1483" s="36"/>
      <c r="AM1483" s="36"/>
      <c r="AN1483" s="36"/>
      <c r="AO1483" s="36"/>
      <c r="AP1483" s="5">
        <f t="shared" si="442"/>
        <v>0</v>
      </c>
      <c r="AQ1483" s="5">
        <f t="shared" si="443"/>
        <v>0</v>
      </c>
      <c r="AR1483" s="5">
        <f t="shared" si="444"/>
        <v>0</v>
      </c>
      <c r="AV1483" s="5">
        <f t="shared" si="445"/>
        <v>0</v>
      </c>
      <c r="AW1483" s="5">
        <f t="shared" si="446"/>
        <v>0</v>
      </c>
      <c r="AX1483" s="5">
        <f t="shared" si="447"/>
        <v>0</v>
      </c>
      <c r="AY1483" s="5">
        <f t="shared" si="448"/>
        <v>0</v>
      </c>
      <c r="AZ1483" s="5">
        <f t="shared" si="449"/>
        <v>0</v>
      </c>
      <c r="BF1483" s="36"/>
      <c r="BG1483" s="36"/>
      <c r="BH1483" s="36"/>
      <c r="BI1483" s="36"/>
      <c r="BJ1483" s="36"/>
      <c r="BK1483" s="36"/>
      <c r="BL1483" s="36"/>
      <c r="BM1483" s="36"/>
      <c r="BN1483" s="36"/>
      <c r="BO1483" s="36"/>
      <c r="BP1483" s="36">
        <v>1471</v>
      </c>
      <c r="BW1483" s="36"/>
      <c r="BX1483" s="36"/>
      <c r="BY1483" s="36"/>
      <c r="BZ1483" s="36"/>
      <c r="CA1483" s="36"/>
      <c r="CB1483" s="36"/>
      <c r="CC1483" s="36"/>
      <c r="CD1483" s="36"/>
      <c r="CE1483" s="36"/>
    </row>
    <row r="1484" spans="1:83" ht="23.25" customHeight="1" x14ac:dyDescent="0.2">
      <c r="A1484" s="72" t="e">
        <f t="shared" si="450"/>
        <v>#VALUE!</v>
      </c>
      <c r="B1484" s="73"/>
      <c r="C1484" s="74"/>
      <c r="D1484" s="72"/>
      <c r="E1484" s="73"/>
      <c r="F1484" s="74"/>
      <c r="G1484" s="75"/>
      <c r="H1484" s="76"/>
      <c r="I1484" s="72"/>
      <c r="J1484" s="73"/>
      <c r="K1484" s="77"/>
      <c r="L1484" s="72"/>
      <c r="M1484" s="73"/>
      <c r="N1484" s="77"/>
      <c r="O1484" s="72"/>
      <c r="P1484" s="73"/>
      <c r="Q1484" s="77"/>
      <c r="R1484" s="72"/>
      <c r="S1484" s="73"/>
      <c r="T1484" s="77"/>
      <c r="U1484" s="72"/>
      <c r="V1484" s="73"/>
      <c r="W1484" s="77"/>
      <c r="X1484" s="72"/>
      <c r="Y1484" s="73"/>
      <c r="Z1484" s="77"/>
      <c r="AA1484" s="72"/>
      <c r="AB1484" s="73"/>
      <c r="AC1484" s="77"/>
      <c r="AD1484" s="78"/>
      <c r="AE1484" s="78"/>
      <c r="AF1484" s="72">
        <f t="shared" si="439"/>
        <v>0</v>
      </c>
      <c r="AG1484" s="73">
        <f t="shared" si="440"/>
        <v>0</v>
      </c>
      <c r="AH1484" s="79">
        <f t="shared" si="441"/>
        <v>0</v>
      </c>
      <c r="AI1484" s="36"/>
      <c r="AJ1484" s="36"/>
      <c r="AK1484" s="36"/>
      <c r="AL1484" s="36"/>
      <c r="AM1484" s="36"/>
      <c r="AN1484" s="36"/>
      <c r="AO1484" s="36"/>
      <c r="AP1484" s="5">
        <f t="shared" si="442"/>
        <v>0</v>
      </c>
      <c r="AQ1484" s="5">
        <f t="shared" si="443"/>
        <v>0</v>
      </c>
      <c r="AR1484" s="5">
        <f t="shared" si="444"/>
        <v>0</v>
      </c>
      <c r="AV1484" s="5">
        <f t="shared" si="445"/>
        <v>0</v>
      </c>
      <c r="AW1484" s="5">
        <f t="shared" si="446"/>
        <v>0</v>
      </c>
      <c r="AX1484" s="5">
        <f t="shared" si="447"/>
        <v>0</v>
      </c>
      <c r="AY1484" s="5">
        <f t="shared" si="448"/>
        <v>0</v>
      </c>
      <c r="AZ1484" s="5">
        <f t="shared" si="449"/>
        <v>0</v>
      </c>
      <c r="BF1484" s="36"/>
      <c r="BG1484" s="36"/>
      <c r="BH1484" s="36"/>
      <c r="BI1484" s="36"/>
      <c r="BJ1484" s="36"/>
      <c r="BK1484" s="36"/>
      <c r="BL1484" s="36"/>
      <c r="BM1484" s="36"/>
      <c r="BN1484" s="36"/>
      <c r="BO1484" s="36"/>
      <c r="BP1484" s="36">
        <v>1472</v>
      </c>
      <c r="BW1484" s="36"/>
      <c r="BX1484" s="36"/>
      <c r="BY1484" s="36"/>
      <c r="BZ1484" s="36"/>
      <c r="CA1484" s="36"/>
      <c r="CB1484" s="36"/>
      <c r="CC1484" s="36"/>
      <c r="CD1484" s="36"/>
      <c r="CE1484" s="36"/>
    </row>
    <row r="1485" spans="1:83" ht="23.25" customHeight="1" x14ac:dyDescent="0.2">
      <c r="A1485" s="72" t="e">
        <f t="shared" si="450"/>
        <v>#VALUE!</v>
      </c>
      <c r="B1485" s="73"/>
      <c r="C1485" s="74"/>
      <c r="D1485" s="72"/>
      <c r="E1485" s="73"/>
      <c r="F1485" s="74"/>
      <c r="G1485" s="75"/>
      <c r="H1485" s="76"/>
      <c r="I1485" s="72"/>
      <c r="J1485" s="73"/>
      <c r="K1485" s="77"/>
      <c r="L1485" s="72"/>
      <c r="M1485" s="73"/>
      <c r="N1485" s="77"/>
      <c r="O1485" s="72"/>
      <c r="P1485" s="73"/>
      <c r="Q1485" s="77"/>
      <c r="R1485" s="72"/>
      <c r="S1485" s="73"/>
      <c r="T1485" s="77"/>
      <c r="U1485" s="72"/>
      <c r="V1485" s="73"/>
      <c r="W1485" s="77"/>
      <c r="X1485" s="72"/>
      <c r="Y1485" s="73"/>
      <c r="Z1485" s="77"/>
      <c r="AA1485" s="72"/>
      <c r="AB1485" s="73"/>
      <c r="AC1485" s="77"/>
      <c r="AD1485" s="78"/>
      <c r="AE1485" s="78"/>
      <c r="AF1485" s="73">
        <f t="shared" si="439"/>
        <v>0</v>
      </c>
      <c r="AG1485" s="73">
        <f t="shared" si="440"/>
        <v>0</v>
      </c>
      <c r="AH1485" s="79">
        <f t="shared" si="441"/>
        <v>0</v>
      </c>
      <c r="AI1485" s="36"/>
      <c r="AJ1485" s="36"/>
      <c r="AK1485" s="36"/>
      <c r="AL1485" s="36"/>
      <c r="AM1485" s="36"/>
      <c r="AN1485" s="36"/>
      <c r="AO1485" s="36"/>
      <c r="AP1485" s="5">
        <f t="shared" si="442"/>
        <v>0</v>
      </c>
      <c r="AQ1485" s="5">
        <f t="shared" si="443"/>
        <v>0</v>
      </c>
      <c r="AR1485" s="5">
        <f t="shared" si="444"/>
        <v>0</v>
      </c>
      <c r="AV1485" s="5">
        <f t="shared" si="445"/>
        <v>0</v>
      </c>
      <c r="AW1485" s="5">
        <f t="shared" si="446"/>
        <v>0</v>
      </c>
      <c r="AX1485" s="5">
        <f t="shared" si="447"/>
        <v>0</v>
      </c>
      <c r="AY1485" s="5">
        <f t="shared" si="448"/>
        <v>0</v>
      </c>
      <c r="AZ1485" s="5">
        <f t="shared" si="449"/>
        <v>0</v>
      </c>
      <c r="BF1485" s="36"/>
      <c r="BG1485" s="36"/>
      <c r="BH1485" s="36"/>
      <c r="BI1485" s="36"/>
      <c r="BJ1485" s="36"/>
      <c r="BK1485" s="36"/>
      <c r="BL1485" s="36"/>
      <c r="BM1485" s="36"/>
      <c r="BN1485" s="36"/>
      <c r="BO1485" s="36"/>
      <c r="BP1485" s="36">
        <v>1473</v>
      </c>
      <c r="BW1485" s="36"/>
      <c r="BX1485" s="36"/>
      <c r="BY1485" s="36"/>
      <c r="BZ1485" s="36"/>
      <c r="CA1485" s="36"/>
      <c r="CB1485" s="36"/>
      <c r="CC1485" s="36"/>
      <c r="CD1485" s="36"/>
      <c r="CE1485" s="36"/>
    </row>
    <row r="1486" spans="1:83" ht="23.25" customHeight="1" x14ac:dyDescent="0.2">
      <c r="A1486" s="72" t="e">
        <f t="shared" si="450"/>
        <v>#VALUE!</v>
      </c>
      <c r="B1486" s="73"/>
      <c r="C1486" s="74"/>
      <c r="D1486" s="72"/>
      <c r="E1486" s="73"/>
      <c r="F1486" s="74"/>
      <c r="G1486" s="75"/>
      <c r="H1486" s="76"/>
      <c r="I1486" s="72"/>
      <c r="J1486" s="73"/>
      <c r="K1486" s="77"/>
      <c r="L1486" s="72"/>
      <c r="M1486" s="73"/>
      <c r="N1486" s="77"/>
      <c r="O1486" s="72"/>
      <c r="P1486" s="73"/>
      <c r="Q1486" s="77"/>
      <c r="R1486" s="72"/>
      <c r="S1486" s="73"/>
      <c r="T1486" s="77"/>
      <c r="U1486" s="72"/>
      <c r="V1486" s="73"/>
      <c r="W1486" s="77"/>
      <c r="X1486" s="72"/>
      <c r="Y1486" s="73"/>
      <c r="Z1486" s="77"/>
      <c r="AA1486" s="72"/>
      <c r="AB1486" s="73"/>
      <c r="AC1486" s="77"/>
      <c r="AD1486" s="78"/>
      <c r="AE1486" s="78"/>
      <c r="AF1486" s="72">
        <f t="shared" ref="AF1486:AF1523" si="451">INT(MOD(AZ1486,24))</f>
        <v>0</v>
      </c>
      <c r="AG1486" s="73">
        <f t="shared" ref="AG1486:AG1523" si="452">INT(MOD(AZ1486/24,24))</f>
        <v>0</v>
      </c>
      <c r="AH1486" s="79">
        <f t="shared" ref="AH1486:AH1523" si="453">INT(AZ1486/576)</f>
        <v>0</v>
      </c>
      <c r="AI1486" s="36"/>
      <c r="AJ1486" s="36"/>
      <c r="AK1486" s="36"/>
      <c r="AL1486" s="36"/>
      <c r="AM1486" s="36"/>
      <c r="AN1486" s="36"/>
      <c r="AO1486" s="36"/>
      <c r="AP1486" s="5">
        <f t="shared" ref="AP1486:AP1522" si="454">SUM(CC1486+BZ1486+U1486+BW1486+L1486+I1486+X1486+AA1486)</f>
        <v>0</v>
      </c>
      <c r="AQ1486" s="5">
        <f t="shared" ref="AQ1486:AQ1522" si="455">SUM(CD1486+CA1486+V1486+BX1486+M1486+J1486+Y1486+AB1486)*24</f>
        <v>0</v>
      </c>
      <c r="AR1486" s="5">
        <f t="shared" ref="AR1486:AR1522" si="456">SUM(CE1486+CB1486+W1486+N1486+BY1486+K1486+Z1486+AC1486)*576</f>
        <v>0</v>
      </c>
      <c r="AV1486" s="5">
        <f t="shared" ref="AV1486:AV1523" si="457">D1486</f>
        <v>0</v>
      </c>
      <c r="AW1486" s="5">
        <f t="shared" ref="AW1486:AW1523" si="458">E1486*24</f>
        <v>0</v>
      </c>
      <c r="AX1486" s="5">
        <f t="shared" ref="AX1486:AX1523" si="459">F1486*24*24</f>
        <v>0</v>
      </c>
      <c r="AY1486" s="5">
        <f t="shared" si="448"/>
        <v>0</v>
      </c>
      <c r="AZ1486" s="5">
        <f t="shared" si="449"/>
        <v>0</v>
      </c>
      <c r="BF1486" s="36"/>
      <c r="BG1486" s="36"/>
      <c r="BH1486" s="36"/>
      <c r="BI1486" s="36"/>
      <c r="BJ1486" s="36"/>
      <c r="BK1486" s="36"/>
      <c r="BL1486" s="36"/>
      <c r="BM1486" s="36"/>
      <c r="BN1486" s="36"/>
      <c r="BO1486" s="36"/>
      <c r="BP1486" s="36">
        <v>1474</v>
      </c>
      <c r="BW1486" s="36"/>
      <c r="BX1486" s="36"/>
      <c r="BY1486" s="36"/>
      <c r="BZ1486" s="36"/>
      <c r="CA1486" s="36"/>
      <c r="CB1486" s="36"/>
      <c r="CC1486" s="36"/>
      <c r="CD1486" s="36"/>
      <c r="CE1486" s="36"/>
    </row>
    <row r="1487" spans="1:83" ht="23.25" customHeight="1" x14ac:dyDescent="0.2">
      <c r="A1487" s="72" t="e">
        <f t="shared" si="450"/>
        <v>#VALUE!</v>
      </c>
      <c r="B1487" s="73"/>
      <c r="C1487" s="74"/>
      <c r="D1487" s="72"/>
      <c r="E1487" s="73"/>
      <c r="F1487" s="74"/>
      <c r="G1487" s="75"/>
      <c r="H1487" s="76"/>
      <c r="I1487" s="72"/>
      <c r="J1487" s="73"/>
      <c r="K1487" s="77"/>
      <c r="L1487" s="72"/>
      <c r="M1487" s="73"/>
      <c r="N1487" s="77"/>
      <c r="O1487" s="72"/>
      <c r="P1487" s="73"/>
      <c r="Q1487" s="77"/>
      <c r="R1487" s="72"/>
      <c r="S1487" s="73"/>
      <c r="T1487" s="77"/>
      <c r="U1487" s="72"/>
      <c r="V1487" s="73"/>
      <c r="W1487" s="77"/>
      <c r="X1487" s="72"/>
      <c r="Y1487" s="73"/>
      <c r="Z1487" s="77"/>
      <c r="AA1487" s="72"/>
      <c r="AB1487" s="73"/>
      <c r="AC1487" s="77"/>
      <c r="AD1487" s="78"/>
      <c r="AE1487" s="78"/>
      <c r="AF1487" s="73">
        <f t="shared" si="451"/>
        <v>0</v>
      </c>
      <c r="AG1487" s="73">
        <f t="shared" si="452"/>
        <v>0</v>
      </c>
      <c r="AH1487" s="79">
        <f t="shared" si="453"/>
        <v>0</v>
      </c>
      <c r="AI1487" s="36"/>
      <c r="AJ1487" s="36"/>
      <c r="AK1487" s="36"/>
      <c r="AL1487" s="36"/>
      <c r="AM1487" s="36"/>
      <c r="AN1487" s="36"/>
      <c r="AO1487" s="36"/>
      <c r="AP1487" s="5">
        <f t="shared" si="454"/>
        <v>0</v>
      </c>
      <c r="AQ1487" s="5">
        <f t="shared" si="455"/>
        <v>0</v>
      </c>
      <c r="AR1487" s="5">
        <f t="shared" si="456"/>
        <v>0</v>
      </c>
      <c r="AV1487" s="5">
        <f t="shared" si="457"/>
        <v>0</v>
      </c>
      <c r="AW1487" s="5">
        <f t="shared" si="458"/>
        <v>0</v>
      </c>
      <c r="AX1487" s="5">
        <f t="shared" si="459"/>
        <v>0</v>
      </c>
      <c r="AY1487" s="5">
        <f t="shared" ref="AY1487:AY1523" si="460">AX1487+AW1487+AV1487</f>
        <v>0</v>
      </c>
      <c r="AZ1487" s="5">
        <f t="shared" ref="AZ1487:AZ1523" si="461">AY1487-AS1487</f>
        <v>0</v>
      </c>
      <c r="BF1487" s="36"/>
      <c r="BG1487" s="36"/>
      <c r="BH1487" s="36"/>
      <c r="BI1487" s="36"/>
      <c r="BJ1487" s="36"/>
      <c r="BK1487" s="36"/>
      <c r="BL1487" s="36"/>
      <c r="BM1487" s="36"/>
      <c r="BN1487" s="36"/>
      <c r="BO1487" s="36"/>
      <c r="BP1487" s="36">
        <v>1475</v>
      </c>
      <c r="BW1487" s="36"/>
      <c r="BX1487" s="36"/>
      <c r="BY1487" s="36"/>
      <c r="BZ1487" s="36"/>
      <c r="CA1487" s="36"/>
      <c r="CB1487" s="36"/>
      <c r="CC1487" s="36"/>
      <c r="CD1487" s="36"/>
      <c r="CE1487" s="36"/>
    </row>
    <row r="1488" spans="1:83" ht="23.25" customHeight="1" x14ac:dyDescent="0.2">
      <c r="A1488" s="72" t="e">
        <f t="shared" si="450"/>
        <v>#VALUE!</v>
      </c>
      <c r="B1488" s="73"/>
      <c r="C1488" s="74"/>
      <c r="D1488" s="72"/>
      <c r="E1488" s="73"/>
      <c r="F1488" s="74"/>
      <c r="G1488" s="75"/>
      <c r="H1488" s="76"/>
      <c r="I1488" s="72"/>
      <c r="J1488" s="73"/>
      <c r="K1488" s="77"/>
      <c r="L1488" s="72"/>
      <c r="M1488" s="73"/>
      <c r="N1488" s="77"/>
      <c r="O1488" s="72"/>
      <c r="P1488" s="73"/>
      <c r="Q1488" s="77"/>
      <c r="R1488" s="72"/>
      <c r="S1488" s="73"/>
      <c r="T1488" s="77"/>
      <c r="U1488" s="72"/>
      <c r="V1488" s="73"/>
      <c r="W1488" s="77"/>
      <c r="X1488" s="72"/>
      <c r="Y1488" s="73"/>
      <c r="Z1488" s="77"/>
      <c r="AA1488" s="72"/>
      <c r="AB1488" s="73"/>
      <c r="AC1488" s="77"/>
      <c r="AD1488" s="78"/>
      <c r="AE1488" s="78"/>
      <c r="AF1488" s="72">
        <f t="shared" si="451"/>
        <v>0</v>
      </c>
      <c r="AG1488" s="73">
        <f t="shared" si="452"/>
        <v>0</v>
      </c>
      <c r="AH1488" s="79">
        <f t="shared" si="453"/>
        <v>0</v>
      </c>
      <c r="AI1488" s="36"/>
      <c r="AJ1488" s="36"/>
      <c r="AK1488" s="36"/>
      <c r="AL1488" s="36"/>
      <c r="AM1488" s="36"/>
      <c r="AN1488" s="36"/>
      <c r="AO1488" s="36"/>
      <c r="AP1488" s="5">
        <f t="shared" si="454"/>
        <v>0</v>
      </c>
      <c r="AQ1488" s="5">
        <f t="shared" si="455"/>
        <v>0</v>
      </c>
      <c r="AR1488" s="5">
        <f t="shared" si="456"/>
        <v>0</v>
      </c>
      <c r="AV1488" s="5">
        <f t="shared" si="457"/>
        <v>0</v>
      </c>
      <c r="AW1488" s="5">
        <f t="shared" si="458"/>
        <v>0</v>
      </c>
      <c r="AX1488" s="5">
        <f t="shared" si="459"/>
        <v>0</v>
      </c>
      <c r="AY1488" s="5">
        <f t="shared" si="460"/>
        <v>0</v>
      </c>
      <c r="AZ1488" s="5">
        <f t="shared" si="461"/>
        <v>0</v>
      </c>
      <c r="BF1488" s="36"/>
      <c r="BG1488" s="36"/>
      <c r="BH1488" s="36"/>
      <c r="BI1488" s="36"/>
      <c r="BJ1488" s="36"/>
      <c r="BK1488" s="36"/>
      <c r="BL1488" s="36"/>
      <c r="BM1488" s="36"/>
      <c r="BN1488" s="36"/>
      <c r="BO1488" s="36"/>
      <c r="BP1488" s="36">
        <v>1476</v>
      </c>
      <c r="BW1488" s="36"/>
      <c r="BX1488" s="36"/>
      <c r="BY1488" s="36"/>
      <c r="BZ1488" s="36"/>
      <c r="CA1488" s="36"/>
      <c r="CB1488" s="36"/>
      <c r="CC1488" s="36"/>
      <c r="CD1488" s="36"/>
      <c r="CE1488" s="36"/>
    </row>
    <row r="1489" spans="1:83" ht="23.25" customHeight="1" x14ac:dyDescent="0.2">
      <c r="A1489" s="72" t="e">
        <f t="shared" si="450"/>
        <v>#VALUE!</v>
      </c>
      <c r="B1489" s="73"/>
      <c r="C1489" s="74"/>
      <c r="D1489" s="72"/>
      <c r="E1489" s="73"/>
      <c r="F1489" s="74"/>
      <c r="G1489" s="75"/>
      <c r="H1489" s="76"/>
      <c r="I1489" s="72"/>
      <c r="J1489" s="73"/>
      <c r="K1489" s="77"/>
      <c r="L1489" s="72"/>
      <c r="M1489" s="73"/>
      <c r="N1489" s="77"/>
      <c r="O1489" s="72"/>
      <c r="P1489" s="73"/>
      <c r="Q1489" s="77"/>
      <c r="R1489" s="72"/>
      <c r="S1489" s="73"/>
      <c r="T1489" s="77"/>
      <c r="U1489" s="72"/>
      <c r="V1489" s="73"/>
      <c r="W1489" s="77"/>
      <c r="X1489" s="72"/>
      <c r="Y1489" s="73"/>
      <c r="Z1489" s="77"/>
      <c r="AA1489" s="72"/>
      <c r="AB1489" s="73"/>
      <c r="AC1489" s="77"/>
      <c r="AD1489" s="78"/>
      <c r="AE1489" s="78"/>
      <c r="AF1489" s="73">
        <f t="shared" si="451"/>
        <v>0</v>
      </c>
      <c r="AG1489" s="73">
        <f t="shared" si="452"/>
        <v>0</v>
      </c>
      <c r="AH1489" s="79">
        <f t="shared" si="453"/>
        <v>0</v>
      </c>
      <c r="AI1489" s="36"/>
      <c r="AJ1489" s="36"/>
      <c r="AK1489" s="36"/>
      <c r="AL1489" s="36"/>
      <c r="AM1489" s="36"/>
      <c r="AN1489" s="36"/>
      <c r="AO1489" s="36"/>
      <c r="AP1489" s="5">
        <f t="shared" si="454"/>
        <v>0</v>
      </c>
      <c r="AQ1489" s="5">
        <f t="shared" si="455"/>
        <v>0</v>
      </c>
      <c r="AR1489" s="5">
        <f t="shared" si="456"/>
        <v>0</v>
      </c>
      <c r="AV1489" s="5">
        <f t="shared" si="457"/>
        <v>0</v>
      </c>
      <c r="AW1489" s="5">
        <f t="shared" si="458"/>
        <v>0</v>
      </c>
      <c r="AX1489" s="5">
        <f t="shared" si="459"/>
        <v>0</v>
      </c>
      <c r="AY1489" s="5">
        <f t="shared" si="460"/>
        <v>0</v>
      </c>
      <c r="AZ1489" s="5">
        <f t="shared" si="461"/>
        <v>0</v>
      </c>
      <c r="BF1489" s="36"/>
      <c r="BG1489" s="36"/>
      <c r="BH1489" s="36"/>
      <c r="BI1489" s="36"/>
      <c r="BJ1489" s="36"/>
      <c r="BK1489" s="36"/>
      <c r="BL1489" s="36"/>
      <c r="BM1489" s="36"/>
      <c r="BN1489" s="36"/>
      <c r="BO1489" s="36"/>
      <c r="BP1489" s="36">
        <v>1477</v>
      </c>
      <c r="BW1489" s="36"/>
      <c r="BX1489" s="36"/>
      <c r="BY1489" s="36"/>
      <c r="BZ1489" s="36"/>
      <c r="CA1489" s="36"/>
      <c r="CB1489" s="36"/>
      <c r="CC1489" s="36"/>
      <c r="CD1489" s="36"/>
      <c r="CE1489" s="36"/>
    </row>
    <row r="1490" spans="1:83" ht="23.25" customHeight="1" x14ac:dyDescent="0.2">
      <c r="A1490" s="72" t="e">
        <f t="shared" si="450"/>
        <v>#VALUE!</v>
      </c>
      <c r="B1490" s="73"/>
      <c r="C1490" s="74"/>
      <c r="D1490" s="72"/>
      <c r="E1490" s="73"/>
      <c r="F1490" s="74"/>
      <c r="G1490" s="75"/>
      <c r="H1490" s="76"/>
      <c r="I1490" s="72"/>
      <c r="J1490" s="73"/>
      <c r="K1490" s="77"/>
      <c r="L1490" s="72"/>
      <c r="M1490" s="73"/>
      <c r="N1490" s="77"/>
      <c r="O1490" s="72"/>
      <c r="P1490" s="73"/>
      <c r="Q1490" s="77"/>
      <c r="R1490" s="72"/>
      <c r="S1490" s="73"/>
      <c r="T1490" s="77"/>
      <c r="U1490" s="72"/>
      <c r="V1490" s="73"/>
      <c r="W1490" s="77"/>
      <c r="X1490" s="72"/>
      <c r="Y1490" s="73"/>
      <c r="Z1490" s="77"/>
      <c r="AA1490" s="72"/>
      <c r="AB1490" s="73"/>
      <c r="AC1490" s="77"/>
      <c r="AD1490" s="78"/>
      <c r="AE1490" s="78"/>
      <c r="AF1490" s="72">
        <f t="shared" si="451"/>
        <v>0</v>
      </c>
      <c r="AG1490" s="73">
        <f t="shared" si="452"/>
        <v>0</v>
      </c>
      <c r="AH1490" s="79">
        <f t="shared" si="453"/>
        <v>0</v>
      </c>
      <c r="AI1490" s="36"/>
      <c r="AJ1490" s="36"/>
      <c r="AK1490" s="36"/>
      <c r="AL1490" s="36"/>
      <c r="AM1490" s="36"/>
      <c r="AN1490" s="36"/>
      <c r="AO1490" s="36"/>
      <c r="AP1490" s="5">
        <f t="shared" si="454"/>
        <v>0</v>
      </c>
      <c r="AQ1490" s="5">
        <f t="shared" si="455"/>
        <v>0</v>
      </c>
      <c r="AR1490" s="5">
        <f t="shared" si="456"/>
        <v>0</v>
      </c>
      <c r="AV1490" s="5">
        <f t="shared" si="457"/>
        <v>0</v>
      </c>
      <c r="AW1490" s="5">
        <f t="shared" si="458"/>
        <v>0</v>
      </c>
      <c r="AX1490" s="5">
        <f t="shared" si="459"/>
        <v>0</v>
      </c>
      <c r="AY1490" s="5">
        <f t="shared" si="460"/>
        <v>0</v>
      </c>
      <c r="AZ1490" s="5">
        <f t="shared" si="461"/>
        <v>0</v>
      </c>
      <c r="BF1490" s="36"/>
      <c r="BG1490" s="36"/>
      <c r="BH1490" s="36"/>
      <c r="BI1490" s="36"/>
      <c r="BJ1490" s="36"/>
      <c r="BK1490" s="36"/>
      <c r="BL1490" s="36"/>
      <c r="BM1490" s="36"/>
      <c r="BN1490" s="36"/>
      <c r="BO1490" s="36"/>
      <c r="BP1490" s="36">
        <v>1478</v>
      </c>
      <c r="BW1490" s="36"/>
      <c r="BX1490" s="36"/>
      <c r="BY1490" s="36"/>
      <c r="BZ1490" s="36"/>
      <c r="CA1490" s="36"/>
      <c r="CB1490" s="36"/>
      <c r="CC1490" s="36"/>
      <c r="CD1490" s="36"/>
      <c r="CE1490" s="36"/>
    </row>
    <row r="1491" spans="1:83" ht="23.25" customHeight="1" x14ac:dyDescent="0.2">
      <c r="A1491" s="72" t="e">
        <f t="shared" si="450"/>
        <v>#VALUE!</v>
      </c>
      <c r="B1491" s="73"/>
      <c r="C1491" s="74"/>
      <c r="D1491" s="72"/>
      <c r="E1491" s="73"/>
      <c r="F1491" s="74"/>
      <c r="G1491" s="75"/>
      <c r="H1491" s="76"/>
      <c r="I1491" s="72"/>
      <c r="J1491" s="73"/>
      <c r="K1491" s="77"/>
      <c r="L1491" s="72"/>
      <c r="M1491" s="73"/>
      <c r="N1491" s="77"/>
      <c r="O1491" s="72"/>
      <c r="P1491" s="73"/>
      <c r="Q1491" s="77"/>
      <c r="R1491" s="72"/>
      <c r="S1491" s="73"/>
      <c r="T1491" s="77"/>
      <c r="U1491" s="72"/>
      <c r="V1491" s="73"/>
      <c r="W1491" s="77"/>
      <c r="X1491" s="72"/>
      <c r="Y1491" s="73"/>
      <c r="Z1491" s="77"/>
      <c r="AA1491" s="72"/>
      <c r="AB1491" s="73"/>
      <c r="AC1491" s="77"/>
      <c r="AD1491" s="78"/>
      <c r="AE1491" s="78"/>
      <c r="AF1491" s="73">
        <f t="shared" si="451"/>
        <v>0</v>
      </c>
      <c r="AG1491" s="73">
        <f t="shared" si="452"/>
        <v>0</v>
      </c>
      <c r="AH1491" s="79">
        <f t="shared" si="453"/>
        <v>0</v>
      </c>
      <c r="AI1491" s="36"/>
      <c r="AJ1491" s="36"/>
      <c r="AK1491" s="36"/>
      <c r="AL1491" s="36"/>
      <c r="AM1491" s="36"/>
      <c r="AN1491" s="36"/>
      <c r="AO1491" s="36"/>
      <c r="AP1491" s="5">
        <f t="shared" si="454"/>
        <v>0</v>
      </c>
      <c r="AQ1491" s="5">
        <f t="shared" si="455"/>
        <v>0</v>
      </c>
      <c r="AR1491" s="5">
        <f t="shared" si="456"/>
        <v>0</v>
      </c>
      <c r="AV1491" s="5">
        <f t="shared" si="457"/>
        <v>0</v>
      </c>
      <c r="AW1491" s="5">
        <f t="shared" si="458"/>
        <v>0</v>
      </c>
      <c r="AX1491" s="5">
        <f t="shared" si="459"/>
        <v>0</v>
      </c>
      <c r="AY1491" s="5">
        <f t="shared" si="460"/>
        <v>0</v>
      </c>
      <c r="AZ1491" s="5">
        <f t="shared" si="461"/>
        <v>0</v>
      </c>
      <c r="BF1491" s="36"/>
      <c r="BG1491" s="36"/>
      <c r="BH1491" s="36"/>
      <c r="BI1491" s="36"/>
      <c r="BJ1491" s="36"/>
      <c r="BK1491" s="36"/>
      <c r="BL1491" s="36"/>
      <c r="BM1491" s="36"/>
      <c r="BN1491" s="36"/>
      <c r="BO1491" s="36"/>
      <c r="BP1491" s="36">
        <v>1479</v>
      </c>
      <c r="BW1491" s="36"/>
      <c r="BX1491" s="36"/>
      <c r="BY1491" s="36"/>
      <c r="BZ1491" s="36"/>
      <c r="CA1491" s="36"/>
      <c r="CB1491" s="36"/>
      <c r="CC1491" s="36"/>
      <c r="CD1491" s="36"/>
      <c r="CE1491" s="36"/>
    </row>
    <row r="1492" spans="1:83" ht="23.25" customHeight="1" x14ac:dyDescent="0.2">
      <c r="A1492" s="72" t="e">
        <f t="shared" si="450"/>
        <v>#VALUE!</v>
      </c>
      <c r="B1492" s="73"/>
      <c r="C1492" s="74"/>
      <c r="D1492" s="72"/>
      <c r="E1492" s="73"/>
      <c r="F1492" s="74"/>
      <c r="G1492" s="75"/>
      <c r="H1492" s="76"/>
      <c r="I1492" s="72"/>
      <c r="J1492" s="73"/>
      <c r="K1492" s="77"/>
      <c r="L1492" s="72"/>
      <c r="M1492" s="73"/>
      <c r="N1492" s="77"/>
      <c r="O1492" s="72"/>
      <c r="P1492" s="73"/>
      <c r="Q1492" s="77"/>
      <c r="R1492" s="72"/>
      <c r="S1492" s="73"/>
      <c r="T1492" s="77"/>
      <c r="U1492" s="72"/>
      <c r="V1492" s="73"/>
      <c r="W1492" s="77"/>
      <c r="X1492" s="72"/>
      <c r="Y1492" s="73"/>
      <c r="Z1492" s="77"/>
      <c r="AA1492" s="72"/>
      <c r="AB1492" s="73"/>
      <c r="AC1492" s="77"/>
      <c r="AD1492" s="78"/>
      <c r="AE1492" s="78"/>
      <c r="AF1492" s="72">
        <f t="shared" si="451"/>
        <v>0</v>
      </c>
      <c r="AG1492" s="73">
        <f t="shared" si="452"/>
        <v>0</v>
      </c>
      <c r="AH1492" s="79">
        <f t="shared" si="453"/>
        <v>0</v>
      </c>
      <c r="AI1492" s="36"/>
      <c r="AJ1492" s="36"/>
      <c r="AK1492" s="36"/>
      <c r="AL1492" s="36"/>
      <c r="AM1492" s="36"/>
      <c r="AN1492" s="36"/>
      <c r="AO1492" s="36"/>
      <c r="AP1492" s="5">
        <f t="shared" si="454"/>
        <v>0</v>
      </c>
      <c r="AQ1492" s="5">
        <f t="shared" si="455"/>
        <v>0</v>
      </c>
      <c r="AR1492" s="5">
        <f t="shared" si="456"/>
        <v>0</v>
      </c>
      <c r="AV1492" s="5">
        <f t="shared" si="457"/>
        <v>0</v>
      </c>
      <c r="AW1492" s="5">
        <f t="shared" si="458"/>
        <v>0</v>
      </c>
      <c r="AX1492" s="5">
        <f t="shared" si="459"/>
        <v>0</v>
      </c>
      <c r="AY1492" s="5">
        <f t="shared" si="460"/>
        <v>0</v>
      </c>
      <c r="AZ1492" s="5">
        <f t="shared" si="461"/>
        <v>0</v>
      </c>
      <c r="BF1492" s="36"/>
      <c r="BG1492" s="36"/>
      <c r="BH1492" s="36"/>
      <c r="BI1492" s="36"/>
      <c r="BJ1492" s="36"/>
      <c r="BK1492" s="36"/>
      <c r="BL1492" s="36"/>
      <c r="BM1492" s="36"/>
      <c r="BN1492" s="36"/>
      <c r="BO1492" s="36"/>
      <c r="BP1492" s="36">
        <v>1480</v>
      </c>
      <c r="BW1492" s="36"/>
      <c r="BX1492" s="36"/>
      <c r="BY1492" s="36"/>
      <c r="BZ1492" s="36"/>
      <c r="CA1492" s="36"/>
      <c r="CB1492" s="36"/>
      <c r="CC1492" s="36"/>
      <c r="CD1492" s="36"/>
      <c r="CE1492" s="36"/>
    </row>
    <row r="1493" spans="1:83" ht="23.25" customHeight="1" x14ac:dyDescent="0.2">
      <c r="A1493" s="72" t="e">
        <f t="shared" si="450"/>
        <v>#VALUE!</v>
      </c>
      <c r="B1493" s="73"/>
      <c r="C1493" s="74"/>
      <c r="D1493" s="72"/>
      <c r="E1493" s="73"/>
      <c r="F1493" s="74"/>
      <c r="G1493" s="75"/>
      <c r="H1493" s="76"/>
      <c r="I1493" s="72"/>
      <c r="J1493" s="73"/>
      <c r="K1493" s="77"/>
      <c r="L1493" s="72"/>
      <c r="M1493" s="73"/>
      <c r="N1493" s="77"/>
      <c r="O1493" s="72"/>
      <c r="P1493" s="73"/>
      <c r="Q1493" s="77"/>
      <c r="R1493" s="72"/>
      <c r="S1493" s="73"/>
      <c r="T1493" s="77"/>
      <c r="U1493" s="72"/>
      <c r="V1493" s="73"/>
      <c r="W1493" s="77"/>
      <c r="X1493" s="72"/>
      <c r="Y1493" s="73"/>
      <c r="Z1493" s="77"/>
      <c r="AA1493" s="72"/>
      <c r="AB1493" s="73"/>
      <c r="AC1493" s="77"/>
      <c r="AD1493" s="78"/>
      <c r="AE1493" s="78"/>
      <c r="AF1493" s="73">
        <f t="shared" si="451"/>
        <v>0</v>
      </c>
      <c r="AG1493" s="73">
        <f t="shared" si="452"/>
        <v>0</v>
      </c>
      <c r="AH1493" s="79">
        <f t="shared" si="453"/>
        <v>0</v>
      </c>
      <c r="AI1493" s="36"/>
      <c r="AJ1493" s="36"/>
      <c r="AK1493" s="36"/>
      <c r="AL1493" s="36"/>
      <c r="AM1493" s="36"/>
      <c r="AN1493" s="36"/>
      <c r="AO1493" s="36"/>
      <c r="AP1493" s="5">
        <f t="shared" si="454"/>
        <v>0</v>
      </c>
      <c r="AQ1493" s="5">
        <f t="shared" si="455"/>
        <v>0</v>
      </c>
      <c r="AR1493" s="5">
        <f t="shared" si="456"/>
        <v>0</v>
      </c>
      <c r="AV1493" s="5">
        <f t="shared" si="457"/>
        <v>0</v>
      </c>
      <c r="AW1493" s="5">
        <f t="shared" si="458"/>
        <v>0</v>
      </c>
      <c r="AX1493" s="5">
        <f t="shared" si="459"/>
        <v>0</v>
      </c>
      <c r="AY1493" s="5">
        <f t="shared" si="460"/>
        <v>0</v>
      </c>
      <c r="AZ1493" s="5">
        <f t="shared" si="461"/>
        <v>0</v>
      </c>
      <c r="BF1493" s="36"/>
      <c r="BG1493" s="36"/>
      <c r="BH1493" s="36"/>
      <c r="BI1493" s="36"/>
      <c r="BJ1493" s="36"/>
      <c r="BK1493" s="36"/>
      <c r="BL1493" s="36"/>
      <c r="BM1493" s="36"/>
      <c r="BN1493" s="36"/>
      <c r="BO1493" s="36"/>
      <c r="BP1493" s="36">
        <v>1481</v>
      </c>
      <c r="BW1493" s="36"/>
      <c r="BX1493" s="36"/>
      <c r="BY1493" s="36"/>
      <c r="BZ1493" s="36"/>
      <c r="CA1493" s="36"/>
      <c r="CB1493" s="36"/>
      <c r="CC1493" s="36"/>
      <c r="CD1493" s="36"/>
      <c r="CE1493" s="36"/>
    </row>
    <row r="1494" spans="1:83" ht="23.25" customHeight="1" x14ac:dyDescent="0.2">
      <c r="A1494" s="72" t="e">
        <f t="shared" si="450"/>
        <v>#VALUE!</v>
      </c>
      <c r="B1494" s="73"/>
      <c r="C1494" s="74"/>
      <c r="D1494" s="72"/>
      <c r="E1494" s="73"/>
      <c r="F1494" s="74"/>
      <c r="G1494" s="75"/>
      <c r="H1494" s="76"/>
      <c r="I1494" s="72"/>
      <c r="J1494" s="73"/>
      <c r="K1494" s="77"/>
      <c r="L1494" s="72"/>
      <c r="M1494" s="73"/>
      <c r="N1494" s="77"/>
      <c r="O1494" s="72"/>
      <c r="P1494" s="73"/>
      <c r="Q1494" s="77"/>
      <c r="R1494" s="72"/>
      <c r="S1494" s="73"/>
      <c r="T1494" s="77"/>
      <c r="U1494" s="72"/>
      <c r="V1494" s="73"/>
      <c r="W1494" s="77"/>
      <c r="X1494" s="72"/>
      <c r="Y1494" s="73"/>
      <c r="Z1494" s="77"/>
      <c r="AA1494" s="72"/>
      <c r="AB1494" s="73"/>
      <c r="AC1494" s="77"/>
      <c r="AD1494" s="78"/>
      <c r="AE1494" s="78"/>
      <c r="AF1494" s="72">
        <f t="shared" si="451"/>
        <v>0</v>
      </c>
      <c r="AG1494" s="73">
        <f t="shared" si="452"/>
        <v>0</v>
      </c>
      <c r="AH1494" s="79">
        <f t="shared" si="453"/>
        <v>0</v>
      </c>
      <c r="AI1494" s="36"/>
      <c r="AJ1494" s="36"/>
      <c r="AK1494" s="36"/>
      <c r="AL1494" s="36"/>
      <c r="AM1494" s="36"/>
      <c r="AN1494" s="36"/>
      <c r="AO1494" s="36"/>
      <c r="AP1494" s="5">
        <f t="shared" si="454"/>
        <v>0</v>
      </c>
      <c r="AQ1494" s="5">
        <f t="shared" si="455"/>
        <v>0</v>
      </c>
      <c r="AR1494" s="5">
        <f t="shared" si="456"/>
        <v>0</v>
      </c>
      <c r="AV1494" s="5">
        <f t="shared" si="457"/>
        <v>0</v>
      </c>
      <c r="AW1494" s="5">
        <f t="shared" si="458"/>
        <v>0</v>
      </c>
      <c r="AX1494" s="5">
        <f t="shared" si="459"/>
        <v>0</v>
      </c>
      <c r="AY1494" s="5">
        <f t="shared" si="460"/>
        <v>0</v>
      </c>
      <c r="AZ1494" s="5">
        <f t="shared" si="461"/>
        <v>0</v>
      </c>
      <c r="BF1494" s="36"/>
      <c r="BG1494" s="36"/>
      <c r="BH1494" s="36"/>
      <c r="BI1494" s="36"/>
      <c r="BJ1494" s="36"/>
      <c r="BK1494" s="36"/>
      <c r="BL1494" s="36"/>
      <c r="BM1494" s="36"/>
      <c r="BN1494" s="36"/>
      <c r="BO1494" s="36"/>
      <c r="BP1494" s="36">
        <v>1482</v>
      </c>
      <c r="BW1494" s="36"/>
      <c r="BX1494" s="36"/>
      <c r="BY1494" s="36"/>
      <c r="BZ1494" s="36"/>
      <c r="CA1494" s="36"/>
      <c r="CB1494" s="36"/>
      <c r="CC1494" s="36"/>
      <c r="CD1494" s="36"/>
      <c r="CE1494" s="36"/>
    </row>
    <row r="1495" spans="1:83" ht="23.25" customHeight="1" x14ac:dyDescent="0.2">
      <c r="A1495" s="72" t="e">
        <f t="shared" si="450"/>
        <v>#VALUE!</v>
      </c>
      <c r="B1495" s="73"/>
      <c r="C1495" s="74"/>
      <c r="D1495" s="72"/>
      <c r="E1495" s="73"/>
      <c r="F1495" s="74"/>
      <c r="G1495" s="75"/>
      <c r="H1495" s="76"/>
      <c r="I1495" s="72"/>
      <c r="J1495" s="73"/>
      <c r="K1495" s="77"/>
      <c r="L1495" s="72"/>
      <c r="M1495" s="73"/>
      <c r="N1495" s="77"/>
      <c r="O1495" s="72"/>
      <c r="P1495" s="73"/>
      <c r="Q1495" s="77"/>
      <c r="R1495" s="72"/>
      <c r="S1495" s="73"/>
      <c r="T1495" s="77"/>
      <c r="U1495" s="72"/>
      <c r="V1495" s="73"/>
      <c r="W1495" s="77"/>
      <c r="X1495" s="72"/>
      <c r="Y1495" s="73"/>
      <c r="Z1495" s="77"/>
      <c r="AA1495" s="72"/>
      <c r="AB1495" s="73"/>
      <c r="AC1495" s="77"/>
      <c r="AD1495" s="78"/>
      <c r="AE1495" s="78"/>
      <c r="AF1495" s="73">
        <f t="shared" si="451"/>
        <v>0</v>
      </c>
      <c r="AG1495" s="73">
        <f t="shared" si="452"/>
        <v>0</v>
      </c>
      <c r="AH1495" s="79">
        <f t="shared" si="453"/>
        <v>0</v>
      </c>
      <c r="AI1495" s="36"/>
      <c r="AJ1495" s="36"/>
      <c r="AK1495" s="36"/>
      <c r="AL1495" s="36"/>
      <c r="AM1495" s="36"/>
      <c r="AN1495" s="36"/>
      <c r="AO1495" s="36"/>
      <c r="AP1495" s="5">
        <f t="shared" si="454"/>
        <v>0</v>
      </c>
      <c r="AQ1495" s="5">
        <f t="shared" si="455"/>
        <v>0</v>
      </c>
      <c r="AR1495" s="5">
        <f t="shared" si="456"/>
        <v>0</v>
      </c>
      <c r="AV1495" s="5">
        <f t="shared" si="457"/>
        <v>0</v>
      </c>
      <c r="AW1495" s="5">
        <f t="shared" si="458"/>
        <v>0</v>
      </c>
      <c r="AX1495" s="5">
        <f t="shared" si="459"/>
        <v>0</v>
      </c>
      <c r="AY1495" s="5">
        <f t="shared" si="460"/>
        <v>0</v>
      </c>
      <c r="AZ1495" s="5">
        <f t="shared" si="461"/>
        <v>0</v>
      </c>
      <c r="BF1495" s="36"/>
      <c r="BG1495" s="36"/>
      <c r="BH1495" s="36"/>
      <c r="BI1495" s="36"/>
      <c r="BJ1495" s="36"/>
      <c r="BK1495" s="36"/>
      <c r="BL1495" s="36"/>
      <c r="BM1495" s="36"/>
      <c r="BN1495" s="36"/>
      <c r="BO1495" s="36"/>
      <c r="BP1495" s="36">
        <v>1483</v>
      </c>
      <c r="BW1495" s="36"/>
      <c r="BX1495" s="36"/>
      <c r="BY1495" s="36"/>
      <c r="BZ1495" s="36"/>
      <c r="CA1495" s="36"/>
      <c r="CB1495" s="36"/>
      <c r="CC1495" s="36"/>
      <c r="CD1495" s="36"/>
      <c r="CE1495" s="36"/>
    </row>
    <row r="1496" spans="1:83" ht="23.25" customHeight="1" x14ac:dyDescent="0.2">
      <c r="A1496" s="72" t="e">
        <f t="shared" si="450"/>
        <v>#VALUE!</v>
      </c>
      <c r="B1496" s="73"/>
      <c r="C1496" s="74"/>
      <c r="D1496" s="72"/>
      <c r="E1496" s="73"/>
      <c r="F1496" s="74"/>
      <c r="G1496" s="75"/>
      <c r="H1496" s="76"/>
      <c r="I1496" s="72"/>
      <c r="J1496" s="73"/>
      <c r="K1496" s="77"/>
      <c r="L1496" s="72"/>
      <c r="M1496" s="73"/>
      <c r="N1496" s="77"/>
      <c r="O1496" s="72"/>
      <c r="P1496" s="73"/>
      <c r="Q1496" s="77"/>
      <c r="R1496" s="72"/>
      <c r="S1496" s="73"/>
      <c r="T1496" s="77"/>
      <c r="U1496" s="72"/>
      <c r="V1496" s="73"/>
      <c r="W1496" s="77"/>
      <c r="X1496" s="72"/>
      <c r="Y1496" s="73"/>
      <c r="Z1496" s="77"/>
      <c r="AA1496" s="72"/>
      <c r="AB1496" s="73"/>
      <c r="AC1496" s="77"/>
      <c r="AD1496" s="78"/>
      <c r="AE1496" s="78"/>
      <c r="AF1496" s="72">
        <f t="shared" si="451"/>
        <v>0</v>
      </c>
      <c r="AG1496" s="73">
        <f t="shared" si="452"/>
        <v>0</v>
      </c>
      <c r="AH1496" s="79">
        <f t="shared" si="453"/>
        <v>0</v>
      </c>
      <c r="AI1496" s="36"/>
      <c r="AJ1496" s="36"/>
      <c r="AK1496" s="36"/>
      <c r="AL1496" s="36"/>
      <c r="AM1496" s="36"/>
      <c r="AN1496" s="36"/>
      <c r="AO1496" s="36"/>
      <c r="AP1496" s="5">
        <f t="shared" si="454"/>
        <v>0</v>
      </c>
      <c r="AQ1496" s="5">
        <f t="shared" si="455"/>
        <v>0</v>
      </c>
      <c r="AR1496" s="5">
        <f t="shared" si="456"/>
        <v>0</v>
      </c>
      <c r="AV1496" s="5">
        <f t="shared" si="457"/>
        <v>0</v>
      </c>
      <c r="AW1496" s="5">
        <f t="shared" si="458"/>
        <v>0</v>
      </c>
      <c r="AX1496" s="5">
        <f t="shared" si="459"/>
        <v>0</v>
      </c>
      <c r="AY1496" s="5">
        <f t="shared" si="460"/>
        <v>0</v>
      </c>
      <c r="AZ1496" s="5">
        <f t="shared" si="461"/>
        <v>0</v>
      </c>
      <c r="BF1496" s="36"/>
      <c r="BG1496" s="36"/>
      <c r="BH1496" s="36"/>
      <c r="BI1496" s="36"/>
      <c r="BJ1496" s="36"/>
      <c r="BK1496" s="36"/>
      <c r="BL1496" s="36"/>
      <c r="BM1496" s="36"/>
      <c r="BN1496" s="36"/>
      <c r="BO1496" s="36"/>
      <c r="BP1496" s="36">
        <v>1484</v>
      </c>
      <c r="BW1496" s="36"/>
      <c r="BX1496" s="36"/>
      <c r="BY1496" s="36"/>
      <c r="BZ1496" s="36"/>
      <c r="CA1496" s="36"/>
      <c r="CB1496" s="36"/>
      <c r="CC1496" s="36"/>
      <c r="CD1496" s="36"/>
      <c r="CE1496" s="36"/>
    </row>
    <row r="1497" spans="1:83" ht="23.25" customHeight="1" x14ac:dyDescent="0.2">
      <c r="A1497" s="72" t="e">
        <f t="shared" si="450"/>
        <v>#VALUE!</v>
      </c>
      <c r="B1497" s="73"/>
      <c r="C1497" s="74"/>
      <c r="D1497" s="72"/>
      <c r="E1497" s="73"/>
      <c r="F1497" s="74"/>
      <c r="G1497" s="75"/>
      <c r="H1497" s="76"/>
      <c r="I1497" s="72"/>
      <c r="J1497" s="73"/>
      <c r="K1497" s="77"/>
      <c r="L1497" s="72"/>
      <c r="M1497" s="73"/>
      <c r="N1497" s="77"/>
      <c r="O1497" s="72"/>
      <c r="P1497" s="73"/>
      <c r="Q1497" s="77"/>
      <c r="R1497" s="72"/>
      <c r="S1497" s="73"/>
      <c r="T1497" s="77"/>
      <c r="U1497" s="72"/>
      <c r="V1497" s="73"/>
      <c r="W1497" s="77"/>
      <c r="X1497" s="72"/>
      <c r="Y1497" s="73"/>
      <c r="Z1497" s="77"/>
      <c r="AA1497" s="72"/>
      <c r="AB1497" s="73"/>
      <c r="AC1497" s="77"/>
      <c r="AD1497" s="78"/>
      <c r="AE1497" s="78"/>
      <c r="AF1497" s="73">
        <f t="shared" si="451"/>
        <v>0</v>
      </c>
      <c r="AG1497" s="73">
        <f t="shared" si="452"/>
        <v>0</v>
      </c>
      <c r="AH1497" s="79">
        <f t="shared" si="453"/>
        <v>0</v>
      </c>
      <c r="AI1497" s="36"/>
      <c r="AJ1497" s="36"/>
      <c r="AK1497" s="36"/>
      <c r="AL1497" s="36"/>
      <c r="AM1497" s="36"/>
      <c r="AN1497" s="36"/>
      <c r="AO1497" s="36"/>
      <c r="AP1497" s="5">
        <f t="shared" si="454"/>
        <v>0</v>
      </c>
      <c r="AQ1497" s="5">
        <f t="shared" si="455"/>
        <v>0</v>
      </c>
      <c r="AR1497" s="5">
        <f t="shared" si="456"/>
        <v>0</v>
      </c>
      <c r="AV1497" s="5">
        <f t="shared" si="457"/>
        <v>0</v>
      </c>
      <c r="AW1497" s="5">
        <f t="shared" si="458"/>
        <v>0</v>
      </c>
      <c r="AX1497" s="5">
        <f t="shared" si="459"/>
        <v>0</v>
      </c>
      <c r="AY1497" s="5">
        <f t="shared" si="460"/>
        <v>0</v>
      </c>
      <c r="AZ1497" s="5">
        <f t="shared" si="461"/>
        <v>0</v>
      </c>
      <c r="BF1497" s="36"/>
      <c r="BG1497" s="36"/>
      <c r="BH1497" s="36"/>
      <c r="BI1497" s="36"/>
      <c r="BJ1497" s="36"/>
      <c r="BK1497" s="36"/>
      <c r="BL1497" s="36"/>
      <c r="BM1497" s="36"/>
      <c r="BN1497" s="36"/>
      <c r="BO1497" s="36"/>
      <c r="BP1497" s="36">
        <v>1485</v>
      </c>
      <c r="BW1497" s="36"/>
      <c r="BX1497" s="36"/>
      <c r="BY1497" s="36"/>
      <c r="BZ1497" s="36"/>
      <c r="CA1497" s="36"/>
      <c r="CB1497" s="36"/>
      <c r="CC1497" s="36"/>
      <c r="CD1497" s="36"/>
      <c r="CE1497" s="36"/>
    </row>
    <row r="1498" spans="1:83" ht="23.25" customHeight="1" x14ac:dyDescent="0.2">
      <c r="A1498" s="72" t="e">
        <f t="shared" si="450"/>
        <v>#VALUE!</v>
      </c>
      <c r="B1498" s="73"/>
      <c r="C1498" s="74"/>
      <c r="D1498" s="72"/>
      <c r="E1498" s="73"/>
      <c r="F1498" s="74"/>
      <c r="G1498" s="75"/>
      <c r="H1498" s="76"/>
      <c r="I1498" s="72"/>
      <c r="J1498" s="73"/>
      <c r="K1498" s="77"/>
      <c r="L1498" s="72"/>
      <c r="M1498" s="73"/>
      <c r="N1498" s="77"/>
      <c r="O1498" s="72"/>
      <c r="P1498" s="73"/>
      <c r="Q1498" s="77"/>
      <c r="R1498" s="72"/>
      <c r="S1498" s="73"/>
      <c r="T1498" s="77"/>
      <c r="U1498" s="72"/>
      <c r="V1498" s="73"/>
      <c r="W1498" s="77"/>
      <c r="X1498" s="72"/>
      <c r="Y1498" s="73"/>
      <c r="Z1498" s="77"/>
      <c r="AA1498" s="72"/>
      <c r="AB1498" s="73"/>
      <c r="AC1498" s="77"/>
      <c r="AD1498" s="78"/>
      <c r="AE1498" s="78"/>
      <c r="AF1498" s="72">
        <f t="shared" si="451"/>
        <v>0</v>
      </c>
      <c r="AG1498" s="73">
        <f t="shared" si="452"/>
        <v>0</v>
      </c>
      <c r="AH1498" s="79">
        <f t="shared" si="453"/>
        <v>0</v>
      </c>
      <c r="AI1498" s="36"/>
      <c r="AJ1498" s="36"/>
      <c r="AK1498" s="36"/>
      <c r="AL1498" s="36"/>
      <c r="AM1498" s="36"/>
      <c r="AN1498" s="36"/>
      <c r="AO1498" s="36"/>
      <c r="AP1498" s="5">
        <f t="shared" si="454"/>
        <v>0</v>
      </c>
      <c r="AQ1498" s="5">
        <f t="shared" si="455"/>
        <v>0</v>
      </c>
      <c r="AR1498" s="5">
        <f t="shared" si="456"/>
        <v>0</v>
      </c>
      <c r="AV1498" s="5">
        <f t="shared" si="457"/>
        <v>0</v>
      </c>
      <c r="AW1498" s="5">
        <f t="shared" si="458"/>
        <v>0</v>
      </c>
      <c r="AX1498" s="5">
        <f t="shared" si="459"/>
        <v>0</v>
      </c>
      <c r="AY1498" s="5">
        <f t="shared" si="460"/>
        <v>0</v>
      </c>
      <c r="AZ1498" s="5">
        <f t="shared" si="461"/>
        <v>0</v>
      </c>
      <c r="BF1498" s="36"/>
      <c r="BG1498" s="36"/>
      <c r="BH1498" s="36"/>
      <c r="BI1498" s="36"/>
      <c r="BJ1498" s="36"/>
      <c r="BK1498" s="36"/>
      <c r="BL1498" s="36"/>
      <c r="BM1498" s="36"/>
      <c r="BN1498" s="36"/>
      <c r="BO1498" s="36"/>
      <c r="BP1498" s="36">
        <v>1486</v>
      </c>
      <c r="BW1498" s="36"/>
      <c r="BX1498" s="36"/>
      <c r="BY1498" s="36"/>
      <c r="BZ1498" s="36"/>
      <c r="CA1498" s="36"/>
      <c r="CB1498" s="36"/>
      <c r="CC1498" s="36"/>
      <c r="CD1498" s="36"/>
      <c r="CE1498" s="36"/>
    </row>
    <row r="1499" spans="1:83" ht="23.25" customHeight="1" x14ac:dyDescent="0.2">
      <c r="A1499" s="72" t="e">
        <f t="shared" si="450"/>
        <v>#VALUE!</v>
      </c>
      <c r="B1499" s="73"/>
      <c r="C1499" s="74"/>
      <c r="D1499" s="72"/>
      <c r="E1499" s="73"/>
      <c r="F1499" s="74"/>
      <c r="G1499" s="75"/>
      <c r="H1499" s="76"/>
      <c r="I1499" s="72"/>
      <c r="J1499" s="73"/>
      <c r="K1499" s="77"/>
      <c r="L1499" s="72"/>
      <c r="M1499" s="73"/>
      <c r="N1499" s="77"/>
      <c r="O1499" s="72"/>
      <c r="P1499" s="73"/>
      <c r="Q1499" s="77"/>
      <c r="R1499" s="72"/>
      <c r="S1499" s="73"/>
      <c r="T1499" s="77"/>
      <c r="U1499" s="72"/>
      <c r="V1499" s="73"/>
      <c r="W1499" s="77"/>
      <c r="X1499" s="72"/>
      <c r="Y1499" s="73"/>
      <c r="Z1499" s="77"/>
      <c r="AA1499" s="72"/>
      <c r="AB1499" s="73"/>
      <c r="AC1499" s="77"/>
      <c r="AD1499" s="78"/>
      <c r="AE1499" s="78"/>
      <c r="AF1499" s="73">
        <f t="shared" si="451"/>
        <v>0</v>
      </c>
      <c r="AG1499" s="73">
        <f t="shared" si="452"/>
        <v>0</v>
      </c>
      <c r="AH1499" s="79">
        <f t="shared" si="453"/>
        <v>0</v>
      </c>
      <c r="AI1499" s="36"/>
      <c r="AJ1499" s="36"/>
      <c r="AK1499" s="36"/>
      <c r="AL1499" s="36"/>
      <c r="AM1499" s="36"/>
      <c r="AN1499" s="36"/>
      <c r="AO1499" s="36"/>
      <c r="AP1499" s="5">
        <f t="shared" si="454"/>
        <v>0</v>
      </c>
      <c r="AQ1499" s="5">
        <f t="shared" si="455"/>
        <v>0</v>
      </c>
      <c r="AR1499" s="5">
        <f t="shared" si="456"/>
        <v>0</v>
      </c>
      <c r="AV1499" s="5">
        <f t="shared" si="457"/>
        <v>0</v>
      </c>
      <c r="AW1499" s="5">
        <f t="shared" si="458"/>
        <v>0</v>
      </c>
      <c r="AX1499" s="5">
        <f t="shared" si="459"/>
        <v>0</v>
      </c>
      <c r="AY1499" s="5">
        <f t="shared" si="460"/>
        <v>0</v>
      </c>
      <c r="AZ1499" s="5">
        <f t="shared" si="461"/>
        <v>0</v>
      </c>
      <c r="BF1499" s="36"/>
      <c r="BG1499" s="36"/>
      <c r="BH1499" s="36"/>
      <c r="BI1499" s="36"/>
      <c r="BJ1499" s="36"/>
      <c r="BK1499" s="36"/>
      <c r="BL1499" s="36"/>
      <c r="BM1499" s="36"/>
      <c r="BN1499" s="36"/>
      <c r="BO1499" s="36"/>
      <c r="BP1499" s="36">
        <v>1487</v>
      </c>
      <c r="BW1499" s="36"/>
      <c r="BX1499" s="36"/>
      <c r="BY1499" s="36"/>
      <c r="BZ1499" s="36"/>
      <c r="CA1499" s="36"/>
      <c r="CB1499" s="36"/>
      <c r="CC1499" s="36"/>
      <c r="CD1499" s="36"/>
      <c r="CE1499" s="36"/>
    </row>
    <row r="1500" spans="1:83" ht="23.25" customHeight="1" x14ac:dyDescent="0.2">
      <c r="A1500" s="72" t="e">
        <f t="shared" si="450"/>
        <v>#VALUE!</v>
      </c>
      <c r="B1500" s="73"/>
      <c r="C1500" s="74"/>
      <c r="D1500" s="72"/>
      <c r="E1500" s="73"/>
      <c r="F1500" s="74"/>
      <c r="G1500" s="75"/>
      <c r="H1500" s="76"/>
      <c r="I1500" s="72"/>
      <c r="J1500" s="73"/>
      <c r="K1500" s="77"/>
      <c r="L1500" s="72"/>
      <c r="M1500" s="73"/>
      <c r="N1500" s="77"/>
      <c r="O1500" s="72"/>
      <c r="P1500" s="73"/>
      <c r="Q1500" s="77"/>
      <c r="R1500" s="72"/>
      <c r="S1500" s="73"/>
      <c r="T1500" s="77"/>
      <c r="U1500" s="72"/>
      <c r="V1500" s="73"/>
      <c r="W1500" s="77"/>
      <c r="X1500" s="72"/>
      <c r="Y1500" s="73"/>
      <c r="Z1500" s="77"/>
      <c r="AA1500" s="72"/>
      <c r="AB1500" s="73"/>
      <c r="AC1500" s="77"/>
      <c r="AD1500" s="78"/>
      <c r="AE1500" s="78"/>
      <c r="AF1500" s="72">
        <f t="shared" si="451"/>
        <v>0</v>
      </c>
      <c r="AG1500" s="73">
        <f t="shared" si="452"/>
        <v>0</v>
      </c>
      <c r="AH1500" s="79">
        <f t="shared" si="453"/>
        <v>0</v>
      </c>
      <c r="AI1500" s="36"/>
      <c r="AJ1500" s="36"/>
      <c r="AK1500" s="36"/>
      <c r="AL1500" s="36"/>
      <c r="AM1500" s="36"/>
      <c r="AN1500" s="36"/>
      <c r="AO1500" s="36"/>
      <c r="AP1500" s="5">
        <f t="shared" si="454"/>
        <v>0</v>
      </c>
      <c r="AQ1500" s="5">
        <f t="shared" si="455"/>
        <v>0</v>
      </c>
      <c r="AR1500" s="5">
        <f t="shared" si="456"/>
        <v>0</v>
      </c>
      <c r="AV1500" s="5">
        <f t="shared" si="457"/>
        <v>0</v>
      </c>
      <c r="AW1500" s="5">
        <f t="shared" si="458"/>
        <v>0</v>
      </c>
      <c r="AX1500" s="5">
        <f t="shared" si="459"/>
        <v>0</v>
      </c>
      <c r="AY1500" s="5">
        <f t="shared" si="460"/>
        <v>0</v>
      </c>
      <c r="AZ1500" s="5">
        <f t="shared" si="461"/>
        <v>0</v>
      </c>
      <c r="BF1500" s="36"/>
      <c r="BG1500" s="36"/>
      <c r="BH1500" s="36"/>
      <c r="BI1500" s="36"/>
      <c r="BJ1500" s="36"/>
      <c r="BK1500" s="36"/>
      <c r="BL1500" s="36"/>
      <c r="BM1500" s="36"/>
      <c r="BN1500" s="36"/>
      <c r="BO1500" s="36"/>
      <c r="BP1500" s="36">
        <v>1488</v>
      </c>
      <c r="BW1500" s="36"/>
      <c r="BX1500" s="36"/>
      <c r="BY1500" s="36"/>
      <c r="BZ1500" s="36"/>
      <c r="CA1500" s="36"/>
      <c r="CB1500" s="36"/>
      <c r="CC1500" s="36"/>
      <c r="CD1500" s="36"/>
      <c r="CE1500" s="36"/>
    </row>
    <row r="1501" spans="1:83" ht="23.25" customHeight="1" x14ac:dyDescent="0.2">
      <c r="A1501" s="72" t="e">
        <f t="shared" si="450"/>
        <v>#VALUE!</v>
      </c>
      <c r="B1501" s="73"/>
      <c r="C1501" s="74"/>
      <c r="D1501" s="72"/>
      <c r="E1501" s="73"/>
      <c r="F1501" s="74"/>
      <c r="G1501" s="75"/>
      <c r="H1501" s="76"/>
      <c r="I1501" s="72"/>
      <c r="J1501" s="73"/>
      <c r="K1501" s="77"/>
      <c r="L1501" s="72"/>
      <c r="M1501" s="73"/>
      <c r="N1501" s="77"/>
      <c r="O1501" s="72"/>
      <c r="P1501" s="73"/>
      <c r="Q1501" s="77"/>
      <c r="R1501" s="72"/>
      <c r="S1501" s="73"/>
      <c r="T1501" s="77"/>
      <c r="U1501" s="72"/>
      <c r="V1501" s="73"/>
      <c r="W1501" s="77"/>
      <c r="X1501" s="72"/>
      <c r="Y1501" s="73"/>
      <c r="Z1501" s="77"/>
      <c r="AA1501" s="72"/>
      <c r="AB1501" s="73"/>
      <c r="AC1501" s="77"/>
      <c r="AD1501" s="78"/>
      <c r="AE1501" s="78"/>
      <c r="AF1501" s="73">
        <f t="shared" si="451"/>
        <v>0</v>
      </c>
      <c r="AG1501" s="73">
        <f t="shared" si="452"/>
        <v>0</v>
      </c>
      <c r="AH1501" s="79">
        <f t="shared" si="453"/>
        <v>0</v>
      </c>
      <c r="AI1501" s="36"/>
      <c r="AJ1501" s="36"/>
      <c r="AK1501" s="36"/>
      <c r="AL1501" s="36"/>
      <c r="AM1501" s="36"/>
      <c r="AN1501" s="36"/>
      <c r="AO1501" s="36"/>
      <c r="AP1501" s="5">
        <f t="shared" si="454"/>
        <v>0</v>
      </c>
      <c r="AQ1501" s="5">
        <f t="shared" si="455"/>
        <v>0</v>
      </c>
      <c r="AR1501" s="5">
        <f t="shared" si="456"/>
        <v>0</v>
      </c>
      <c r="AV1501" s="5">
        <f t="shared" si="457"/>
        <v>0</v>
      </c>
      <c r="AW1501" s="5">
        <f t="shared" si="458"/>
        <v>0</v>
      </c>
      <c r="AX1501" s="5">
        <f t="shared" si="459"/>
        <v>0</v>
      </c>
      <c r="AY1501" s="5">
        <f t="shared" si="460"/>
        <v>0</v>
      </c>
      <c r="AZ1501" s="5">
        <f t="shared" si="461"/>
        <v>0</v>
      </c>
      <c r="BF1501" s="36"/>
      <c r="BG1501" s="36"/>
      <c r="BH1501" s="36"/>
      <c r="BI1501" s="36"/>
      <c r="BJ1501" s="36"/>
      <c r="BK1501" s="36"/>
      <c r="BL1501" s="36"/>
      <c r="BM1501" s="36"/>
      <c r="BN1501" s="36"/>
      <c r="BO1501" s="36"/>
      <c r="BP1501" s="36">
        <v>1489</v>
      </c>
      <c r="BW1501" s="36"/>
      <c r="BX1501" s="36"/>
      <c r="BY1501" s="36"/>
      <c r="BZ1501" s="36"/>
      <c r="CA1501" s="36"/>
      <c r="CB1501" s="36"/>
      <c r="CC1501" s="36"/>
      <c r="CD1501" s="36"/>
      <c r="CE1501" s="36"/>
    </row>
    <row r="1502" spans="1:83" ht="23.25" customHeight="1" x14ac:dyDescent="0.2">
      <c r="A1502" s="72" t="e">
        <f t="shared" si="450"/>
        <v>#VALUE!</v>
      </c>
      <c r="B1502" s="73"/>
      <c r="C1502" s="74"/>
      <c r="D1502" s="72"/>
      <c r="E1502" s="73"/>
      <c r="F1502" s="74"/>
      <c r="G1502" s="75"/>
      <c r="H1502" s="76"/>
      <c r="I1502" s="72"/>
      <c r="J1502" s="73"/>
      <c r="K1502" s="77"/>
      <c r="L1502" s="72"/>
      <c r="M1502" s="73"/>
      <c r="N1502" s="77"/>
      <c r="O1502" s="72"/>
      <c r="P1502" s="73"/>
      <c r="Q1502" s="77"/>
      <c r="R1502" s="72"/>
      <c r="S1502" s="73"/>
      <c r="T1502" s="77"/>
      <c r="U1502" s="72"/>
      <c r="V1502" s="73"/>
      <c r="W1502" s="77"/>
      <c r="X1502" s="72"/>
      <c r="Y1502" s="73"/>
      <c r="Z1502" s="77"/>
      <c r="AA1502" s="72"/>
      <c r="AB1502" s="73"/>
      <c r="AC1502" s="77"/>
      <c r="AD1502" s="78"/>
      <c r="AE1502" s="78"/>
      <c r="AF1502" s="72">
        <f t="shared" si="451"/>
        <v>0</v>
      </c>
      <c r="AG1502" s="73">
        <f t="shared" si="452"/>
        <v>0</v>
      </c>
      <c r="AH1502" s="79">
        <f t="shared" si="453"/>
        <v>0</v>
      </c>
      <c r="AI1502" s="36"/>
      <c r="AJ1502" s="36"/>
      <c r="AK1502" s="36"/>
      <c r="AL1502" s="36"/>
      <c r="AM1502" s="36"/>
      <c r="AN1502" s="36"/>
      <c r="AO1502" s="36"/>
      <c r="AP1502" s="5">
        <f t="shared" si="454"/>
        <v>0</v>
      </c>
      <c r="AQ1502" s="5">
        <f t="shared" si="455"/>
        <v>0</v>
      </c>
      <c r="AR1502" s="5">
        <f t="shared" si="456"/>
        <v>0</v>
      </c>
      <c r="AV1502" s="5">
        <f t="shared" si="457"/>
        <v>0</v>
      </c>
      <c r="AW1502" s="5">
        <f t="shared" si="458"/>
        <v>0</v>
      </c>
      <c r="AX1502" s="5">
        <f t="shared" si="459"/>
        <v>0</v>
      </c>
      <c r="AY1502" s="5">
        <f t="shared" si="460"/>
        <v>0</v>
      </c>
      <c r="AZ1502" s="5">
        <f t="shared" si="461"/>
        <v>0</v>
      </c>
      <c r="BF1502" s="36"/>
      <c r="BG1502" s="36"/>
      <c r="BH1502" s="36"/>
      <c r="BI1502" s="36"/>
      <c r="BJ1502" s="36"/>
      <c r="BK1502" s="36"/>
      <c r="BL1502" s="36"/>
      <c r="BM1502" s="36"/>
      <c r="BN1502" s="36"/>
      <c r="BO1502" s="36"/>
      <c r="BP1502" s="36">
        <v>1490</v>
      </c>
      <c r="BW1502" s="36"/>
      <c r="BX1502" s="36"/>
      <c r="BY1502" s="36"/>
      <c r="BZ1502" s="36"/>
      <c r="CA1502" s="36"/>
      <c r="CB1502" s="36"/>
      <c r="CC1502" s="36"/>
      <c r="CD1502" s="36"/>
      <c r="CE1502" s="36"/>
    </row>
    <row r="1503" spans="1:83" ht="23.25" customHeight="1" x14ac:dyDescent="0.2">
      <c r="A1503" s="72" t="e">
        <f t="shared" si="450"/>
        <v>#VALUE!</v>
      </c>
      <c r="B1503" s="73"/>
      <c r="C1503" s="74"/>
      <c r="D1503" s="72"/>
      <c r="E1503" s="73"/>
      <c r="F1503" s="74"/>
      <c r="G1503" s="75"/>
      <c r="H1503" s="76"/>
      <c r="I1503" s="72"/>
      <c r="J1503" s="73"/>
      <c r="K1503" s="77"/>
      <c r="L1503" s="72"/>
      <c r="M1503" s="73"/>
      <c r="N1503" s="77"/>
      <c r="O1503" s="72"/>
      <c r="P1503" s="73"/>
      <c r="Q1503" s="77"/>
      <c r="R1503" s="72"/>
      <c r="S1503" s="73"/>
      <c r="T1503" s="77"/>
      <c r="U1503" s="72"/>
      <c r="V1503" s="73"/>
      <c r="W1503" s="77"/>
      <c r="X1503" s="72"/>
      <c r="Y1503" s="73"/>
      <c r="Z1503" s="77"/>
      <c r="AA1503" s="72"/>
      <c r="AB1503" s="73"/>
      <c r="AC1503" s="77"/>
      <c r="AD1503" s="78"/>
      <c r="AE1503" s="78"/>
      <c r="AF1503" s="73">
        <f t="shared" si="451"/>
        <v>0</v>
      </c>
      <c r="AG1503" s="73">
        <f t="shared" si="452"/>
        <v>0</v>
      </c>
      <c r="AH1503" s="79">
        <f t="shared" si="453"/>
        <v>0</v>
      </c>
      <c r="AI1503" s="36"/>
      <c r="AJ1503" s="36"/>
      <c r="AK1503" s="36"/>
      <c r="AL1503" s="36"/>
      <c r="AM1503" s="36"/>
      <c r="AN1503" s="36"/>
      <c r="AO1503" s="36"/>
      <c r="AP1503" s="5">
        <f t="shared" si="454"/>
        <v>0</v>
      </c>
      <c r="AQ1503" s="5">
        <f t="shared" si="455"/>
        <v>0</v>
      </c>
      <c r="AR1503" s="5">
        <f t="shared" si="456"/>
        <v>0</v>
      </c>
      <c r="AV1503" s="5">
        <f t="shared" si="457"/>
        <v>0</v>
      </c>
      <c r="AW1503" s="5">
        <f t="shared" si="458"/>
        <v>0</v>
      </c>
      <c r="AX1503" s="5">
        <f t="shared" si="459"/>
        <v>0</v>
      </c>
      <c r="AY1503" s="5">
        <f t="shared" si="460"/>
        <v>0</v>
      </c>
      <c r="AZ1503" s="5">
        <f t="shared" si="461"/>
        <v>0</v>
      </c>
      <c r="BF1503" s="36"/>
      <c r="BG1503" s="36"/>
      <c r="BH1503" s="36"/>
      <c r="BI1503" s="36"/>
      <c r="BJ1503" s="36"/>
      <c r="BK1503" s="36"/>
      <c r="BL1503" s="36"/>
      <c r="BM1503" s="36"/>
      <c r="BN1503" s="36"/>
      <c r="BO1503" s="36"/>
      <c r="BP1503" s="36">
        <v>1491</v>
      </c>
      <c r="BW1503" s="36"/>
      <c r="BX1503" s="36"/>
      <c r="BY1503" s="36"/>
      <c r="BZ1503" s="36"/>
      <c r="CA1503" s="36"/>
      <c r="CB1503" s="36"/>
      <c r="CC1503" s="36"/>
      <c r="CD1503" s="36"/>
      <c r="CE1503" s="36"/>
    </row>
    <row r="1504" spans="1:83" ht="23.25" customHeight="1" x14ac:dyDescent="0.2">
      <c r="A1504" s="72" t="e">
        <f t="shared" si="450"/>
        <v>#VALUE!</v>
      </c>
      <c r="B1504" s="73"/>
      <c r="C1504" s="74"/>
      <c r="D1504" s="72"/>
      <c r="E1504" s="73"/>
      <c r="F1504" s="74"/>
      <c r="G1504" s="75"/>
      <c r="H1504" s="76"/>
      <c r="I1504" s="72"/>
      <c r="J1504" s="73"/>
      <c r="K1504" s="77"/>
      <c r="L1504" s="72"/>
      <c r="M1504" s="73"/>
      <c r="N1504" s="77"/>
      <c r="O1504" s="72"/>
      <c r="P1504" s="73"/>
      <c r="Q1504" s="77"/>
      <c r="R1504" s="72"/>
      <c r="S1504" s="73"/>
      <c r="T1504" s="77"/>
      <c r="U1504" s="72"/>
      <c r="V1504" s="73"/>
      <c r="W1504" s="77"/>
      <c r="X1504" s="72"/>
      <c r="Y1504" s="73"/>
      <c r="Z1504" s="77"/>
      <c r="AA1504" s="72"/>
      <c r="AB1504" s="73"/>
      <c r="AC1504" s="77"/>
      <c r="AD1504" s="78"/>
      <c r="AE1504" s="78"/>
      <c r="AF1504" s="72">
        <f t="shared" si="451"/>
        <v>0</v>
      </c>
      <c r="AG1504" s="73">
        <f t="shared" si="452"/>
        <v>0</v>
      </c>
      <c r="AH1504" s="79">
        <f t="shared" si="453"/>
        <v>0</v>
      </c>
      <c r="AI1504" s="36"/>
      <c r="AJ1504" s="36"/>
      <c r="AK1504" s="36"/>
      <c r="AL1504" s="36"/>
      <c r="AM1504" s="36"/>
      <c r="AN1504" s="36"/>
      <c r="AO1504" s="36"/>
      <c r="AP1504" s="5">
        <f t="shared" si="454"/>
        <v>0</v>
      </c>
      <c r="AQ1504" s="5">
        <f t="shared" si="455"/>
        <v>0</v>
      </c>
      <c r="AR1504" s="5">
        <f t="shared" si="456"/>
        <v>0</v>
      </c>
      <c r="AV1504" s="5">
        <f t="shared" si="457"/>
        <v>0</v>
      </c>
      <c r="AW1504" s="5">
        <f t="shared" si="458"/>
        <v>0</v>
      </c>
      <c r="AX1504" s="5">
        <f t="shared" si="459"/>
        <v>0</v>
      </c>
      <c r="AY1504" s="5">
        <f t="shared" si="460"/>
        <v>0</v>
      </c>
      <c r="AZ1504" s="5">
        <f t="shared" si="461"/>
        <v>0</v>
      </c>
      <c r="BF1504" s="36"/>
      <c r="BG1504" s="36"/>
      <c r="BH1504" s="36"/>
      <c r="BI1504" s="36"/>
      <c r="BJ1504" s="36"/>
      <c r="BK1504" s="36"/>
      <c r="BL1504" s="36"/>
      <c r="BM1504" s="36"/>
      <c r="BN1504" s="36"/>
      <c r="BO1504" s="36"/>
      <c r="BP1504" s="36">
        <v>1492</v>
      </c>
      <c r="BW1504" s="36"/>
      <c r="BX1504" s="36"/>
      <c r="BY1504" s="36"/>
      <c r="BZ1504" s="36"/>
      <c r="CA1504" s="36"/>
      <c r="CB1504" s="36"/>
      <c r="CC1504" s="36"/>
      <c r="CD1504" s="36"/>
      <c r="CE1504" s="36"/>
    </row>
    <row r="1505" spans="1:83" ht="23.25" customHeight="1" x14ac:dyDescent="0.2">
      <c r="A1505" s="72" t="e">
        <f t="shared" si="450"/>
        <v>#VALUE!</v>
      </c>
      <c r="B1505" s="73"/>
      <c r="C1505" s="74"/>
      <c r="D1505" s="72"/>
      <c r="E1505" s="73"/>
      <c r="F1505" s="74"/>
      <c r="G1505" s="75"/>
      <c r="H1505" s="76"/>
      <c r="I1505" s="72"/>
      <c r="J1505" s="73"/>
      <c r="K1505" s="77"/>
      <c r="L1505" s="72"/>
      <c r="M1505" s="73"/>
      <c r="N1505" s="77"/>
      <c r="O1505" s="72"/>
      <c r="P1505" s="73"/>
      <c r="Q1505" s="77"/>
      <c r="R1505" s="72"/>
      <c r="S1505" s="73"/>
      <c r="T1505" s="77"/>
      <c r="U1505" s="72"/>
      <c r="V1505" s="73"/>
      <c r="W1505" s="77"/>
      <c r="X1505" s="72"/>
      <c r="Y1505" s="73"/>
      <c r="Z1505" s="77"/>
      <c r="AA1505" s="72"/>
      <c r="AB1505" s="73"/>
      <c r="AC1505" s="77"/>
      <c r="AD1505" s="78"/>
      <c r="AE1505" s="78"/>
      <c r="AF1505" s="73">
        <f t="shared" si="451"/>
        <v>0</v>
      </c>
      <c r="AG1505" s="73">
        <f t="shared" si="452"/>
        <v>0</v>
      </c>
      <c r="AH1505" s="79">
        <f t="shared" si="453"/>
        <v>0</v>
      </c>
      <c r="AI1505" s="36"/>
      <c r="AJ1505" s="36"/>
      <c r="AK1505" s="36"/>
      <c r="AL1505" s="36"/>
      <c r="AM1505" s="36"/>
      <c r="AN1505" s="36"/>
      <c r="AO1505" s="36"/>
      <c r="AP1505" s="5">
        <f t="shared" si="454"/>
        <v>0</v>
      </c>
      <c r="AQ1505" s="5">
        <f t="shared" si="455"/>
        <v>0</v>
      </c>
      <c r="AR1505" s="5">
        <f t="shared" si="456"/>
        <v>0</v>
      </c>
      <c r="AV1505" s="5">
        <f t="shared" si="457"/>
        <v>0</v>
      </c>
      <c r="AW1505" s="5">
        <f t="shared" si="458"/>
        <v>0</v>
      </c>
      <c r="AX1505" s="5">
        <f t="shared" si="459"/>
        <v>0</v>
      </c>
      <c r="AY1505" s="5">
        <f t="shared" si="460"/>
        <v>0</v>
      </c>
      <c r="AZ1505" s="5">
        <f t="shared" si="461"/>
        <v>0</v>
      </c>
      <c r="BF1505" s="36"/>
      <c r="BG1505" s="36"/>
      <c r="BH1505" s="36"/>
      <c r="BI1505" s="36"/>
      <c r="BJ1505" s="36"/>
      <c r="BK1505" s="36"/>
      <c r="BL1505" s="36"/>
      <c r="BM1505" s="36"/>
      <c r="BN1505" s="36"/>
      <c r="BO1505" s="36"/>
      <c r="BP1505" s="36">
        <v>1493</v>
      </c>
      <c r="BW1505" s="36"/>
      <c r="BX1505" s="36"/>
      <c r="BY1505" s="36"/>
      <c r="BZ1505" s="36"/>
      <c r="CA1505" s="36"/>
      <c r="CB1505" s="36"/>
      <c r="CC1505" s="36"/>
      <c r="CD1505" s="36"/>
      <c r="CE1505" s="36"/>
    </row>
    <row r="1506" spans="1:83" ht="23.25" customHeight="1" x14ac:dyDescent="0.2">
      <c r="A1506" s="72" t="e">
        <f t="shared" ref="A1506:A1523" si="462">A1505+1</f>
        <v>#VALUE!</v>
      </c>
      <c r="B1506" s="73"/>
      <c r="C1506" s="74"/>
      <c r="D1506" s="72"/>
      <c r="E1506" s="73"/>
      <c r="F1506" s="74"/>
      <c r="G1506" s="75"/>
      <c r="H1506" s="76"/>
      <c r="I1506" s="72"/>
      <c r="J1506" s="73"/>
      <c r="K1506" s="77"/>
      <c r="L1506" s="72"/>
      <c r="M1506" s="73"/>
      <c r="N1506" s="77"/>
      <c r="O1506" s="72"/>
      <c r="P1506" s="73"/>
      <c r="Q1506" s="77"/>
      <c r="R1506" s="72"/>
      <c r="S1506" s="73"/>
      <c r="T1506" s="77"/>
      <c r="U1506" s="72"/>
      <c r="V1506" s="73"/>
      <c r="W1506" s="77"/>
      <c r="X1506" s="72"/>
      <c r="Y1506" s="73"/>
      <c r="Z1506" s="77"/>
      <c r="AA1506" s="72"/>
      <c r="AB1506" s="73"/>
      <c r="AC1506" s="77"/>
      <c r="AD1506" s="78"/>
      <c r="AE1506" s="78"/>
      <c r="AF1506" s="72">
        <f t="shared" si="451"/>
        <v>0</v>
      </c>
      <c r="AG1506" s="73">
        <f t="shared" si="452"/>
        <v>0</v>
      </c>
      <c r="AH1506" s="79">
        <f t="shared" si="453"/>
        <v>0</v>
      </c>
      <c r="AI1506" s="36"/>
      <c r="AJ1506" s="36"/>
      <c r="AK1506" s="36"/>
      <c r="AL1506" s="36"/>
      <c r="AM1506" s="36"/>
      <c r="AN1506" s="36"/>
      <c r="AO1506" s="36"/>
      <c r="AP1506" s="5">
        <f t="shared" si="454"/>
        <v>0</v>
      </c>
      <c r="AQ1506" s="5">
        <f t="shared" si="455"/>
        <v>0</v>
      </c>
      <c r="AR1506" s="5">
        <f t="shared" si="456"/>
        <v>0</v>
      </c>
      <c r="AV1506" s="5">
        <f t="shared" si="457"/>
        <v>0</v>
      </c>
      <c r="AW1506" s="5">
        <f t="shared" si="458"/>
        <v>0</v>
      </c>
      <c r="AX1506" s="5">
        <f t="shared" si="459"/>
        <v>0</v>
      </c>
      <c r="AY1506" s="5">
        <f t="shared" si="460"/>
        <v>0</v>
      </c>
      <c r="AZ1506" s="5">
        <f t="shared" si="461"/>
        <v>0</v>
      </c>
      <c r="BF1506" s="36"/>
      <c r="BG1506" s="36"/>
      <c r="BH1506" s="36"/>
      <c r="BI1506" s="36"/>
      <c r="BJ1506" s="36"/>
      <c r="BK1506" s="36"/>
      <c r="BL1506" s="36"/>
      <c r="BM1506" s="36"/>
      <c r="BN1506" s="36"/>
      <c r="BO1506" s="36"/>
      <c r="BP1506" s="36">
        <v>1494</v>
      </c>
      <c r="BW1506" s="36"/>
      <c r="BX1506" s="36"/>
      <c r="BY1506" s="36"/>
      <c r="BZ1506" s="36"/>
      <c r="CA1506" s="36"/>
      <c r="CB1506" s="36"/>
      <c r="CC1506" s="36"/>
      <c r="CD1506" s="36"/>
      <c r="CE1506" s="36"/>
    </row>
    <row r="1507" spans="1:83" ht="23.25" customHeight="1" x14ac:dyDescent="0.2">
      <c r="A1507" s="72" t="e">
        <f t="shared" si="462"/>
        <v>#VALUE!</v>
      </c>
      <c r="B1507" s="73"/>
      <c r="C1507" s="74"/>
      <c r="D1507" s="72"/>
      <c r="E1507" s="73"/>
      <c r="F1507" s="74"/>
      <c r="G1507" s="75"/>
      <c r="H1507" s="76"/>
      <c r="I1507" s="72"/>
      <c r="J1507" s="73"/>
      <c r="K1507" s="77"/>
      <c r="L1507" s="72"/>
      <c r="M1507" s="73"/>
      <c r="N1507" s="77"/>
      <c r="O1507" s="72"/>
      <c r="P1507" s="73"/>
      <c r="Q1507" s="77"/>
      <c r="R1507" s="72"/>
      <c r="S1507" s="73"/>
      <c r="T1507" s="77"/>
      <c r="U1507" s="72"/>
      <c r="V1507" s="73"/>
      <c r="W1507" s="77"/>
      <c r="X1507" s="72"/>
      <c r="Y1507" s="73"/>
      <c r="Z1507" s="77"/>
      <c r="AA1507" s="72"/>
      <c r="AB1507" s="73"/>
      <c r="AC1507" s="77"/>
      <c r="AD1507" s="78"/>
      <c r="AE1507" s="78"/>
      <c r="AF1507" s="73">
        <f t="shared" si="451"/>
        <v>0</v>
      </c>
      <c r="AG1507" s="73">
        <f t="shared" si="452"/>
        <v>0</v>
      </c>
      <c r="AH1507" s="79">
        <f t="shared" si="453"/>
        <v>0</v>
      </c>
      <c r="AI1507" s="36"/>
      <c r="AJ1507" s="36"/>
      <c r="AK1507" s="36"/>
      <c r="AL1507" s="36"/>
      <c r="AM1507" s="36"/>
      <c r="AN1507" s="36"/>
      <c r="AO1507" s="36"/>
      <c r="AP1507" s="5">
        <f t="shared" si="454"/>
        <v>0</v>
      </c>
      <c r="AQ1507" s="5">
        <f t="shared" si="455"/>
        <v>0</v>
      </c>
      <c r="AR1507" s="5">
        <f t="shared" si="456"/>
        <v>0</v>
      </c>
      <c r="AV1507" s="5">
        <f t="shared" si="457"/>
        <v>0</v>
      </c>
      <c r="AW1507" s="5">
        <f t="shared" si="458"/>
        <v>0</v>
      </c>
      <c r="AX1507" s="5">
        <f t="shared" si="459"/>
        <v>0</v>
      </c>
      <c r="AY1507" s="5">
        <f t="shared" si="460"/>
        <v>0</v>
      </c>
      <c r="AZ1507" s="5">
        <f t="shared" si="461"/>
        <v>0</v>
      </c>
      <c r="BF1507" s="36"/>
      <c r="BG1507" s="36"/>
      <c r="BH1507" s="36"/>
      <c r="BI1507" s="36"/>
      <c r="BJ1507" s="36"/>
      <c r="BK1507" s="36"/>
      <c r="BL1507" s="36"/>
      <c r="BM1507" s="36"/>
      <c r="BN1507" s="36"/>
      <c r="BO1507" s="36"/>
      <c r="BP1507" s="36">
        <v>1495</v>
      </c>
      <c r="BW1507" s="36"/>
      <c r="BX1507" s="36"/>
      <c r="BY1507" s="36"/>
      <c r="BZ1507" s="36"/>
      <c r="CA1507" s="36"/>
      <c r="CB1507" s="36"/>
      <c r="CC1507" s="36"/>
      <c r="CD1507" s="36"/>
      <c r="CE1507" s="36"/>
    </row>
    <row r="1508" spans="1:83" ht="23.25" customHeight="1" x14ac:dyDescent="0.2">
      <c r="A1508" s="72" t="e">
        <f t="shared" si="462"/>
        <v>#VALUE!</v>
      </c>
      <c r="B1508" s="73"/>
      <c r="C1508" s="74"/>
      <c r="D1508" s="72"/>
      <c r="E1508" s="73"/>
      <c r="F1508" s="74"/>
      <c r="G1508" s="75"/>
      <c r="H1508" s="76"/>
      <c r="I1508" s="72"/>
      <c r="J1508" s="73"/>
      <c r="K1508" s="77"/>
      <c r="L1508" s="72"/>
      <c r="M1508" s="73"/>
      <c r="N1508" s="77"/>
      <c r="O1508" s="72"/>
      <c r="P1508" s="73"/>
      <c r="Q1508" s="77"/>
      <c r="R1508" s="72"/>
      <c r="S1508" s="73"/>
      <c r="T1508" s="77"/>
      <c r="U1508" s="72"/>
      <c r="V1508" s="73"/>
      <c r="W1508" s="77"/>
      <c r="X1508" s="72"/>
      <c r="Y1508" s="73"/>
      <c r="Z1508" s="77"/>
      <c r="AA1508" s="72"/>
      <c r="AB1508" s="73"/>
      <c r="AC1508" s="77"/>
      <c r="AD1508" s="78"/>
      <c r="AE1508" s="78"/>
      <c r="AF1508" s="72">
        <f t="shared" si="451"/>
        <v>0</v>
      </c>
      <c r="AG1508" s="73">
        <f t="shared" si="452"/>
        <v>0</v>
      </c>
      <c r="AH1508" s="79">
        <f t="shared" si="453"/>
        <v>0</v>
      </c>
      <c r="AI1508" s="36"/>
      <c r="AJ1508" s="36"/>
      <c r="AK1508" s="36"/>
      <c r="AL1508" s="36"/>
      <c r="AM1508" s="36"/>
      <c r="AN1508" s="36"/>
      <c r="AO1508" s="36"/>
      <c r="AP1508" s="5">
        <f t="shared" si="454"/>
        <v>0</v>
      </c>
      <c r="AQ1508" s="5">
        <f t="shared" si="455"/>
        <v>0</v>
      </c>
      <c r="AR1508" s="5">
        <f t="shared" si="456"/>
        <v>0</v>
      </c>
      <c r="AV1508" s="5">
        <f t="shared" si="457"/>
        <v>0</v>
      </c>
      <c r="AW1508" s="5">
        <f t="shared" si="458"/>
        <v>0</v>
      </c>
      <c r="AX1508" s="5">
        <f t="shared" si="459"/>
        <v>0</v>
      </c>
      <c r="AY1508" s="5">
        <f t="shared" si="460"/>
        <v>0</v>
      </c>
      <c r="AZ1508" s="5">
        <f t="shared" si="461"/>
        <v>0</v>
      </c>
      <c r="BF1508" s="36"/>
      <c r="BG1508" s="36"/>
      <c r="BH1508" s="36"/>
      <c r="BI1508" s="36"/>
      <c r="BJ1508" s="36"/>
      <c r="BK1508" s="36"/>
      <c r="BL1508" s="36"/>
      <c r="BM1508" s="36"/>
      <c r="BN1508" s="36"/>
      <c r="BO1508" s="36"/>
      <c r="BP1508" s="36">
        <v>1496</v>
      </c>
      <c r="BW1508" s="36"/>
      <c r="BX1508" s="36"/>
      <c r="BY1508" s="36"/>
      <c r="BZ1508" s="36"/>
      <c r="CA1508" s="36"/>
      <c r="CB1508" s="36"/>
      <c r="CC1508" s="36"/>
      <c r="CD1508" s="36"/>
      <c r="CE1508" s="36"/>
    </row>
    <row r="1509" spans="1:83" ht="23.25" customHeight="1" x14ac:dyDescent="0.2">
      <c r="A1509" s="72" t="e">
        <f t="shared" si="462"/>
        <v>#VALUE!</v>
      </c>
      <c r="B1509" s="73"/>
      <c r="C1509" s="74"/>
      <c r="D1509" s="72"/>
      <c r="E1509" s="73"/>
      <c r="F1509" s="74"/>
      <c r="G1509" s="75"/>
      <c r="H1509" s="76"/>
      <c r="I1509" s="72"/>
      <c r="J1509" s="73"/>
      <c r="K1509" s="77"/>
      <c r="L1509" s="72"/>
      <c r="M1509" s="73"/>
      <c r="N1509" s="77"/>
      <c r="O1509" s="72"/>
      <c r="P1509" s="73"/>
      <c r="Q1509" s="77"/>
      <c r="R1509" s="72"/>
      <c r="S1509" s="73"/>
      <c r="T1509" s="77"/>
      <c r="U1509" s="72"/>
      <c r="V1509" s="73"/>
      <c r="W1509" s="77"/>
      <c r="X1509" s="72"/>
      <c r="Y1509" s="73"/>
      <c r="Z1509" s="77"/>
      <c r="AA1509" s="72"/>
      <c r="AB1509" s="73"/>
      <c r="AC1509" s="77"/>
      <c r="AD1509" s="78"/>
      <c r="AE1509" s="78"/>
      <c r="AF1509" s="73">
        <f t="shared" si="451"/>
        <v>0</v>
      </c>
      <c r="AG1509" s="73">
        <f t="shared" si="452"/>
        <v>0</v>
      </c>
      <c r="AH1509" s="79">
        <f t="shared" si="453"/>
        <v>0</v>
      </c>
      <c r="AI1509" s="36"/>
      <c r="AJ1509" s="36"/>
      <c r="AK1509" s="36"/>
      <c r="AL1509" s="36"/>
      <c r="AM1509" s="36"/>
      <c r="AN1509" s="36"/>
      <c r="AO1509" s="36"/>
      <c r="AP1509" s="5">
        <f t="shared" si="454"/>
        <v>0</v>
      </c>
      <c r="AQ1509" s="5">
        <f t="shared" si="455"/>
        <v>0</v>
      </c>
      <c r="AR1509" s="5">
        <f t="shared" si="456"/>
        <v>0</v>
      </c>
      <c r="AV1509" s="5">
        <f t="shared" si="457"/>
        <v>0</v>
      </c>
      <c r="AW1509" s="5">
        <f t="shared" si="458"/>
        <v>0</v>
      </c>
      <c r="AX1509" s="5">
        <f t="shared" si="459"/>
        <v>0</v>
      </c>
      <c r="AY1509" s="5">
        <f t="shared" si="460"/>
        <v>0</v>
      </c>
      <c r="AZ1509" s="5">
        <f t="shared" si="461"/>
        <v>0</v>
      </c>
      <c r="BF1509" s="36"/>
      <c r="BG1509" s="36"/>
      <c r="BH1509" s="36"/>
      <c r="BI1509" s="36"/>
      <c r="BJ1509" s="36"/>
      <c r="BK1509" s="36"/>
      <c r="BL1509" s="36"/>
      <c r="BM1509" s="36"/>
      <c r="BN1509" s="36"/>
      <c r="BO1509" s="36"/>
      <c r="BP1509" s="36">
        <v>1497</v>
      </c>
      <c r="BW1509" s="36"/>
      <c r="BX1509" s="36"/>
      <c r="BY1509" s="36"/>
      <c r="BZ1509" s="36"/>
      <c r="CA1509" s="36"/>
      <c r="CB1509" s="36"/>
      <c r="CC1509" s="36"/>
      <c r="CD1509" s="36"/>
      <c r="CE1509" s="36"/>
    </row>
    <row r="1510" spans="1:83" ht="23.25" customHeight="1" x14ac:dyDescent="0.2">
      <c r="A1510" s="72" t="e">
        <f t="shared" si="462"/>
        <v>#VALUE!</v>
      </c>
      <c r="B1510" s="73"/>
      <c r="C1510" s="74"/>
      <c r="D1510" s="72"/>
      <c r="E1510" s="73"/>
      <c r="F1510" s="74"/>
      <c r="G1510" s="75"/>
      <c r="H1510" s="76"/>
      <c r="I1510" s="72"/>
      <c r="J1510" s="73"/>
      <c r="K1510" s="77"/>
      <c r="L1510" s="72"/>
      <c r="M1510" s="73"/>
      <c r="N1510" s="77"/>
      <c r="O1510" s="72"/>
      <c r="P1510" s="73"/>
      <c r="Q1510" s="77"/>
      <c r="R1510" s="72"/>
      <c r="S1510" s="73"/>
      <c r="T1510" s="77"/>
      <c r="U1510" s="72"/>
      <c r="V1510" s="73"/>
      <c r="W1510" s="77"/>
      <c r="X1510" s="72"/>
      <c r="Y1510" s="73"/>
      <c r="Z1510" s="77"/>
      <c r="AA1510" s="72"/>
      <c r="AB1510" s="73"/>
      <c r="AC1510" s="77"/>
      <c r="AD1510" s="78"/>
      <c r="AE1510" s="78"/>
      <c r="AF1510" s="72">
        <f t="shared" si="451"/>
        <v>0</v>
      </c>
      <c r="AG1510" s="73">
        <f t="shared" si="452"/>
        <v>0</v>
      </c>
      <c r="AH1510" s="79">
        <f t="shared" si="453"/>
        <v>0</v>
      </c>
      <c r="AI1510" s="36"/>
      <c r="AJ1510" s="36"/>
      <c r="AK1510" s="36"/>
      <c r="AL1510" s="36"/>
      <c r="AM1510" s="36"/>
      <c r="AN1510" s="36"/>
      <c r="AO1510" s="36"/>
      <c r="AP1510" s="5">
        <f t="shared" si="454"/>
        <v>0</v>
      </c>
      <c r="AQ1510" s="5">
        <f t="shared" si="455"/>
        <v>0</v>
      </c>
      <c r="AR1510" s="5">
        <f t="shared" si="456"/>
        <v>0</v>
      </c>
      <c r="AV1510" s="5">
        <f t="shared" si="457"/>
        <v>0</v>
      </c>
      <c r="AW1510" s="5">
        <f t="shared" si="458"/>
        <v>0</v>
      </c>
      <c r="AX1510" s="5">
        <f t="shared" si="459"/>
        <v>0</v>
      </c>
      <c r="AY1510" s="5">
        <f t="shared" si="460"/>
        <v>0</v>
      </c>
      <c r="AZ1510" s="5">
        <f t="shared" si="461"/>
        <v>0</v>
      </c>
      <c r="BF1510" s="36"/>
      <c r="BG1510" s="36"/>
      <c r="BH1510" s="36"/>
      <c r="BI1510" s="36"/>
      <c r="BJ1510" s="36"/>
      <c r="BK1510" s="36"/>
      <c r="BL1510" s="36"/>
      <c r="BM1510" s="36"/>
      <c r="BN1510" s="36"/>
      <c r="BO1510" s="36"/>
      <c r="BP1510" s="36">
        <v>1498</v>
      </c>
      <c r="BW1510" s="36"/>
      <c r="BX1510" s="36"/>
      <c r="BY1510" s="36"/>
      <c r="BZ1510" s="36"/>
      <c r="CA1510" s="36"/>
      <c r="CB1510" s="36"/>
      <c r="CC1510" s="36"/>
      <c r="CD1510" s="36"/>
      <c r="CE1510" s="36"/>
    </row>
    <row r="1511" spans="1:83" ht="23.25" customHeight="1" x14ac:dyDescent="0.2">
      <c r="A1511" s="72" t="e">
        <f t="shared" si="462"/>
        <v>#VALUE!</v>
      </c>
      <c r="B1511" s="73"/>
      <c r="C1511" s="74"/>
      <c r="D1511" s="72"/>
      <c r="E1511" s="73"/>
      <c r="F1511" s="74"/>
      <c r="G1511" s="75"/>
      <c r="H1511" s="76"/>
      <c r="I1511" s="72"/>
      <c r="J1511" s="73"/>
      <c r="K1511" s="77"/>
      <c r="L1511" s="72"/>
      <c r="M1511" s="73"/>
      <c r="N1511" s="77"/>
      <c r="O1511" s="72"/>
      <c r="P1511" s="73"/>
      <c r="Q1511" s="77"/>
      <c r="R1511" s="72"/>
      <c r="S1511" s="73"/>
      <c r="T1511" s="77"/>
      <c r="U1511" s="72"/>
      <c r="V1511" s="73"/>
      <c r="W1511" s="77"/>
      <c r="X1511" s="72"/>
      <c r="Y1511" s="73"/>
      <c r="Z1511" s="77"/>
      <c r="AA1511" s="72"/>
      <c r="AB1511" s="73"/>
      <c r="AC1511" s="77"/>
      <c r="AD1511" s="78"/>
      <c r="AE1511" s="78"/>
      <c r="AF1511" s="73">
        <f t="shared" si="451"/>
        <v>0</v>
      </c>
      <c r="AG1511" s="73">
        <f t="shared" si="452"/>
        <v>0</v>
      </c>
      <c r="AH1511" s="79">
        <f t="shared" si="453"/>
        <v>0</v>
      </c>
      <c r="AI1511" s="36"/>
      <c r="AJ1511" s="36"/>
      <c r="AK1511" s="36"/>
      <c r="AL1511" s="36"/>
      <c r="AM1511" s="36"/>
      <c r="AN1511" s="36"/>
      <c r="AO1511" s="36"/>
      <c r="AP1511" s="5">
        <f t="shared" si="454"/>
        <v>0</v>
      </c>
      <c r="AQ1511" s="5">
        <f t="shared" si="455"/>
        <v>0</v>
      </c>
      <c r="AR1511" s="5">
        <f t="shared" si="456"/>
        <v>0</v>
      </c>
      <c r="AV1511" s="5">
        <f t="shared" si="457"/>
        <v>0</v>
      </c>
      <c r="AW1511" s="5">
        <f t="shared" si="458"/>
        <v>0</v>
      </c>
      <c r="AX1511" s="5">
        <f t="shared" si="459"/>
        <v>0</v>
      </c>
      <c r="AY1511" s="5">
        <f t="shared" si="460"/>
        <v>0</v>
      </c>
      <c r="AZ1511" s="5">
        <f t="shared" si="461"/>
        <v>0</v>
      </c>
      <c r="BF1511" s="36"/>
      <c r="BG1511" s="36"/>
      <c r="BH1511" s="36"/>
      <c r="BI1511" s="36"/>
      <c r="BJ1511" s="36"/>
      <c r="BK1511" s="36"/>
      <c r="BL1511" s="36"/>
      <c r="BM1511" s="36"/>
      <c r="BN1511" s="36"/>
      <c r="BO1511" s="36"/>
      <c r="BP1511" s="36">
        <v>1499</v>
      </c>
      <c r="BW1511" s="36"/>
      <c r="BX1511" s="36"/>
      <c r="BY1511" s="36"/>
      <c r="BZ1511" s="36"/>
      <c r="CA1511" s="36"/>
      <c r="CB1511" s="36"/>
      <c r="CC1511" s="36"/>
      <c r="CD1511" s="36"/>
      <c r="CE1511" s="36"/>
    </row>
    <row r="1512" spans="1:83" ht="23.25" customHeight="1" x14ac:dyDescent="0.2">
      <c r="A1512" s="72" t="e">
        <f t="shared" si="462"/>
        <v>#VALUE!</v>
      </c>
      <c r="B1512" s="73"/>
      <c r="C1512" s="74"/>
      <c r="D1512" s="72"/>
      <c r="E1512" s="73"/>
      <c r="F1512" s="74"/>
      <c r="G1512" s="75"/>
      <c r="H1512" s="76"/>
      <c r="I1512" s="72"/>
      <c r="J1512" s="73"/>
      <c r="K1512" s="77"/>
      <c r="L1512" s="72"/>
      <c r="M1512" s="73"/>
      <c r="N1512" s="77"/>
      <c r="O1512" s="72"/>
      <c r="P1512" s="73"/>
      <c r="Q1512" s="77"/>
      <c r="R1512" s="72"/>
      <c r="S1512" s="73"/>
      <c r="T1512" s="77"/>
      <c r="U1512" s="72"/>
      <c r="V1512" s="73"/>
      <c r="W1512" s="77"/>
      <c r="X1512" s="72"/>
      <c r="Y1512" s="73"/>
      <c r="Z1512" s="77"/>
      <c r="AA1512" s="72"/>
      <c r="AB1512" s="73"/>
      <c r="AC1512" s="77"/>
      <c r="AD1512" s="78"/>
      <c r="AE1512" s="78"/>
      <c r="AF1512" s="72">
        <f t="shared" si="451"/>
        <v>0</v>
      </c>
      <c r="AG1512" s="73">
        <f t="shared" si="452"/>
        <v>0</v>
      </c>
      <c r="AH1512" s="79">
        <f t="shared" si="453"/>
        <v>0</v>
      </c>
      <c r="AI1512" s="36"/>
      <c r="AJ1512" s="36"/>
      <c r="AK1512" s="36"/>
      <c r="AL1512" s="36"/>
      <c r="AM1512" s="36"/>
      <c r="AN1512" s="36"/>
      <c r="AO1512" s="36"/>
      <c r="AP1512" s="5">
        <f t="shared" si="454"/>
        <v>0</v>
      </c>
      <c r="AQ1512" s="5">
        <f t="shared" si="455"/>
        <v>0</v>
      </c>
      <c r="AR1512" s="5">
        <f t="shared" si="456"/>
        <v>0</v>
      </c>
      <c r="AV1512" s="5">
        <f t="shared" si="457"/>
        <v>0</v>
      </c>
      <c r="AW1512" s="5">
        <f t="shared" si="458"/>
        <v>0</v>
      </c>
      <c r="AX1512" s="5">
        <f t="shared" si="459"/>
        <v>0</v>
      </c>
      <c r="AY1512" s="5">
        <f t="shared" si="460"/>
        <v>0</v>
      </c>
      <c r="AZ1512" s="5">
        <f t="shared" si="461"/>
        <v>0</v>
      </c>
      <c r="BF1512" s="36"/>
      <c r="BG1512" s="36"/>
      <c r="BH1512" s="36"/>
      <c r="BI1512" s="36"/>
      <c r="BJ1512" s="36"/>
      <c r="BK1512" s="36"/>
      <c r="BL1512" s="36"/>
      <c r="BM1512" s="36"/>
      <c r="BN1512" s="36"/>
      <c r="BO1512" s="36"/>
      <c r="BP1512" s="36">
        <v>1500</v>
      </c>
      <c r="BW1512" s="36"/>
      <c r="BX1512" s="36"/>
      <c r="BY1512" s="36"/>
      <c r="BZ1512" s="36"/>
      <c r="CA1512" s="36"/>
      <c r="CB1512" s="36"/>
      <c r="CC1512" s="36"/>
      <c r="CD1512" s="36"/>
      <c r="CE1512" s="36"/>
    </row>
    <row r="1513" spans="1:83" ht="23.25" customHeight="1" x14ac:dyDescent="0.2">
      <c r="A1513" s="72" t="e">
        <f t="shared" si="462"/>
        <v>#VALUE!</v>
      </c>
      <c r="B1513" s="73"/>
      <c r="C1513" s="74"/>
      <c r="D1513" s="72"/>
      <c r="E1513" s="73"/>
      <c r="F1513" s="74"/>
      <c r="G1513" s="75"/>
      <c r="H1513" s="76"/>
      <c r="I1513" s="72"/>
      <c r="J1513" s="73"/>
      <c r="K1513" s="77"/>
      <c r="L1513" s="72"/>
      <c r="M1513" s="73"/>
      <c r="N1513" s="77"/>
      <c r="O1513" s="72"/>
      <c r="P1513" s="73"/>
      <c r="Q1513" s="77"/>
      <c r="R1513" s="72"/>
      <c r="S1513" s="73"/>
      <c r="T1513" s="77"/>
      <c r="U1513" s="72"/>
      <c r="V1513" s="73"/>
      <c r="W1513" s="77"/>
      <c r="X1513" s="72"/>
      <c r="Y1513" s="73"/>
      <c r="Z1513" s="77"/>
      <c r="AA1513" s="72"/>
      <c r="AB1513" s="73"/>
      <c r="AC1513" s="77"/>
      <c r="AD1513" s="78"/>
      <c r="AE1513" s="78"/>
      <c r="AF1513" s="73">
        <f t="shared" si="451"/>
        <v>0</v>
      </c>
      <c r="AG1513" s="73">
        <f t="shared" si="452"/>
        <v>0</v>
      </c>
      <c r="AH1513" s="79">
        <f t="shared" si="453"/>
        <v>0</v>
      </c>
      <c r="AI1513" s="36"/>
      <c r="AJ1513" s="36"/>
      <c r="AK1513" s="36"/>
      <c r="AL1513" s="36"/>
      <c r="AM1513" s="36"/>
      <c r="AN1513" s="36"/>
      <c r="AO1513" s="36"/>
      <c r="AP1513" s="5">
        <f t="shared" si="454"/>
        <v>0</v>
      </c>
      <c r="AQ1513" s="5">
        <f t="shared" si="455"/>
        <v>0</v>
      </c>
      <c r="AR1513" s="5">
        <f t="shared" si="456"/>
        <v>0</v>
      </c>
      <c r="AV1513" s="5">
        <f t="shared" si="457"/>
        <v>0</v>
      </c>
      <c r="AW1513" s="5">
        <f t="shared" si="458"/>
        <v>0</v>
      </c>
      <c r="AX1513" s="5">
        <f t="shared" si="459"/>
        <v>0</v>
      </c>
      <c r="AY1513" s="5">
        <f t="shared" si="460"/>
        <v>0</v>
      </c>
      <c r="AZ1513" s="5">
        <f t="shared" si="461"/>
        <v>0</v>
      </c>
      <c r="BF1513" s="36"/>
      <c r="BG1513" s="36"/>
      <c r="BH1513" s="36"/>
      <c r="BI1513" s="36"/>
      <c r="BJ1513" s="36"/>
      <c r="BK1513" s="36"/>
      <c r="BL1513" s="36"/>
      <c r="BM1513" s="36"/>
      <c r="BN1513" s="36"/>
      <c r="BO1513" s="36"/>
      <c r="BP1513" s="36">
        <v>1501</v>
      </c>
      <c r="BW1513" s="36"/>
      <c r="BX1513" s="36"/>
      <c r="BY1513" s="36"/>
      <c r="BZ1513" s="36"/>
      <c r="CA1513" s="36"/>
      <c r="CB1513" s="36"/>
      <c r="CC1513" s="36"/>
      <c r="CD1513" s="36"/>
      <c r="CE1513" s="36"/>
    </row>
    <row r="1514" spans="1:83" ht="23.25" customHeight="1" x14ac:dyDescent="0.2">
      <c r="A1514" s="72" t="e">
        <f t="shared" si="462"/>
        <v>#VALUE!</v>
      </c>
      <c r="B1514" s="73"/>
      <c r="C1514" s="74"/>
      <c r="D1514" s="72"/>
      <c r="E1514" s="73"/>
      <c r="F1514" s="74"/>
      <c r="G1514" s="75"/>
      <c r="H1514" s="76"/>
      <c r="I1514" s="72"/>
      <c r="J1514" s="73"/>
      <c r="K1514" s="77"/>
      <c r="L1514" s="72"/>
      <c r="M1514" s="73"/>
      <c r="N1514" s="77"/>
      <c r="O1514" s="72"/>
      <c r="P1514" s="73"/>
      <c r="Q1514" s="77"/>
      <c r="R1514" s="72"/>
      <c r="S1514" s="73"/>
      <c r="T1514" s="77"/>
      <c r="U1514" s="72"/>
      <c r="V1514" s="73"/>
      <c r="W1514" s="77"/>
      <c r="X1514" s="72"/>
      <c r="Y1514" s="73"/>
      <c r="Z1514" s="77"/>
      <c r="AA1514" s="72"/>
      <c r="AB1514" s="73"/>
      <c r="AC1514" s="77"/>
      <c r="AD1514" s="78"/>
      <c r="AE1514" s="78"/>
      <c r="AF1514" s="72">
        <f t="shared" si="451"/>
        <v>0</v>
      </c>
      <c r="AG1514" s="73">
        <f t="shared" si="452"/>
        <v>0</v>
      </c>
      <c r="AH1514" s="79">
        <f t="shared" si="453"/>
        <v>0</v>
      </c>
      <c r="AI1514" s="36"/>
      <c r="AJ1514" s="36"/>
      <c r="AK1514" s="36"/>
      <c r="AL1514" s="36"/>
      <c r="AM1514" s="36"/>
      <c r="AN1514" s="36"/>
      <c r="AO1514" s="36"/>
      <c r="AP1514" s="5">
        <f t="shared" si="454"/>
        <v>0</v>
      </c>
      <c r="AQ1514" s="5">
        <f t="shared" si="455"/>
        <v>0</v>
      </c>
      <c r="AR1514" s="5">
        <f t="shared" si="456"/>
        <v>0</v>
      </c>
      <c r="AV1514" s="5">
        <f t="shared" si="457"/>
        <v>0</v>
      </c>
      <c r="AW1514" s="5">
        <f t="shared" si="458"/>
        <v>0</v>
      </c>
      <c r="AX1514" s="5">
        <f t="shared" si="459"/>
        <v>0</v>
      </c>
      <c r="AY1514" s="5">
        <f t="shared" si="460"/>
        <v>0</v>
      </c>
      <c r="AZ1514" s="5">
        <f t="shared" si="461"/>
        <v>0</v>
      </c>
      <c r="BF1514" s="36"/>
      <c r="BG1514" s="36"/>
      <c r="BH1514" s="36"/>
      <c r="BI1514" s="36"/>
      <c r="BJ1514" s="36"/>
      <c r="BK1514" s="36"/>
      <c r="BL1514" s="36"/>
      <c r="BM1514" s="36"/>
      <c r="BN1514" s="36"/>
      <c r="BO1514" s="36"/>
      <c r="BP1514" s="36">
        <v>1502</v>
      </c>
      <c r="BW1514" s="36"/>
      <c r="BX1514" s="36"/>
      <c r="BY1514" s="36"/>
      <c r="BZ1514" s="36"/>
      <c r="CA1514" s="36"/>
      <c r="CB1514" s="36"/>
      <c r="CC1514" s="36"/>
      <c r="CD1514" s="36"/>
      <c r="CE1514" s="36"/>
    </row>
    <row r="1515" spans="1:83" ht="23.25" customHeight="1" x14ac:dyDescent="0.2">
      <c r="A1515" s="72" t="e">
        <f t="shared" si="462"/>
        <v>#VALUE!</v>
      </c>
      <c r="B1515" s="73"/>
      <c r="C1515" s="74"/>
      <c r="D1515" s="72"/>
      <c r="E1515" s="73"/>
      <c r="F1515" s="74"/>
      <c r="G1515" s="75"/>
      <c r="H1515" s="76"/>
      <c r="I1515" s="72"/>
      <c r="J1515" s="73"/>
      <c r="K1515" s="77"/>
      <c r="L1515" s="72"/>
      <c r="M1515" s="73"/>
      <c r="N1515" s="77"/>
      <c r="O1515" s="72"/>
      <c r="P1515" s="73"/>
      <c r="Q1515" s="77"/>
      <c r="R1515" s="72"/>
      <c r="S1515" s="73"/>
      <c r="T1515" s="77"/>
      <c r="U1515" s="72"/>
      <c r="V1515" s="73"/>
      <c r="W1515" s="77"/>
      <c r="X1515" s="72"/>
      <c r="Y1515" s="73"/>
      <c r="Z1515" s="77"/>
      <c r="AA1515" s="72"/>
      <c r="AB1515" s="73"/>
      <c r="AC1515" s="77"/>
      <c r="AD1515" s="78"/>
      <c r="AE1515" s="78"/>
      <c r="AF1515" s="73">
        <f t="shared" si="451"/>
        <v>0</v>
      </c>
      <c r="AG1515" s="73">
        <f t="shared" si="452"/>
        <v>0</v>
      </c>
      <c r="AH1515" s="79">
        <f t="shared" si="453"/>
        <v>0</v>
      </c>
      <c r="AI1515" s="36"/>
      <c r="AJ1515" s="36"/>
      <c r="AK1515" s="36"/>
      <c r="AL1515" s="36"/>
      <c r="AM1515" s="36"/>
      <c r="AN1515" s="36"/>
      <c r="AO1515" s="36"/>
      <c r="AP1515" s="5">
        <f t="shared" si="454"/>
        <v>0</v>
      </c>
      <c r="AQ1515" s="5">
        <f t="shared" si="455"/>
        <v>0</v>
      </c>
      <c r="AR1515" s="5">
        <f t="shared" si="456"/>
        <v>0</v>
      </c>
      <c r="AV1515" s="5">
        <f t="shared" si="457"/>
        <v>0</v>
      </c>
      <c r="AW1515" s="5">
        <f t="shared" si="458"/>
        <v>0</v>
      </c>
      <c r="AX1515" s="5">
        <f t="shared" si="459"/>
        <v>0</v>
      </c>
      <c r="AY1515" s="5">
        <f t="shared" si="460"/>
        <v>0</v>
      </c>
      <c r="AZ1515" s="5">
        <f t="shared" si="461"/>
        <v>0</v>
      </c>
      <c r="BF1515" s="36"/>
      <c r="BG1515" s="36"/>
      <c r="BH1515" s="36"/>
      <c r="BI1515" s="36"/>
      <c r="BJ1515" s="36"/>
      <c r="BK1515" s="36"/>
      <c r="BL1515" s="36"/>
      <c r="BM1515" s="36"/>
      <c r="BN1515" s="36"/>
      <c r="BO1515" s="36"/>
      <c r="BP1515" s="36">
        <v>1503</v>
      </c>
      <c r="BW1515" s="36"/>
      <c r="BX1515" s="36"/>
      <c r="BY1515" s="36"/>
      <c r="BZ1515" s="36"/>
      <c r="CA1515" s="36"/>
      <c r="CB1515" s="36"/>
      <c r="CC1515" s="36"/>
      <c r="CD1515" s="36"/>
      <c r="CE1515" s="36"/>
    </row>
    <row r="1516" spans="1:83" ht="23.25" customHeight="1" x14ac:dyDescent="0.2">
      <c r="A1516" s="72" t="e">
        <f t="shared" si="462"/>
        <v>#VALUE!</v>
      </c>
      <c r="B1516" s="73"/>
      <c r="C1516" s="74"/>
      <c r="D1516" s="72"/>
      <c r="E1516" s="73"/>
      <c r="F1516" s="74"/>
      <c r="G1516" s="75"/>
      <c r="H1516" s="76"/>
      <c r="I1516" s="72"/>
      <c r="J1516" s="73"/>
      <c r="K1516" s="77"/>
      <c r="L1516" s="72"/>
      <c r="M1516" s="73"/>
      <c r="N1516" s="77"/>
      <c r="O1516" s="72"/>
      <c r="P1516" s="73"/>
      <c r="Q1516" s="77"/>
      <c r="R1516" s="72"/>
      <c r="S1516" s="73"/>
      <c r="T1516" s="77"/>
      <c r="U1516" s="72"/>
      <c r="V1516" s="73"/>
      <c r="W1516" s="77"/>
      <c r="X1516" s="72"/>
      <c r="Y1516" s="73"/>
      <c r="Z1516" s="77"/>
      <c r="AA1516" s="72"/>
      <c r="AB1516" s="73"/>
      <c r="AC1516" s="77"/>
      <c r="AD1516" s="78"/>
      <c r="AE1516" s="78"/>
      <c r="AF1516" s="72">
        <f t="shared" si="451"/>
        <v>0</v>
      </c>
      <c r="AG1516" s="73">
        <f t="shared" si="452"/>
        <v>0</v>
      </c>
      <c r="AH1516" s="79">
        <f t="shared" si="453"/>
        <v>0</v>
      </c>
      <c r="AI1516" s="36"/>
      <c r="AJ1516" s="36"/>
      <c r="AK1516" s="36"/>
      <c r="AL1516" s="36"/>
      <c r="AM1516" s="36"/>
      <c r="AN1516" s="36"/>
      <c r="AO1516" s="36"/>
      <c r="AP1516" s="5">
        <f t="shared" si="454"/>
        <v>0</v>
      </c>
      <c r="AQ1516" s="5">
        <f t="shared" si="455"/>
        <v>0</v>
      </c>
      <c r="AR1516" s="5">
        <f t="shared" si="456"/>
        <v>0</v>
      </c>
      <c r="AV1516" s="5">
        <f t="shared" si="457"/>
        <v>0</v>
      </c>
      <c r="AW1516" s="5">
        <f t="shared" si="458"/>
        <v>0</v>
      </c>
      <c r="AX1516" s="5">
        <f t="shared" si="459"/>
        <v>0</v>
      </c>
      <c r="AY1516" s="5">
        <f t="shared" si="460"/>
        <v>0</v>
      </c>
      <c r="AZ1516" s="5">
        <f t="shared" si="461"/>
        <v>0</v>
      </c>
      <c r="BF1516" s="36"/>
      <c r="BG1516" s="36"/>
      <c r="BH1516" s="36"/>
      <c r="BI1516" s="36"/>
      <c r="BJ1516" s="36"/>
      <c r="BK1516" s="36"/>
      <c r="BL1516" s="36"/>
      <c r="BM1516" s="36"/>
      <c r="BN1516" s="36"/>
      <c r="BO1516" s="36"/>
      <c r="BP1516" s="36">
        <v>1504</v>
      </c>
      <c r="BW1516" s="36"/>
      <c r="BX1516" s="36"/>
      <c r="BY1516" s="36"/>
      <c r="BZ1516" s="36"/>
      <c r="CA1516" s="36"/>
      <c r="CB1516" s="36"/>
      <c r="CC1516" s="36"/>
      <c r="CD1516" s="36"/>
      <c r="CE1516" s="36"/>
    </row>
    <row r="1517" spans="1:83" ht="23.25" customHeight="1" x14ac:dyDescent="0.2">
      <c r="A1517" s="72" t="e">
        <f t="shared" si="462"/>
        <v>#VALUE!</v>
      </c>
      <c r="B1517" s="73"/>
      <c r="C1517" s="74"/>
      <c r="D1517" s="72"/>
      <c r="E1517" s="73"/>
      <c r="F1517" s="74"/>
      <c r="G1517" s="75"/>
      <c r="H1517" s="76"/>
      <c r="I1517" s="72"/>
      <c r="J1517" s="73"/>
      <c r="K1517" s="77"/>
      <c r="L1517" s="72"/>
      <c r="M1517" s="73"/>
      <c r="N1517" s="77"/>
      <c r="O1517" s="72"/>
      <c r="P1517" s="73"/>
      <c r="Q1517" s="77"/>
      <c r="R1517" s="72"/>
      <c r="S1517" s="73"/>
      <c r="T1517" s="77"/>
      <c r="U1517" s="72"/>
      <c r="V1517" s="73"/>
      <c r="W1517" s="77"/>
      <c r="X1517" s="72"/>
      <c r="Y1517" s="73"/>
      <c r="Z1517" s="77"/>
      <c r="AA1517" s="72"/>
      <c r="AB1517" s="73"/>
      <c r="AC1517" s="77"/>
      <c r="AD1517" s="78"/>
      <c r="AE1517" s="78"/>
      <c r="AF1517" s="73">
        <f t="shared" si="451"/>
        <v>0</v>
      </c>
      <c r="AG1517" s="73">
        <f t="shared" si="452"/>
        <v>0</v>
      </c>
      <c r="AH1517" s="79">
        <f t="shared" si="453"/>
        <v>0</v>
      </c>
      <c r="AI1517" s="36"/>
      <c r="AJ1517" s="36"/>
      <c r="AK1517" s="36"/>
      <c r="AL1517" s="36"/>
      <c r="AM1517" s="36"/>
      <c r="AN1517" s="36"/>
      <c r="AO1517" s="36"/>
      <c r="AP1517" s="5">
        <f t="shared" si="454"/>
        <v>0</v>
      </c>
      <c r="AQ1517" s="5">
        <f t="shared" si="455"/>
        <v>0</v>
      </c>
      <c r="AR1517" s="5">
        <f t="shared" si="456"/>
        <v>0</v>
      </c>
      <c r="AV1517" s="5">
        <f t="shared" si="457"/>
        <v>0</v>
      </c>
      <c r="AW1517" s="5">
        <f t="shared" si="458"/>
        <v>0</v>
      </c>
      <c r="AX1517" s="5">
        <f t="shared" si="459"/>
        <v>0</v>
      </c>
      <c r="AY1517" s="5">
        <f t="shared" si="460"/>
        <v>0</v>
      </c>
      <c r="AZ1517" s="5">
        <f t="shared" si="461"/>
        <v>0</v>
      </c>
      <c r="BF1517" s="36"/>
      <c r="BG1517" s="36"/>
      <c r="BH1517" s="36"/>
      <c r="BI1517" s="36"/>
      <c r="BJ1517" s="36"/>
      <c r="BK1517" s="36"/>
      <c r="BL1517" s="36"/>
      <c r="BM1517" s="36"/>
      <c r="BN1517" s="36"/>
      <c r="BO1517" s="36"/>
      <c r="BP1517" s="36">
        <v>1505</v>
      </c>
      <c r="BW1517" s="36"/>
      <c r="BX1517" s="36"/>
      <c r="BY1517" s="36"/>
      <c r="BZ1517" s="36"/>
      <c r="CA1517" s="36"/>
      <c r="CB1517" s="36"/>
      <c r="CC1517" s="36"/>
      <c r="CD1517" s="36"/>
      <c r="CE1517" s="36"/>
    </row>
    <row r="1518" spans="1:83" ht="23.25" customHeight="1" x14ac:dyDescent="0.2">
      <c r="A1518" s="72" t="e">
        <f t="shared" si="462"/>
        <v>#VALUE!</v>
      </c>
      <c r="B1518" s="73"/>
      <c r="C1518" s="74"/>
      <c r="D1518" s="72"/>
      <c r="E1518" s="73"/>
      <c r="F1518" s="74"/>
      <c r="G1518" s="75"/>
      <c r="H1518" s="76"/>
      <c r="I1518" s="72"/>
      <c r="J1518" s="73"/>
      <c r="K1518" s="77"/>
      <c r="L1518" s="72"/>
      <c r="M1518" s="73"/>
      <c r="N1518" s="77"/>
      <c r="O1518" s="72"/>
      <c r="P1518" s="73"/>
      <c r="Q1518" s="77"/>
      <c r="R1518" s="72"/>
      <c r="S1518" s="73"/>
      <c r="T1518" s="77"/>
      <c r="U1518" s="72"/>
      <c r="V1518" s="73"/>
      <c r="W1518" s="77"/>
      <c r="X1518" s="72"/>
      <c r="Y1518" s="73"/>
      <c r="Z1518" s="77"/>
      <c r="AA1518" s="72"/>
      <c r="AB1518" s="73"/>
      <c r="AC1518" s="77"/>
      <c r="AD1518" s="78"/>
      <c r="AE1518" s="78"/>
      <c r="AF1518" s="72">
        <f t="shared" si="451"/>
        <v>0</v>
      </c>
      <c r="AG1518" s="73">
        <f t="shared" si="452"/>
        <v>0</v>
      </c>
      <c r="AH1518" s="79">
        <f t="shared" si="453"/>
        <v>0</v>
      </c>
      <c r="AI1518" s="36"/>
      <c r="AJ1518" s="36"/>
      <c r="AK1518" s="36"/>
      <c r="AL1518" s="36"/>
      <c r="AM1518" s="36"/>
      <c r="AN1518" s="36"/>
      <c r="AO1518" s="36"/>
      <c r="AP1518" s="5">
        <f t="shared" si="454"/>
        <v>0</v>
      </c>
      <c r="AQ1518" s="5">
        <f t="shared" si="455"/>
        <v>0</v>
      </c>
      <c r="AR1518" s="5">
        <f t="shared" si="456"/>
        <v>0</v>
      </c>
      <c r="AV1518" s="5">
        <f t="shared" si="457"/>
        <v>0</v>
      </c>
      <c r="AW1518" s="5">
        <f t="shared" si="458"/>
        <v>0</v>
      </c>
      <c r="AX1518" s="5">
        <f t="shared" si="459"/>
        <v>0</v>
      </c>
      <c r="AY1518" s="5">
        <f t="shared" si="460"/>
        <v>0</v>
      </c>
      <c r="AZ1518" s="5">
        <f t="shared" si="461"/>
        <v>0</v>
      </c>
      <c r="BF1518" s="36"/>
      <c r="BG1518" s="36"/>
      <c r="BH1518" s="36"/>
      <c r="BI1518" s="36"/>
      <c r="BJ1518" s="36"/>
      <c r="BK1518" s="36"/>
      <c r="BL1518" s="36"/>
      <c r="BM1518" s="36"/>
      <c r="BN1518" s="36"/>
      <c r="BO1518" s="36"/>
      <c r="BP1518" s="36">
        <v>1506</v>
      </c>
      <c r="BW1518" s="36"/>
      <c r="BX1518" s="36"/>
      <c r="BY1518" s="36"/>
      <c r="BZ1518" s="36"/>
      <c r="CA1518" s="36"/>
      <c r="CB1518" s="36"/>
      <c r="CC1518" s="36"/>
      <c r="CD1518" s="36"/>
      <c r="CE1518" s="36"/>
    </row>
    <row r="1519" spans="1:83" ht="23.25" customHeight="1" x14ac:dyDescent="0.2">
      <c r="A1519" s="72" t="e">
        <f t="shared" si="462"/>
        <v>#VALUE!</v>
      </c>
      <c r="B1519" s="73"/>
      <c r="C1519" s="74"/>
      <c r="D1519" s="72"/>
      <c r="E1519" s="73"/>
      <c r="F1519" s="74"/>
      <c r="G1519" s="75"/>
      <c r="H1519" s="76"/>
      <c r="I1519" s="72"/>
      <c r="J1519" s="73"/>
      <c r="K1519" s="77"/>
      <c r="L1519" s="72"/>
      <c r="M1519" s="73"/>
      <c r="N1519" s="77"/>
      <c r="O1519" s="72"/>
      <c r="P1519" s="73"/>
      <c r="Q1519" s="77"/>
      <c r="R1519" s="72"/>
      <c r="S1519" s="73"/>
      <c r="T1519" s="77"/>
      <c r="U1519" s="72"/>
      <c r="V1519" s="73"/>
      <c r="W1519" s="77"/>
      <c r="X1519" s="72"/>
      <c r="Y1519" s="73"/>
      <c r="Z1519" s="77"/>
      <c r="AA1519" s="72"/>
      <c r="AB1519" s="73"/>
      <c r="AC1519" s="77"/>
      <c r="AD1519" s="78"/>
      <c r="AE1519" s="78"/>
      <c r="AF1519" s="73">
        <f t="shared" si="451"/>
        <v>0</v>
      </c>
      <c r="AG1519" s="73">
        <f t="shared" si="452"/>
        <v>0</v>
      </c>
      <c r="AH1519" s="79">
        <f t="shared" si="453"/>
        <v>0</v>
      </c>
      <c r="AI1519" s="36"/>
      <c r="AJ1519" s="36"/>
      <c r="AK1519" s="36"/>
      <c r="AL1519" s="36"/>
      <c r="AM1519" s="36"/>
      <c r="AN1519" s="36"/>
      <c r="AO1519" s="36"/>
      <c r="AP1519" s="5">
        <f t="shared" si="454"/>
        <v>0</v>
      </c>
      <c r="AQ1519" s="5">
        <f t="shared" si="455"/>
        <v>0</v>
      </c>
      <c r="AR1519" s="5">
        <f t="shared" si="456"/>
        <v>0</v>
      </c>
      <c r="AV1519" s="5">
        <f t="shared" si="457"/>
        <v>0</v>
      </c>
      <c r="AW1519" s="5">
        <f t="shared" si="458"/>
        <v>0</v>
      </c>
      <c r="AX1519" s="5">
        <f t="shared" si="459"/>
        <v>0</v>
      </c>
      <c r="AY1519" s="5">
        <f t="shared" si="460"/>
        <v>0</v>
      </c>
      <c r="AZ1519" s="5">
        <f t="shared" si="461"/>
        <v>0</v>
      </c>
      <c r="BF1519" s="36"/>
      <c r="BG1519" s="36"/>
      <c r="BH1519" s="36"/>
      <c r="BI1519" s="36"/>
      <c r="BJ1519" s="36"/>
      <c r="BK1519" s="36"/>
      <c r="BL1519" s="36"/>
      <c r="BM1519" s="36"/>
      <c r="BN1519" s="36"/>
      <c r="BO1519" s="36"/>
      <c r="BP1519" s="36">
        <v>1507</v>
      </c>
      <c r="BW1519" s="36"/>
      <c r="BX1519" s="36"/>
      <c r="BY1519" s="36"/>
      <c r="BZ1519" s="36"/>
      <c r="CA1519" s="36"/>
      <c r="CB1519" s="36"/>
      <c r="CC1519" s="36"/>
      <c r="CD1519" s="36"/>
      <c r="CE1519" s="36"/>
    </row>
    <row r="1520" spans="1:83" ht="23.25" customHeight="1" x14ac:dyDescent="0.2">
      <c r="A1520" s="72" t="e">
        <f t="shared" si="462"/>
        <v>#VALUE!</v>
      </c>
      <c r="B1520" s="73"/>
      <c r="C1520" s="74"/>
      <c r="D1520" s="72"/>
      <c r="E1520" s="73"/>
      <c r="F1520" s="74"/>
      <c r="G1520" s="75"/>
      <c r="H1520" s="76"/>
      <c r="I1520" s="72"/>
      <c r="J1520" s="73"/>
      <c r="K1520" s="77"/>
      <c r="L1520" s="72"/>
      <c r="M1520" s="73"/>
      <c r="N1520" s="77"/>
      <c r="O1520" s="72"/>
      <c r="P1520" s="73"/>
      <c r="Q1520" s="77"/>
      <c r="R1520" s="72"/>
      <c r="S1520" s="73"/>
      <c r="T1520" s="77"/>
      <c r="U1520" s="72"/>
      <c r="V1520" s="73"/>
      <c r="W1520" s="77"/>
      <c r="X1520" s="72"/>
      <c r="Y1520" s="73"/>
      <c r="Z1520" s="77"/>
      <c r="AA1520" s="72"/>
      <c r="AB1520" s="73"/>
      <c r="AC1520" s="77"/>
      <c r="AD1520" s="78"/>
      <c r="AE1520" s="78"/>
      <c r="AF1520" s="72">
        <f t="shared" si="451"/>
        <v>0</v>
      </c>
      <c r="AG1520" s="73">
        <f t="shared" si="452"/>
        <v>0</v>
      </c>
      <c r="AH1520" s="79">
        <f t="shared" si="453"/>
        <v>0</v>
      </c>
      <c r="AI1520" s="36"/>
      <c r="AJ1520" s="36"/>
      <c r="AK1520" s="36"/>
      <c r="AL1520" s="36"/>
      <c r="AM1520" s="36"/>
      <c r="AN1520" s="36"/>
      <c r="AO1520" s="36"/>
      <c r="AP1520" s="5">
        <f t="shared" si="454"/>
        <v>0</v>
      </c>
      <c r="AQ1520" s="5">
        <f t="shared" si="455"/>
        <v>0</v>
      </c>
      <c r="AR1520" s="5">
        <f t="shared" si="456"/>
        <v>0</v>
      </c>
      <c r="AV1520" s="5">
        <f t="shared" si="457"/>
        <v>0</v>
      </c>
      <c r="AW1520" s="5">
        <f t="shared" si="458"/>
        <v>0</v>
      </c>
      <c r="AX1520" s="5">
        <f t="shared" si="459"/>
        <v>0</v>
      </c>
      <c r="AY1520" s="5">
        <f t="shared" si="460"/>
        <v>0</v>
      </c>
      <c r="AZ1520" s="5">
        <f t="shared" si="461"/>
        <v>0</v>
      </c>
      <c r="BF1520" s="36"/>
      <c r="BG1520" s="36"/>
      <c r="BH1520" s="36"/>
      <c r="BI1520" s="36"/>
      <c r="BJ1520" s="36"/>
      <c r="BK1520" s="36"/>
      <c r="BL1520" s="36"/>
      <c r="BM1520" s="36"/>
      <c r="BN1520" s="36"/>
      <c r="BO1520" s="36"/>
      <c r="BP1520" s="36">
        <v>1508</v>
      </c>
      <c r="BW1520" s="36"/>
      <c r="BX1520" s="36"/>
      <c r="BY1520" s="36"/>
      <c r="BZ1520" s="36"/>
      <c r="CA1520" s="36"/>
      <c r="CB1520" s="36"/>
      <c r="CC1520" s="36"/>
      <c r="CD1520" s="36"/>
      <c r="CE1520" s="36"/>
    </row>
    <row r="1521" spans="1:83" ht="23.25" customHeight="1" x14ac:dyDescent="0.2">
      <c r="A1521" s="72" t="e">
        <f t="shared" si="462"/>
        <v>#VALUE!</v>
      </c>
      <c r="B1521" s="73"/>
      <c r="C1521" s="74"/>
      <c r="D1521" s="72"/>
      <c r="E1521" s="73"/>
      <c r="F1521" s="74"/>
      <c r="G1521" s="75"/>
      <c r="H1521" s="76"/>
      <c r="I1521" s="72"/>
      <c r="J1521" s="73"/>
      <c r="K1521" s="77"/>
      <c r="L1521" s="72"/>
      <c r="M1521" s="73"/>
      <c r="N1521" s="77"/>
      <c r="O1521" s="72"/>
      <c r="P1521" s="73"/>
      <c r="Q1521" s="77"/>
      <c r="R1521" s="72"/>
      <c r="S1521" s="73"/>
      <c r="T1521" s="77"/>
      <c r="U1521" s="72"/>
      <c r="V1521" s="73"/>
      <c r="W1521" s="77"/>
      <c r="X1521" s="72"/>
      <c r="Y1521" s="73"/>
      <c r="Z1521" s="77"/>
      <c r="AA1521" s="72"/>
      <c r="AB1521" s="73"/>
      <c r="AC1521" s="77"/>
      <c r="AD1521" s="78"/>
      <c r="AE1521" s="78"/>
      <c r="AF1521" s="73">
        <f t="shared" si="451"/>
        <v>0</v>
      </c>
      <c r="AG1521" s="73">
        <f t="shared" si="452"/>
        <v>0</v>
      </c>
      <c r="AH1521" s="79">
        <f t="shared" si="453"/>
        <v>0</v>
      </c>
      <c r="AI1521" s="36"/>
      <c r="AJ1521" s="36"/>
      <c r="AK1521" s="36"/>
      <c r="AL1521" s="36"/>
      <c r="AM1521" s="36"/>
      <c r="AN1521" s="36"/>
      <c r="AO1521" s="36"/>
      <c r="AP1521" s="5">
        <f t="shared" si="454"/>
        <v>0</v>
      </c>
      <c r="AQ1521" s="5">
        <f t="shared" si="455"/>
        <v>0</v>
      </c>
      <c r="AR1521" s="5">
        <f t="shared" si="456"/>
        <v>0</v>
      </c>
      <c r="AV1521" s="5">
        <f t="shared" si="457"/>
        <v>0</v>
      </c>
      <c r="AW1521" s="5">
        <f t="shared" si="458"/>
        <v>0</v>
      </c>
      <c r="AX1521" s="5">
        <f t="shared" si="459"/>
        <v>0</v>
      </c>
      <c r="AY1521" s="5">
        <f t="shared" si="460"/>
        <v>0</v>
      </c>
      <c r="AZ1521" s="5">
        <f t="shared" si="461"/>
        <v>0</v>
      </c>
      <c r="BF1521" s="36"/>
      <c r="BG1521" s="36"/>
      <c r="BH1521" s="36"/>
      <c r="BI1521" s="36"/>
      <c r="BJ1521" s="36"/>
      <c r="BK1521" s="36"/>
      <c r="BL1521" s="36"/>
      <c r="BM1521" s="36"/>
      <c r="BN1521" s="36"/>
      <c r="BO1521" s="36"/>
      <c r="BP1521" s="36">
        <v>1509</v>
      </c>
      <c r="BW1521" s="36"/>
      <c r="BX1521" s="36"/>
      <c r="BY1521" s="36"/>
      <c r="BZ1521" s="36"/>
      <c r="CA1521" s="36"/>
      <c r="CB1521" s="36"/>
      <c r="CC1521" s="36"/>
      <c r="CD1521" s="36"/>
      <c r="CE1521" s="36"/>
    </row>
    <row r="1522" spans="1:83" ht="23.25" customHeight="1" x14ac:dyDescent="0.2">
      <c r="A1522" s="72" t="e">
        <f t="shared" si="462"/>
        <v>#VALUE!</v>
      </c>
      <c r="B1522" s="73"/>
      <c r="C1522" s="74"/>
      <c r="D1522" s="72"/>
      <c r="E1522" s="73"/>
      <c r="F1522" s="74"/>
      <c r="G1522" s="75"/>
      <c r="H1522" s="76"/>
      <c r="I1522" s="72"/>
      <c r="J1522" s="73"/>
      <c r="K1522" s="77"/>
      <c r="L1522" s="72"/>
      <c r="M1522" s="73"/>
      <c r="N1522" s="77"/>
      <c r="O1522" s="72"/>
      <c r="P1522" s="73"/>
      <c r="Q1522" s="77"/>
      <c r="R1522" s="72"/>
      <c r="S1522" s="73"/>
      <c r="T1522" s="77"/>
      <c r="U1522" s="72"/>
      <c r="V1522" s="73"/>
      <c r="W1522" s="77"/>
      <c r="X1522" s="72"/>
      <c r="Y1522" s="73"/>
      <c r="Z1522" s="77"/>
      <c r="AA1522" s="72"/>
      <c r="AB1522" s="73"/>
      <c r="AC1522" s="77"/>
      <c r="AD1522" s="78"/>
      <c r="AE1522" s="78"/>
      <c r="AF1522" s="72">
        <f t="shared" si="451"/>
        <v>0</v>
      </c>
      <c r="AG1522" s="73">
        <f t="shared" si="452"/>
        <v>0</v>
      </c>
      <c r="AH1522" s="79">
        <f t="shared" si="453"/>
        <v>0</v>
      </c>
      <c r="AI1522" s="36"/>
      <c r="AJ1522" s="36"/>
      <c r="AK1522" s="36"/>
      <c r="AL1522" s="36"/>
      <c r="AM1522" s="36"/>
      <c r="AN1522" s="36"/>
      <c r="AO1522" s="36"/>
      <c r="AP1522" s="5">
        <f t="shared" si="454"/>
        <v>0</v>
      </c>
      <c r="AQ1522" s="5">
        <f t="shared" si="455"/>
        <v>0</v>
      </c>
      <c r="AR1522" s="5">
        <f t="shared" si="456"/>
        <v>0</v>
      </c>
      <c r="AV1522" s="5">
        <f t="shared" si="457"/>
        <v>0</v>
      </c>
      <c r="AW1522" s="5">
        <f t="shared" si="458"/>
        <v>0</v>
      </c>
      <c r="AX1522" s="5">
        <f t="shared" si="459"/>
        <v>0</v>
      </c>
      <c r="AY1522" s="5">
        <f t="shared" si="460"/>
        <v>0</v>
      </c>
      <c r="AZ1522" s="5">
        <f t="shared" si="461"/>
        <v>0</v>
      </c>
      <c r="BF1522" s="36"/>
      <c r="BG1522" s="36"/>
      <c r="BH1522" s="36"/>
      <c r="BI1522" s="36"/>
      <c r="BJ1522" s="36"/>
      <c r="BK1522" s="36"/>
      <c r="BL1522" s="36"/>
      <c r="BM1522" s="36"/>
      <c r="BN1522" s="36"/>
      <c r="BO1522" s="36"/>
      <c r="BP1522" s="36">
        <v>1510</v>
      </c>
      <c r="BW1522" s="36"/>
      <c r="BX1522" s="36"/>
      <c r="BY1522" s="36"/>
      <c r="BZ1522" s="36"/>
      <c r="CA1522" s="36"/>
      <c r="CB1522" s="36"/>
      <c r="CC1522" s="36"/>
      <c r="CD1522" s="36"/>
      <c r="CE1522" s="36"/>
    </row>
    <row r="1523" spans="1:83" ht="23.25" customHeight="1" x14ac:dyDescent="0.2">
      <c r="A1523" s="72" t="e">
        <f t="shared" si="462"/>
        <v>#VALUE!</v>
      </c>
      <c r="B1523" s="73"/>
      <c r="C1523" s="74"/>
      <c r="D1523" s="72"/>
      <c r="E1523" s="73"/>
      <c r="F1523" s="74"/>
      <c r="G1523" s="75"/>
      <c r="H1523" s="76"/>
      <c r="I1523" s="72"/>
      <c r="J1523" s="73"/>
      <c r="K1523" s="77"/>
      <c r="L1523" s="72"/>
      <c r="M1523" s="73"/>
      <c r="N1523" s="77"/>
      <c r="O1523" s="72"/>
      <c r="P1523" s="73"/>
      <c r="Q1523" s="77"/>
      <c r="R1523" s="72"/>
      <c r="S1523" s="73"/>
      <c r="T1523" s="77"/>
      <c r="U1523" s="72"/>
      <c r="V1523" s="73"/>
      <c r="W1523" s="77"/>
      <c r="X1523" s="72"/>
      <c r="Y1523" s="73"/>
      <c r="Z1523" s="77"/>
      <c r="AA1523" s="72"/>
      <c r="AB1523" s="73"/>
      <c r="AC1523" s="77"/>
      <c r="AD1523" s="78"/>
      <c r="AE1523" s="78"/>
      <c r="AF1523" s="73">
        <f t="shared" si="451"/>
        <v>0</v>
      </c>
      <c r="AG1523" s="73">
        <f t="shared" si="452"/>
        <v>0</v>
      </c>
      <c r="AH1523" s="79">
        <f t="shared" si="453"/>
        <v>0</v>
      </c>
      <c r="AI1523" s="36"/>
      <c r="AJ1523" s="36"/>
      <c r="AK1523" s="36"/>
      <c r="AL1523" s="36"/>
      <c r="AM1523" s="36"/>
      <c r="AN1523" s="36"/>
      <c r="AO1523" s="36"/>
      <c r="AV1523" s="5">
        <f t="shared" si="457"/>
        <v>0</v>
      </c>
      <c r="AW1523" s="5">
        <f t="shared" si="458"/>
        <v>0</v>
      </c>
      <c r="AX1523" s="5">
        <f t="shared" si="459"/>
        <v>0</v>
      </c>
      <c r="AY1523" s="5">
        <f t="shared" si="460"/>
        <v>0</v>
      </c>
      <c r="AZ1523" s="5">
        <f t="shared" si="461"/>
        <v>0</v>
      </c>
      <c r="BF1523" s="36"/>
      <c r="BG1523" s="36"/>
      <c r="BH1523" s="36"/>
      <c r="BI1523" s="36"/>
      <c r="BJ1523" s="36"/>
      <c r="BK1523" s="36"/>
      <c r="BL1523" s="36"/>
      <c r="BM1523" s="36"/>
      <c r="BN1523" s="36"/>
      <c r="BO1523" s="36"/>
      <c r="BP1523" s="36">
        <v>1511</v>
      </c>
      <c r="BW1523" s="36"/>
      <c r="BX1523" s="36"/>
      <c r="BY1523" s="36"/>
      <c r="BZ1523" s="36"/>
      <c r="CA1523" s="36"/>
      <c r="CB1523" s="36"/>
      <c r="CC1523" s="36"/>
      <c r="CD1523" s="36"/>
      <c r="CE1523" s="36"/>
    </row>
    <row r="1524" spans="1:83" ht="23.25" customHeight="1" x14ac:dyDescent="0.2">
      <c r="A1524" s="88" t="e">
        <f>A1523+1</f>
        <v>#VALUE!</v>
      </c>
      <c r="B1524" s="73"/>
      <c r="C1524" s="89"/>
      <c r="D1524" s="89"/>
      <c r="E1524" s="89"/>
      <c r="F1524" s="90"/>
      <c r="G1524" s="91"/>
      <c r="H1524" s="92"/>
      <c r="I1524" s="89"/>
      <c r="J1524" s="89"/>
      <c r="K1524" s="93"/>
      <c r="L1524" s="94"/>
      <c r="M1524" s="95"/>
      <c r="N1524" s="96"/>
      <c r="O1524" s="97"/>
      <c r="P1524" s="95"/>
      <c r="Q1524" s="96"/>
      <c r="R1524" s="97"/>
      <c r="S1524" s="95"/>
      <c r="T1524" s="96"/>
      <c r="U1524" s="97"/>
      <c r="V1524" s="95"/>
      <c r="W1524" s="96"/>
      <c r="X1524" s="97"/>
      <c r="Y1524" s="95"/>
      <c r="Z1524" s="96"/>
      <c r="AA1524" s="97"/>
      <c r="AB1524" s="95"/>
      <c r="AC1524" s="96"/>
      <c r="AD1524" s="89"/>
      <c r="AE1524" s="89"/>
      <c r="AF1524" s="95">
        <f>INT(MOD(AZ1524,24))</f>
        <v>0</v>
      </c>
      <c r="AG1524" s="95">
        <f>INT(MOD(AZ1524/24,24))</f>
        <v>0</v>
      </c>
      <c r="AH1524" s="98">
        <f>INT(AZ1524/576)</f>
        <v>0</v>
      </c>
      <c r="AI1524" s="36"/>
      <c r="AJ1524" s="36"/>
      <c r="AK1524" s="36"/>
      <c r="AL1524" s="36"/>
      <c r="AM1524" s="36"/>
      <c r="AN1524" s="36"/>
      <c r="AO1524" s="36"/>
      <c r="AV1524" s="5">
        <f>D1524</f>
        <v>0</v>
      </c>
      <c r="AW1524" s="5">
        <f>E1524*24</f>
        <v>0</v>
      </c>
      <c r="AX1524" s="5">
        <f>F1524*24*24</f>
        <v>0</v>
      </c>
      <c r="AY1524" s="5">
        <f>AX1524+AW1524+AV1524</f>
        <v>0</v>
      </c>
      <c r="AZ1524" s="5">
        <f>AY1524-AS1524</f>
        <v>0</v>
      </c>
      <c r="BF1524" s="36"/>
      <c r="BG1524" s="36"/>
      <c r="BH1524" s="36"/>
      <c r="BI1524" s="36"/>
      <c r="BJ1524" s="36"/>
      <c r="BK1524" s="36"/>
      <c r="BL1524" s="36"/>
      <c r="BM1524" s="36"/>
      <c r="BN1524" s="36"/>
      <c r="BO1524" s="36"/>
      <c r="BP1524" s="36"/>
      <c r="BW1524" s="36"/>
      <c r="BX1524" s="36"/>
      <c r="BY1524" s="36"/>
    </row>
    <row r="1525" spans="1:83" ht="23.25" customHeight="1" x14ac:dyDescent="0.2">
      <c r="A1525" s="88" t="e">
        <f>A1524+1</f>
        <v>#VALUE!</v>
      </c>
      <c r="B1525" s="73"/>
      <c r="C1525" s="89"/>
      <c r="D1525" s="89"/>
      <c r="E1525" s="89"/>
      <c r="F1525" s="90"/>
      <c r="G1525" s="91"/>
      <c r="H1525" s="92"/>
      <c r="I1525" s="89"/>
      <c r="J1525" s="89"/>
      <c r="K1525" s="93"/>
      <c r="L1525" s="94"/>
      <c r="M1525" s="95"/>
      <c r="N1525" s="96"/>
      <c r="O1525" s="97"/>
      <c r="P1525" s="95"/>
      <c r="Q1525" s="96"/>
      <c r="R1525" s="97"/>
      <c r="S1525" s="95"/>
      <c r="T1525" s="96"/>
      <c r="U1525" s="97"/>
      <c r="V1525" s="95"/>
      <c r="W1525" s="96"/>
      <c r="X1525" s="97"/>
      <c r="Y1525" s="95"/>
      <c r="Z1525" s="96"/>
      <c r="AA1525" s="97"/>
      <c r="AB1525" s="95"/>
      <c r="AC1525" s="96"/>
      <c r="AD1525" s="89"/>
      <c r="AE1525" s="89"/>
      <c r="AF1525" s="95">
        <f>INT(MOD(AZ1525,24))</f>
        <v>0</v>
      </c>
      <c r="AG1525" s="95">
        <f>INT(MOD(AZ1525/24,24))</f>
        <v>0</v>
      </c>
      <c r="AH1525" s="98">
        <f>INT(AZ1525/576)</f>
        <v>0</v>
      </c>
      <c r="AI1525" s="36"/>
      <c r="AJ1525" s="36"/>
      <c r="AK1525" s="36"/>
      <c r="AL1525" s="36"/>
      <c r="AM1525" s="36"/>
      <c r="AN1525" s="36"/>
      <c r="AO1525" s="36"/>
      <c r="AV1525" s="5">
        <f>D1525</f>
        <v>0</v>
      </c>
      <c r="AW1525" s="5">
        <f>E1525*24</f>
        <v>0</v>
      </c>
      <c r="AX1525" s="5">
        <f>F1525*24*24</f>
        <v>0</v>
      </c>
      <c r="AY1525" s="5">
        <f>AX1525+AW1525+AV1525</f>
        <v>0</v>
      </c>
      <c r="AZ1525" s="5">
        <f>AY1525-AS1525</f>
        <v>0</v>
      </c>
      <c r="BF1525" s="36"/>
      <c r="BG1525" s="36"/>
      <c r="BH1525" s="36"/>
      <c r="BI1525" s="36"/>
      <c r="BJ1525" s="36"/>
      <c r="BK1525" s="36"/>
      <c r="BL1525" s="36"/>
      <c r="BM1525" s="36"/>
      <c r="BN1525" s="36"/>
      <c r="BO1525" s="36"/>
      <c r="BP1525" s="36"/>
      <c r="BW1525" s="36"/>
      <c r="BX1525" s="36"/>
      <c r="BY1525" s="36"/>
    </row>
    <row r="1526" spans="1:83" ht="23.25" customHeight="1" x14ac:dyDescent="0.2">
      <c r="A1526" s="99" t="e">
        <f>A1525+1</f>
        <v>#VALUE!</v>
      </c>
      <c r="B1526" s="73"/>
      <c r="C1526" s="100"/>
      <c r="D1526" s="100"/>
      <c r="E1526" s="100"/>
      <c r="F1526" s="101"/>
      <c r="G1526" s="102"/>
      <c r="H1526" s="92"/>
      <c r="I1526" s="100"/>
      <c r="J1526" s="100"/>
      <c r="K1526" s="103"/>
      <c r="L1526" s="100"/>
      <c r="M1526" s="100"/>
      <c r="N1526" s="103"/>
      <c r="O1526" s="100"/>
      <c r="P1526" s="100"/>
      <c r="Q1526" s="103"/>
      <c r="R1526" s="100"/>
      <c r="S1526" s="100"/>
      <c r="T1526" s="103"/>
      <c r="U1526" s="100"/>
      <c r="V1526" s="100"/>
      <c r="W1526" s="103"/>
      <c r="X1526" s="100"/>
      <c r="Y1526" s="100"/>
      <c r="Z1526" s="103"/>
      <c r="AA1526" s="100"/>
      <c r="AB1526" s="100"/>
      <c r="AC1526" s="103"/>
      <c r="AD1526" s="100"/>
      <c r="AE1526" s="100"/>
      <c r="AF1526" s="100">
        <f>INT(MOD(AZ1526,24))</f>
        <v>0</v>
      </c>
      <c r="AG1526" s="100">
        <f>INT(MOD(AZ1526/24,24))</f>
        <v>0</v>
      </c>
      <c r="AH1526" s="100">
        <f>INT(AZ1526/576)</f>
        <v>0</v>
      </c>
      <c r="AI1526" s="104"/>
      <c r="AJ1526" s="104"/>
      <c r="AK1526" s="104"/>
      <c r="AL1526" s="104"/>
      <c r="AM1526" s="104"/>
      <c r="AN1526" s="104"/>
      <c r="AO1526" s="104"/>
      <c r="AV1526" s="5">
        <f>D1526</f>
        <v>0</v>
      </c>
      <c r="AW1526" s="5">
        <f>E1526*24</f>
        <v>0</v>
      </c>
      <c r="AX1526" s="5">
        <f>F1526*24*24</f>
        <v>0</v>
      </c>
      <c r="AY1526" s="5">
        <f>AX1526+AW1526+AV1526</f>
        <v>0</v>
      </c>
      <c r="AZ1526" s="5">
        <f>AY1526-AS1526</f>
        <v>0</v>
      </c>
      <c r="BF1526" s="104"/>
      <c r="BG1526" s="104"/>
      <c r="BH1526" s="104"/>
      <c r="BI1526" s="104"/>
      <c r="BJ1526" s="104"/>
      <c r="BK1526" s="104"/>
      <c r="BL1526" s="104"/>
      <c r="BM1526" s="104"/>
      <c r="BN1526" s="104"/>
      <c r="BO1526" s="104"/>
      <c r="BP1526" s="104"/>
      <c r="BW1526" s="104"/>
      <c r="BX1526" s="104"/>
      <c r="BY1526" s="104"/>
    </row>
    <row r="1527" spans="1:83" ht="23.25" customHeight="1" x14ac:dyDescent="0.2">
      <c r="A1527" s="99" t="e">
        <f>A1526+1</f>
        <v>#VALUE!</v>
      </c>
      <c r="B1527" s="73"/>
      <c r="C1527" s="100"/>
      <c r="D1527" s="100"/>
      <c r="E1527" s="100"/>
      <c r="F1527" s="101"/>
      <c r="G1527" s="102"/>
      <c r="H1527" s="92"/>
      <c r="I1527" s="100"/>
      <c r="J1527" s="100"/>
      <c r="K1527" s="103"/>
      <c r="L1527" s="100"/>
      <c r="M1527" s="100"/>
      <c r="N1527" s="103" t="s">
        <v>107</v>
      </c>
      <c r="O1527" s="100"/>
      <c r="P1527" s="100"/>
      <c r="Q1527" s="103"/>
      <c r="R1527" s="100"/>
      <c r="S1527" s="100"/>
      <c r="T1527" s="103"/>
      <c r="U1527" s="100"/>
      <c r="V1527" s="100"/>
      <c r="W1527" s="103"/>
      <c r="X1527" s="100"/>
      <c r="Y1527" s="100"/>
      <c r="Z1527" s="103"/>
      <c r="AA1527" s="100"/>
      <c r="AB1527" s="100"/>
      <c r="AC1527" s="103"/>
      <c r="AD1527" s="100"/>
      <c r="AE1527" s="100"/>
      <c r="AF1527" s="100">
        <f>INT(MOD(AZ1527,24))</f>
        <v>0</v>
      </c>
      <c r="AG1527" s="100">
        <f>INT(MOD(AZ1527/24,24))</f>
        <v>0</v>
      </c>
      <c r="AH1527" s="100">
        <f>INT(AZ1527/576)</f>
        <v>0</v>
      </c>
      <c r="AI1527" s="104"/>
      <c r="AJ1527" s="104"/>
      <c r="AK1527" s="104"/>
      <c r="AL1527" s="104"/>
      <c r="AM1527" s="104"/>
      <c r="AN1527" s="104"/>
      <c r="AO1527" s="104"/>
      <c r="AV1527" s="5">
        <f>D1527</f>
        <v>0</v>
      </c>
      <c r="AW1527" s="5">
        <f>E1527*24</f>
        <v>0</v>
      </c>
      <c r="AX1527" s="5">
        <f>F1527*24*24</f>
        <v>0</v>
      </c>
      <c r="AY1527" s="5">
        <f>AX1527+AW1527+AV1527</f>
        <v>0</v>
      </c>
      <c r="AZ1527" s="5">
        <f>AY1527-AS1527</f>
        <v>0</v>
      </c>
      <c r="BF1527" s="104"/>
      <c r="BG1527" s="104"/>
      <c r="BH1527" s="104"/>
      <c r="BI1527" s="104"/>
      <c r="BJ1527" s="104"/>
      <c r="BK1527" s="104"/>
      <c r="BL1527" s="104"/>
      <c r="BM1527" s="104"/>
      <c r="BN1527" s="104"/>
      <c r="BO1527" s="104"/>
      <c r="BP1527" s="104"/>
      <c r="BW1527" s="104"/>
      <c r="BX1527" s="104"/>
      <c r="BY1527" s="104"/>
    </row>
    <row r="1528" spans="1:83" ht="23.25" customHeight="1" x14ac:dyDescent="0.2">
      <c r="A1528" s="99" t="e">
        <f>A1527+1</f>
        <v>#VALUE!</v>
      </c>
      <c r="B1528" s="73"/>
      <c r="C1528" s="100"/>
      <c r="D1528" s="100"/>
      <c r="E1528" s="100"/>
      <c r="F1528" s="101"/>
      <c r="G1528" s="102"/>
      <c r="H1528" s="92"/>
      <c r="I1528" s="100"/>
      <c r="J1528" s="100"/>
      <c r="K1528" s="103"/>
      <c r="L1528" s="100"/>
      <c r="M1528" s="100"/>
      <c r="N1528" s="103"/>
      <c r="O1528" s="100"/>
      <c r="P1528" s="100"/>
      <c r="Q1528" s="103"/>
      <c r="R1528" s="100"/>
      <c r="S1528" s="100"/>
      <c r="T1528" s="103"/>
      <c r="U1528" s="100"/>
      <c r="V1528" s="100"/>
      <c r="W1528" s="103"/>
      <c r="X1528" s="100"/>
      <c r="Y1528" s="100"/>
      <c r="Z1528" s="103"/>
      <c r="AA1528" s="100"/>
      <c r="AB1528" s="100"/>
      <c r="AC1528" s="103"/>
      <c r="AD1528" s="100"/>
      <c r="AE1528" s="100"/>
      <c r="AF1528" s="100">
        <f>INT(MOD(AZ1528,24))</f>
        <v>0</v>
      </c>
      <c r="AG1528" s="100">
        <f>INT(MOD(AZ1528/24,24))</f>
        <v>0</v>
      </c>
      <c r="AH1528" s="100">
        <f>INT(AZ1528/576)</f>
        <v>0</v>
      </c>
      <c r="AI1528" s="104"/>
      <c r="AJ1528" s="104"/>
      <c r="AK1528" s="104"/>
      <c r="AL1528" s="104"/>
      <c r="AM1528" s="104"/>
      <c r="AN1528" s="104"/>
      <c r="AO1528" s="104"/>
      <c r="AV1528" s="5">
        <f>D1528</f>
        <v>0</v>
      </c>
      <c r="AW1528" s="5">
        <f>E1528*24</f>
        <v>0</v>
      </c>
      <c r="AX1528" s="5">
        <f>F1528*24*24</f>
        <v>0</v>
      </c>
      <c r="AY1528" s="5">
        <f>AX1528+AW1528+AV1528</f>
        <v>0</v>
      </c>
      <c r="AZ1528" s="5">
        <f>AY1528-AS1528</f>
        <v>0</v>
      </c>
      <c r="BF1528" s="104"/>
      <c r="BG1528" s="104"/>
      <c r="BH1528" s="104"/>
      <c r="BI1528" s="104"/>
      <c r="BJ1528" s="104"/>
      <c r="BK1528" s="104"/>
      <c r="BL1528" s="104"/>
      <c r="BM1528" s="104"/>
      <c r="BN1528" s="104"/>
      <c r="BO1528" s="104"/>
      <c r="BP1528" s="104"/>
      <c r="BW1528" s="104"/>
      <c r="BX1528" s="104"/>
      <c r="BY1528" s="104"/>
    </row>
    <row r="1535" spans="1:83" ht="23.25" customHeight="1" x14ac:dyDescent="0.2">
      <c r="C1535" s="1">
        <v>27703011300866</v>
      </c>
    </row>
  </sheetData>
  <protectedRanges>
    <protectedRange sqref="AJ15:AJ19 AF15:AF19" name="نطاق1"/>
  </protectedRanges>
  <conditionalFormatting sqref="AM11 AK17:AL19 AN12:AO12 AN17:AO19">
    <cfRule type="cellIs" dxfId="97" priority="17" stopIfTrue="1" operator="equal">
      <formula>"غلط"</formula>
    </cfRule>
  </conditionalFormatting>
  <conditionalFormatting sqref="AM12 AM19">
    <cfRule type="cellIs" dxfId="96" priority="16" stopIfTrue="1" operator="equal">
      <formula>"غلط"</formula>
    </cfRule>
  </conditionalFormatting>
  <conditionalFormatting sqref="AE14:AE1368">
    <cfRule type="cellIs" dxfId="95" priority="14" operator="equal">
      <formula>1</formula>
    </cfRule>
    <cfRule type="expression" dxfId="94" priority="15">
      <formula>"IF(AL16=AL5)"</formula>
    </cfRule>
  </conditionalFormatting>
  <conditionalFormatting sqref="AQ12:AR12">
    <cfRule type="cellIs" dxfId="93" priority="13" stopIfTrue="1" operator="equal">
      <formula>"غلط"</formula>
    </cfRule>
  </conditionalFormatting>
  <conditionalFormatting sqref="AP12">
    <cfRule type="cellIs" dxfId="92" priority="12" stopIfTrue="1" operator="equal">
      <formula>"غلط"</formula>
    </cfRule>
  </conditionalFormatting>
  <conditionalFormatting sqref="AG17:AI19">
    <cfRule type="cellIs" dxfId="91" priority="11" stopIfTrue="1" operator="equal">
      <formula>"غلط"</formula>
    </cfRule>
  </conditionalFormatting>
  <conditionalFormatting sqref="AW12:AX12">
    <cfRule type="cellIs" dxfId="90" priority="10" stopIfTrue="1" operator="equal">
      <formula>"غلط"</formula>
    </cfRule>
  </conditionalFormatting>
  <conditionalFormatting sqref="AV12">
    <cfRule type="cellIs" dxfId="89" priority="9" stopIfTrue="1" operator="equal">
      <formula>"غلط"</formula>
    </cfRule>
  </conditionalFormatting>
  <conditionalFormatting sqref="AN13:AO13">
    <cfRule type="cellIs" dxfId="88" priority="8" stopIfTrue="1" operator="equal">
      <formula>"غلط"</formula>
    </cfRule>
  </conditionalFormatting>
  <conditionalFormatting sqref="AM13">
    <cfRule type="cellIs" dxfId="87" priority="7" stopIfTrue="1" operator="equal">
      <formula>"غلط"</formula>
    </cfRule>
  </conditionalFormatting>
  <conditionalFormatting sqref="AQ13:AR13">
    <cfRule type="cellIs" dxfId="86" priority="6" stopIfTrue="1" operator="equal">
      <formula>"غلط"</formula>
    </cfRule>
  </conditionalFormatting>
  <conditionalFormatting sqref="AP13">
    <cfRule type="cellIs" dxfId="85" priority="5" stopIfTrue="1" operator="equal">
      <formula>"غلط"</formula>
    </cfRule>
  </conditionalFormatting>
  <conditionalFormatting sqref="AW13:AX13">
    <cfRule type="cellIs" dxfId="84" priority="4" stopIfTrue="1" operator="equal">
      <formula>"غلط"</formula>
    </cfRule>
  </conditionalFormatting>
  <conditionalFormatting sqref="AV13">
    <cfRule type="cellIs" dxfId="83" priority="3" stopIfTrue="1" operator="equal">
      <formula>"غلط"</formula>
    </cfRule>
  </conditionalFormatting>
  <conditionalFormatting sqref="C25">
    <cfRule type="duplicateValues" dxfId="82" priority="2"/>
  </conditionalFormatting>
  <conditionalFormatting sqref="G25">
    <cfRule type="duplicateValues" dxfId="81" priority="1"/>
  </conditionalFormatting>
  <conditionalFormatting sqref="C14:C24 C26:C827">
    <cfRule type="duplicateValues" dxfId="80" priority="18"/>
  </conditionalFormatting>
  <conditionalFormatting sqref="G14:G24 G26:G837">
    <cfRule type="duplicateValues" dxfId="79" priority="19"/>
  </conditionalFormatting>
  <dataValidations count="1">
    <dataValidation type="textLength" operator="equal" allowBlank="1" showInputMessage="1" showErrorMessage="1" sqref="G14:G166 G169:G1500">
      <formula1>14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10</vt:i4>
      </vt:variant>
    </vt:vector>
  </HeadingPairs>
  <TitlesOfParts>
    <vt:vector size="11" baseType="lpstr">
      <vt:lpstr>data</vt:lpstr>
      <vt:lpstr>h_1</vt:lpstr>
      <vt:lpstr>h_2</vt:lpstr>
      <vt:lpstr>m_1</vt:lpstr>
      <vt:lpstr>m_2</vt:lpstr>
      <vt:lpstr>m_3</vt:lpstr>
      <vt:lpstr>m_4</vt:lpstr>
      <vt:lpstr>m_5</vt:lpstr>
      <vt:lpstr>m_6</vt:lpstr>
      <vt:lpstr>m_7</vt:lpstr>
      <vt:lpstr>جمعية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dcterms:created xsi:type="dcterms:W3CDTF">2023-08-14T15:07:21Z</dcterms:created>
  <dcterms:modified xsi:type="dcterms:W3CDTF">2023-08-14T15:10:22Z</dcterms:modified>
</cp:coreProperties>
</file>