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5947E2A2-9CB8-4C93-BEF2-76FB2E2EC7F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الصرف" sheetId="3" r:id="rId1"/>
    <sheet name="بيان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H3" i="4"/>
  <c r="H4" i="4"/>
  <c r="H5" i="4"/>
  <c r="E3" i="4"/>
  <c r="E4" i="4"/>
  <c r="E5" i="4"/>
  <c r="E2" i="4"/>
</calcChain>
</file>

<file path=xl/sharedStrings.xml><?xml version="1.0" encoding="utf-8"?>
<sst xmlns="http://schemas.openxmlformats.org/spreadsheetml/2006/main" count="18" uniqueCount="10">
  <si>
    <t>التاريخ</t>
  </si>
  <si>
    <t>الصنف</t>
  </si>
  <si>
    <t>صنف1</t>
  </si>
  <si>
    <t>العدد</t>
  </si>
  <si>
    <t>عبوة</t>
  </si>
  <si>
    <t>النتيجة المطلوبة</t>
  </si>
  <si>
    <t>المطلوب تعديل معادلة في عمود E كمثل النتيجة الموجودة في عمود  G</t>
  </si>
  <si>
    <t>المطلوب تعديل في المعادلة لو القيمة الموجودة في عمود C في ورقة الصرف سالبة تجمع SUMIFS بدون عملية الضرب في خلية L1 ولو غير ذلك تنفذ الدالة الموجودة في عمود E</t>
  </si>
  <si>
    <t>سعة الكرتونة</t>
  </si>
  <si>
    <t xml:space="preserve">كمثال في شهر 4 تم صرف عدد 3 * سعة الكرتونة 1000 =3000 وفي نفس الشهر تم ارتجاع في ورقة الصرف 500 علبة بالسالب = 2500 وليس 3000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</si>
</sst>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Arial Unicode MS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" fontId="0" fillId="0" borderId="0" xfId="0" applyNumberFormat="1"/>
    <xf numFmtId="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5" fillId="0" borderId="0" xfId="0" applyFont="1"/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rightToLeft="1" workbookViewId="0">
      <selection activeCell="D8" sqref="D8"/>
    </sheetView>
  </sheetViews>
  <sheetFormatPr defaultRowHeight="14.25"/>
  <cols>
    <col min="1" max="1" width="17.625" customWidth="1"/>
    <col min="2" max="2" width="14.75" customWidth="1"/>
    <col min="3" max="3" width="12.375" customWidth="1"/>
    <col min="5" max="5" width="12.25" bestFit="1" customWidth="1"/>
    <col min="6" max="6" width="11.125" customWidth="1"/>
    <col min="7" max="7" width="9" customWidth="1"/>
    <col min="8" max="8" width="16.375" customWidth="1"/>
    <col min="10" max="10" width="11.625" customWidth="1"/>
    <col min="11" max="11" width="15.75" customWidth="1"/>
  </cols>
  <sheetData>
    <row r="1" spans="1:10" ht="24.95" customHeight="1">
      <c r="A1" s="7" t="s">
        <v>0</v>
      </c>
      <c r="B1" s="7" t="s">
        <v>1</v>
      </c>
      <c r="C1" s="7" t="s">
        <v>3</v>
      </c>
      <c r="H1" s="2"/>
      <c r="I1" s="4"/>
      <c r="J1" s="3"/>
    </row>
    <row r="2" spans="1:10" ht="24.95" customHeight="1">
      <c r="A2" s="8">
        <v>44570</v>
      </c>
      <c r="B2" s="7" t="s">
        <v>2</v>
      </c>
      <c r="C2" s="9">
        <v>1</v>
      </c>
      <c r="H2" s="13"/>
      <c r="I2" s="4"/>
      <c r="J2" s="3"/>
    </row>
    <row r="3" spans="1:10" ht="24.95" customHeight="1">
      <c r="A3" s="8">
        <v>44589</v>
      </c>
      <c r="B3" s="7" t="s">
        <v>2</v>
      </c>
      <c r="C3" s="7">
        <v>2</v>
      </c>
      <c r="H3" s="13"/>
      <c r="I3" s="4"/>
      <c r="J3" s="3"/>
    </row>
    <row r="4" spans="1:10" ht="24.95" customHeight="1">
      <c r="A4" s="8">
        <v>44612</v>
      </c>
      <c r="B4" s="7" t="s">
        <v>2</v>
      </c>
      <c r="C4" s="7">
        <v>2</v>
      </c>
      <c r="D4" s="4"/>
      <c r="H4" s="13"/>
      <c r="I4" s="4"/>
      <c r="J4" s="3"/>
    </row>
    <row r="5" spans="1:10" ht="24.95" customHeight="1">
      <c r="A5" s="8">
        <v>44623</v>
      </c>
      <c r="B5" s="7" t="s">
        <v>2</v>
      </c>
      <c r="C5" s="7">
        <v>2</v>
      </c>
      <c r="H5" s="2"/>
      <c r="I5" s="4"/>
      <c r="J5" s="3"/>
    </row>
    <row r="6" spans="1:10" ht="24.95" customHeight="1">
      <c r="A6" s="8">
        <v>44644</v>
      </c>
      <c r="B6" s="7" t="s">
        <v>2</v>
      </c>
      <c r="C6" s="7">
        <v>2</v>
      </c>
      <c r="H6" s="2"/>
      <c r="I6" s="4"/>
      <c r="J6" s="3"/>
    </row>
    <row r="7" spans="1:10" ht="24.95" customHeight="1">
      <c r="A7" s="8">
        <v>44656</v>
      </c>
      <c r="B7" s="7" t="s">
        <v>2</v>
      </c>
      <c r="C7" s="7">
        <v>3</v>
      </c>
      <c r="H7" s="2"/>
      <c r="I7" s="4"/>
      <c r="J7" s="3"/>
    </row>
    <row r="8" spans="1:10" ht="24.95" customHeight="1">
      <c r="A8" s="8">
        <v>44681</v>
      </c>
      <c r="B8" s="7" t="s">
        <v>2</v>
      </c>
      <c r="C8" s="7">
        <v>-500</v>
      </c>
      <c r="E8" s="5"/>
      <c r="F8" s="4"/>
      <c r="H8" s="2"/>
      <c r="I8" s="4"/>
      <c r="J8" s="3"/>
    </row>
    <row r="9" spans="1:10">
      <c r="A9" s="1"/>
      <c r="H9" s="2"/>
      <c r="I9" s="4"/>
      <c r="J9" s="3"/>
    </row>
    <row r="10" spans="1:10">
      <c r="A10" s="1"/>
      <c r="H10" s="2"/>
      <c r="I10" s="4"/>
      <c r="J10" s="3"/>
    </row>
    <row r="11" spans="1:10">
      <c r="A11" s="1"/>
      <c r="H11" s="2"/>
      <c r="I11" s="4"/>
      <c r="J11" s="3"/>
    </row>
    <row r="12" spans="1:10">
      <c r="A12" s="1"/>
      <c r="H12" s="2"/>
      <c r="I12" s="4"/>
      <c r="J12" s="3"/>
    </row>
    <row r="13" spans="1:10">
      <c r="A13" s="1"/>
      <c r="H13" s="2"/>
      <c r="I13" s="4"/>
      <c r="J13" s="3"/>
    </row>
    <row r="14" spans="1:10">
      <c r="A14" s="1"/>
      <c r="H14" s="2"/>
      <c r="I14" s="4"/>
      <c r="J14" s="3"/>
    </row>
    <row r="15" spans="1:10">
      <c r="A15" s="1"/>
      <c r="H15" s="2"/>
      <c r="I15" s="4"/>
      <c r="J15" s="3"/>
    </row>
    <row r="16" spans="1:10">
      <c r="A16" s="1"/>
      <c r="H16" s="2"/>
      <c r="I16" s="4"/>
      <c r="J16" s="3"/>
    </row>
    <row r="17" spans="1:11">
      <c r="A17" s="1"/>
      <c r="H17" s="2"/>
      <c r="I17" s="4"/>
      <c r="J17" s="3"/>
    </row>
    <row r="18" spans="1:11">
      <c r="A18" s="1"/>
      <c r="H18" s="2"/>
      <c r="I18" s="4"/>
      <c r="J18" s="2"/>
      <c r="K18" s="6"/>
    </row>
    <row r="19" spans="1:11">
      <c r="A19" s="1"/>
    </row>
    <row r="20" spans="1:11">
      <c r="A20" s="1"/>
    </row>
    <row r="21" spans="1:11">
      <c r="A21" s="1"/>
    </row>
    <row r="22" spans="1:11">
      <c r="A22" s="1"/>
    </row>
    <row r="23" spans="1:11">
      <c r="A23" s="1"/>
    </row>
    <row r="24" spans="1:11">
      <c r="A24" s="1"/>
    </row>
    <row r="25" spans="1:11">
      <c r="A25" s="1"/>
    </row>
    <row r="26" spans="1:11">
      <c r="A26" s="1"/>
    </row>
    <row r="27" spans="1:11">
      <c r="A27" s="1"/>
    </row>
    <row r="28" spans="1:11">
      <c r="A28" s="1"/>
    </row>
    <row r="29" spans="1:11">
      <c r="A29" s="1"/>
    </row>
    <row r="30" spans="1:11">
      <c r="A30" s="1"/>
    </row>
    <row r="31" spans="1:11">
      <c r="A31" s="1"/>
    </row>
    <row r="32" spans="1:1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rightToLeft="1" tabSelected="1" workbookViewId="0">
      <selection activeCell="H2" sqref="H2"/>
    </sheetView>
  </sheetViews>
  <sheetFormatPr defaultRowHeight="14.25"/>
  <cols>
    <col min="3" max="3" width="9" customWidth="1"/>
    <col min="4" max="4" width="17.875" customWidth="1"/>
    <col min="5" max="5" width="18.625" customWidth="1"/>
    <col min="6" max="6" width="9" customWidth="1"/>
    <col min="7" max="7" width="19.375" customWidth="1"/>
    <col min="11" max="11" width="11.375" customWidth="1"/>
  </cols>
  <sheetData>
    <row r="1" spans="1:14" ht="24" customHeight="1">
      <c r="A1" t="s">
        <v>2</v>
      </c>
      <c r="D1" s="10" t="s">
        <v>0</v>
      </c>
      <c r="E1" s="10" t="s">
        <v>4</v>
      </c>
      <c r="G1" s="10" t="s">
        <v>5</v>
      </c>
      <c r="K1" s="17" t="s">
        <v>8</v>
      </c>
      <c r="L1" s="10">
        <v>1000</v>
      </c>
    </row>
    <row r="2" spans="1:14" ht="24" customHeight="1">
      <c r="C2" s="11"/>
      <c r="D2" s="15">
        <v>44562</v>
      </c>
      <c r="E2" s="16">
        <f>IF(SUM(الصرف!$C$2:$C$8)&lt;0, SUMIFS(الصرف!$C$2:$C$8,الصرف!$B$2:$B$8,$A$1,الصرف!$A$2:$A$8,"&gt;="&amp;D2,الصرف!$A$2:$A$8,"&lt;="&amp;EOMONTH(D2,0)), SUMIFS(الصرف!$C$2:$C$8,الصرف!$B$2:$B$8,$A$1,الصرف!$A$2:$A$8,"&gt;="&amp;D2,الصرف!$A$2:$A$8,"&lt;="&amp;EOMONTH(D2,0))*$L$1)</f>
        <v>3</v>
      </c>
      <c r="G2" s="9">
        <v>3000</v>
      </c>
      <c r="H2" s="18">
        <f>(SUMPRODUCT(الصرف!$C$2:$C$8,--(MONTH(الصرف!$A$2:$A$8)=MONTH(D2))*(الصرف!$B$2:$B$8=$A$1)*(الصرف!$C$2:$C$8&gt;0))*$L$1)-(SUMPRODUCT(الصرف!$C$2:$C$8,--(MONTH(الصرف!$A$2:$A$8)=MONTH(D2))*(الصرف!$B$2:$B$8=$A$1)*(الصرف!$C$2:$C$8&lt;0))*-1)</f>
        <v>3000</v>
      </c>
      <c r="I2" s="5"/>
      <c r="M2" s="14">
        <v>0.9</v>
      </c>
    </row>
    <row r="3" spans="1:14" ht="24" customHeight="1">
      <c r="C3" s="11"/>
      <c r="D3" s="15">
        <v>44593</v>
      </c>
      <c r="E3" s="16">
        <f>IF(SUM(الصرف!$C$2:$C$8)&lt;0, SUMIFS(الصرف!$C$2:$C$8,الصرف!$B$2:$B$8,$A$1,الصرف!$A$2:$A$8,"&gt;="&amp;D3,الصرف!$A$2:$A$8,"&lt;="&amp;EOMONTH(D3,0)), SUMIFS(الصرف!$C$2:$C$8,الصرف!$B$2:$B$8,$A$1,الصرف!$A$2:$A$8,"&gt;="&amp;D3,الصرف!$A$2:$A$8,"&lt;="&amp;EOMONTH(D3,0))*$L$1)</f>
        <v>2</v>
      </c>
      <c r="G3" s="9">
        <v>2000</v>
      </c>
      <c r="H3" s="18">
        <f>(SUMPRODUCT(الصرف!$C$2:$C$8,--(MONTH(الصرف!$A$2:$A$8)=MONTH(D3))*(الصرف!$B$2:$B$8=$A$1)*(الصرف!$C$2:$C$8&gt;0))*$L$1)-(SUMPRODUCT(الصرف!$C$2:$C$8,--(MONTH(الصرف!$A$2:$A$8)=MONTH(D3))*(الصرف!$B$2:$B$8=$A$1)*(الصرف!$C$2:$C$8&lt;0))*-1)</f>
        <v>2000</v>
      </c>
      <c r="I3" s="5"/>
      <c r="M3" s="14">
        <v>0.9</v>
      </c>
    </row>
    <row r="4" spans="1:14" ht="24" customHeight="1">
      <c r="C4" s="11"/>
      <c r="D4" s="15">
        <v>44621</v>
      </c>
      <c r="E4" s="16">
        <f>IF(SUM(الصرف!$C$2:$C$8)&lt;0, SUMIFS(الصرف!$C$2:$C$8,الصرف!$B$2:$B$8,$A$1,الصرف!$A$2:$A$8,"&gt;="&amp;D4,الصرف!$A$2:$A$8,"&lt;="&amp;EOMONTH(D4,0)), SUMIFS(الصرف!$C$2:$C$8,الصرف!$B$2:$B$8,$A$1,الصرف!$A$2:$A$8,"&gt;="&amp;D4,الصرف!$A$2:$A$8,"&lt;="&amp;EOMONTH(D4,0))*$L$1)</f>
        <v>4</v>
      </c>
      <c r="G4" s="9">
        <v>4000</v>
      </c>
      <c r="H4" s="18">
        <f>(SUMPRODUCT(الصرف!$C$2:$C$8,--(MONTH(الصرف!$A$2:$A$8)=MONTH(D4))*(الصرف!$B$2:$B$8=$A$1)*(الصرف!$C$2:$C$8&gt;0))*$L$1)-(SUMPRODUCT(الصرف!$C$2:$C$8,--(MONTH(الصرف!$A$2:$A$8)=MONTH(D4))*(الصرف!$B$2:$B$8=$A$1)*(الصرف!$C$2:$C$8&lt;0))*-1)</f>
        <v>4000</v>
      </c>
      <c r="I4" s="5"/>
      <c r="M4" s="14">
        <v>1.3</v>
      </c>
    </row>
    <row r="5" spans="1:14" ht="24" customHeight="1">
      <c r="C5" s="11"/>
      <c r="D5" s="15">
        <v>44652</v>
      </c>
      <c r="E5" s="16">
        <f>IF(SUM(الصرف!$C$2:$C$8)&lt;0, SUMIFS(الصرف!$C$2:$C$8,الصرف!$B$2:$B$8,$A$1,الصرف!$A$2:$A$8,"&gt;="&amp;D5,الصرف!$A$2:$A$8,"&lt;="&amp;EOMONTH(D5,0)), SUMIFS(الصرف!$C$2:$C$8,الصرف!$B$2:$B$8,$A$1,الصرف!$A$2:$A$8,"&gt;="&amp;D5,الصرف!$A$2:$A$8,"&lt;="&amp;EOMONTH(D5,0))*$L$1)</f>
        <v>-497</v>
      </c>
      <c r="G5" s="9">
        <v>2500</v>
      </c>
      <c r="H5" s="18">
        <f>(SUMPRODUCT(الصرف!$C$2:$C$8,--(MONTH(الصرف!$A$2:$A$8)=MONTH(D5))*(الصرف!$B$2:$B$8=$A$1)*(الصرف!$C$2:$C$8&gt;0))*$L$1)-(SUMPRODUCT(الصرف!$C$2:$C$8,--(MONTH(الصرف!$A$2:$A$8)=MONTH(D5))*(الصرف!$B$2:$B$8=$A$1)*(الصرف!$C$2:$C$8&lt;0))*-1)</f>
        <v>2500</v>
      </c>
      <c r="I5" s="5"/>
      <c r="M5" s="14">
        <v>1.3</v>
      </c>
    </row>
    <row r="6" spans="1:14" ht="15" customHeight="1">
      <c r="C6" s="19" t="s">
        <v>6</v>
      </c>
      <c r="D6" s="19"/>
      <c r="E6" s="19"/>
      <c r="F6" s="19"/>
      <c r="G6" s="19"/>
      <c r="M6" s="14"/>
    </row>
    <row r="7" spans="1:14" ht="15" customHeight="1">
      <c r="C7" s="19"/>
      <c r="D7" s="19"/>
      <c r="E7" s="19"/>
      <c r="F7" s="19"/>
      <c r="G7" s="19"/>
      <c r="M7" s="14"/>
    </row>
    <row r="9" spans="1:14" ht="15" customHeight="1">
      <c r="C9" s="12"/>
      <c r="D9" s="20" t="s">
        <v>7</v>
      </c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15" customHeight="1">
      <c r="C10" s="12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ht="15" customHeight="1">
      <c r="C12" s="12"/>
      <c r="D12" s="12"/>
      <c r="E12" s="12"/>
      <c r="F12" s="12"/>
      <c r="G12" s="12"/>
    </row>
    <row r="13" spans="1:14" ht="24.95" customHeight="1">
      <c r="C13" s="12"/>
      <c r="D13" s="12" t="s">
        <v>9</v>
      </c>
      <c r="E13" s="12"/>
      <c r="F13" s="12"/>
      <c r="G13" s="12"/>
    </row>
  </sheetData>
  <mergeCells count="2">
    <mergeCell ref="C6:G7"/>
    <mergeCell ref="D9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الصرف</vt:lpstr>
      <vt:lpstr>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mamkt</cp:lastModifiedBy>
  <dcterms:created xsi:type="dcterms:W3CDTF">2015-06-05T18:17:20Z</dcterms:created>
  <dcterms:modified xsi:type="dcterms:W3CDTF">2023-08-19T20:40:39Z</dcterms:modified>
</cp:coreProperties>
</file>