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Scripts.xml" ContentType="application/vnd.ms-excel.pythonscrip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8_{0D0F99ED-A9AF-40D3-AD3F-747F37A97751}" xr6:coauthVersionLast="47" xr6:coauthVersionMax="47" xr10:uidLastSave="{00000000-0000-0000-0000-000000000000}"/>
  <bookViews>
    <workbookView xWindow="-120" yWindow="-120" windowWidth="19440" windowHeight="15600" xr2:uid="{E4C26A3F-9F46-41CE-AB69-0E438975340A}"/>
  </bookViews>
  <sheets>
    <sheet name="s1" sheetId="1" r:id="rId1"/>
    <sheet name="s2" sheetId="4" r:id="rId2"/>
    <sheet name="s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2" i="1" a="1"/>
  <c r="F2" i="1" l="1"/>
  <c r="H3" i="1" a="1"/>
  <c r="H3" i="1" l="1"/>
  <c r="F4" i="1" a="1"/>
  <c r="F4" i="1" l="1"/>
  <c r="F5" i="1" a="1"/>
  <c r="F5" i="1" l="1"/>
  <c r="F6" i="1" a="1"/>
  <c r="F6" i="1" l="1"/>
  <c r="H8" i="4" a="1"/>
  <c r="H8" i="4" l="1"/>
  <c r="E17" i="4" a="1"/>
  <c r="E1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"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cellMetadata count="1">
    <bk>
      <rc t="1" v="0"/>
    </bk>
  </cellMetadata>
  <valueMetadata count="3">
    <bk>
      <rc t="2" v="0"/>
    </bk>
    <bk>
      <rc t="2" v="1"/>
    </bk>
    <bk>
      <rc t="2" v="2"/>
    </bk>
  </valueMetadata>
</metadata>
</file>

<file path=xl/pythonScripts.xml><?xml version="1.0" encoding="utf-8"?>
<pythonScripts xmlns="http://schemas.microsoft.com/office/spreadsheetml/2022/pythonscript">
  <pythonScript>
    <code>df1=xl(%P2%, headers=True)</code>
  </pythonScript>
  <pythonScript>
    <code xml:space="preserve">df1['work_hours'].describe()
</code>
  </pythonScript>
  <pythonScript>
    <code>df1.columns</code>
  </pythonScript>
  <pythonScript>
    <code>import re
txt=xl(%P2%)
p = re.findall('[0-9]{1}-[0-9]{2}', txt)
p[0]</code>
  </pythonScript>
  <pythonScript>
    <code>df1=xl(%P2%, headers=True)
df2=xl(%P3%, headers=True)
df1.merge(df2, left_on='NO', right_on='NO', suffixes=('-tabl1', '-table2'), how=('outer'))</code>
  </pythonScript>
  <pythonScript>
    <code>df1=xl(%P2%, headers=True)
df2=xl(%P3%, headers=True)
frames = [df1,df2]
result = pd.concat(frames)</code>
  </pythonScript>
</pythonScripts>
</file>

<file path=xl/sharedStrings.xml><?xml version="1.0" encoding="utf-8"?>
<sst xmlns="http://schemas.openxmlformats.org/spreadsheetml/2006/main" count="35" uniqueCount="23">
  <si>
    <t>ايمن سالم</t>
  </si>
  <si>
    <t>محمود محمد</t>
  </si>
  <si>
    <t xml:space="preserve">ماجد </t>
  </si>
  <si>
    <t>name</t>
  </si>
  <si>
    <t>سالم</t>
  </si>
  <si>
    <t>محمود احمد</t>
  </si>
  <si>
    <t>مروان</t>
  </si>
  <si>
    <t>كريم</t>
  </si>
  <si>
    <t>طارق</t>
  </si>
  <si>
    <t>جلال</t>
  </si>
  <si>
    <t>عامر</t>
  </si>
  <si>
    <t>date</t>
  </si>
  <si>
    <t>work_hours</t>
  </si>
  <si>
    <t>ايمن5 سالم</t>
  </si>
  <si>
    <t>محمود محمد4</t>
  </si>
  <si>
    <t>NO</t>
  </si>
  <si>
    <t>degree</t>
  </si>
  <si>
    <t>MERGE CELLS with index</t>
  </si>
  <si>
    <t>merge two sheets</t>
  </si>
  <si>
    <t>ayman salem 1-15</t>
  </si>
  <si>
    <t>ctrl+alt+shift+p</t>
  </si>
  <si>
    <t>ctrl+enter</t>
  </si>
  <si>
    <t>ايمن 55 سالم 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</si>
</sst>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3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3" applyFont="1" applyBorder="1"/>
    <xf numFmtId="0" fontId="5" fillId="0" borderId="0" xfId="0" applyFont="1"/>
    <xf numFmtId="16" fontId="5" fillId="0" borderId="0" xfId="0" applyNumberFormat="1" applyFont="1"/>
    <xf numFmtId="0" fontId="6" fillId="0" borderId="0" xfId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3" fontId="5" fillId="0" borderId="1" xfId="3" applyFont="1" applyBorder="1"/>
    <xf numFmtId="0" fontId="7" fillId="0" borderId="1" xfId="0" applyFont="1" applyBorder="1"/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43" fontId="7" fillId="0" borderId="1" xfId="3" applyFont="1" applyBorder="1"/>
  </cellXfs>
  <cellStyles count="4">
    <cellStyle name="Comma 2" xfId="3" xr:uid="{663FA5D6-B4AC-48B9-BE86-0ECB3A063D0E}"/>
    <cellStyle name="Currency 2" xfId="2" xr:uid="{1306F77C-9E0B-4AE7-BA29-B33EB4093CC0}"/>
    <cellStyle name="Hyperlink" xfId="1" builtinId="8"/>
    <cellStyle name="Normal" xfId="0" builtinId="0"/>
  </cellStyles>
  <dxfs count="7">
    <dxf>
      <fill>
        <patternFill patternType="solid">
          <fgColor rgb="FFFFD342"/>
          <bgColor rgb="FFFFD342"/>
        </patternFill>
      </fill>
    </dxf>
    <dxf>
      <fill>
        <patternFill patternType="solid">
          <fgColor theme="0" tint="-0.14996795556505021"/>
          <bgColor rgb="FFFFD342"/>
        </patternFill>
      </fill>
    </dxf>
    <dxf>
      <font>
        <b/>
        <color theme="0"/>
      </font>
      <fill>
        <patternFill patternType="solid">
          <fgColor rgb="FF3972A2"/>
          <bgColor rgb="FFFFD342"/>
        </patternFill>
      </fill>
    </dxf>
    <dxf>
      <font>
        <b/>
        <color theme="0"/>
      </font>
      <fill>
        <patternFill patternType="solid">
          <fgColor theme="7"/>
          <bgColor rgb="FFFFD342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7"/>
          <bgColor rgb="FF3972A2"/>
        </patternFill>
      </fill>
      <border>
        <bottom style="medium">
          <color theme="1"/>
        </bottom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</dxfs>
  <tableStyles count="1" defaultTableStyle="TableStyleMedium2" defaultPivotStyle="PivotStyleLight16">
    <tableStyle name="Python" pivot="0" count="7" xr9:uid="{5F4BA2F8-27D9-4D45-98FB-43299598195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microsoft.com/office/2017/06/relationships/rdSupportingPropertyBag" Target="richData/rdsupportingpropertybag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SupportingPropertyBagStructure" Target="richData/rdsupportingpropertybagstructur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ichStyles" Target="richData/richStyles.xml"/><Relationship Id="rId5" Type="http://schemas.openxmlformats.org/officeDocument/2006/relationships/styles" Target="styles.xml"/><Relationship Id="rId15" Type="http://schemas.openxmlformats.org/officeDocument/2006/relationships/calcChain" Target="calcChain.xml"/><Relationship Id="rId10" Type="http://schemas.microsoft.com/office/2017/06/relationships/rdArray" Target="richData/rdarray.xml"/><Relationship Id="rId19" Type="http://schemas.microsoft.com/office/2022/03/relationships/PythonScripts" Target="pythonScript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array.xml><?xml version="1.0" encoding="utf-8"?>
<arrayData xmlns="http://schemas.microsoft.com/office/spreadsheetml/2017/richdata2" count="1">
  <a r="12" c="4">
    <v t="s"/>
    <v t="s">name</v>
    <v t="s">work_hours</v>
    <v t="s">date</v>
    <v>0</v>
    <v t="s">ايمن5 سالم</v>
    <v>5</v>
    <v t="r">0</v>
    <v>1</v>
    <v t="s">محمود محمد4</v>
    <v>6</v>
    <v t="r">0</v>
    <v>2</v>
    <v t="s" xml:space="preserve">ماجد </v>
    <v>6</v>
    <v t="r">0</v>
    <v>3</v>
    <v t="s">ايمن 55 سالم 1-15</v>
    <v>5</v>
    <v t="r">0</v>
    <v>4</v>
    <v t="s">ayman salem 1-15</v>
    <v>0</v>
    <v t="r">0</v>
    <v t="s">...</v>
    <v t="s">...</v>
    <v t="s">...</v>
    <v t="s">...</v>
    <v>15</v>
    <v t="s">مروان</v>
    <v>8</v>
    <v t="r">1</v>
    <v>16</v>
    <v t="s">كريم</v>
    <v>9</v>
    <v t="r">1</v>
    <v>17</v>
    <v t="s">طارق</v>
    <v>10</v>
    <v t="r">1</v>
    <v>18</v>
    <v t="s">جلال</v>
    <v>12</v>
    <v t="r">1</v>
    <v>19</v>
    <v t="s">عامر</v>
    <v>10</v>
    <v t="r">1</v>
  </a>
</arrayData>
</file>

<file path=xl/richData/rdrichvalue.xml><?xml version="1.0" encoding="utf-8"?>
<rvData xmlns="http://schemas.microsoft.com/office/spreadsheetml/2017/richdata" count="7">
  <rv s="0">
    <fb>44927</fb>
    <v>2</v>
  </rv>
  <rv s="0">
    <fb>44928</fb>
    <v>2</v>
  </rv>
  <rv s="1">
    <v>0</v>
  </rv>
  <rv s="2">
    <v>DataFrame</v>
    <v>1</v>
    <v>2</v>
  </rv>
  <rv s="3">
    <v>&lt;class 'pandas.core.frame.DataFrame'&gt;</v>
    <v>DataFrame</v>
    <v xml:space="preserve">                 name  work_hours       date
0          ايمن5 سالم           5 2023-01-01
1         محمود محمد4           6 2023-01-01
2               ماجد            6 2023-01-01
3   ايمن 55 سالم 1-15           5 2023-01-01
4    ayman salem 1-15      ...</v>
    <v>3</v>
  </rv>
  <rv s="4">
    <v>&lt;class 'pandas.core.indexes.base.Index'&gt;</v>
    <v>Index</v>
    <v>Index(['name', 'work_hours', 'date'], dtype='object')</v>
  </rv>
  <rv s="5">
    <fb t="s">1-15</fb>
    <v>&lt;class 'str'&gt;</v>
    <v>str</v>
    <v>1-15</v>
    <v>1-15</v>
  </rv>
</rvData>
</file>

<file path=xl/richData/rdrichvaluestructure.xml><?xml version="1.0" encoding="utf-8"?>
<rvStructures xmlns="http://schemas.microsoft.com/office/spreadsheetml/2017/richdata" count="6">
  <s t="_formattednumber">
    <k n="_Format" t="spb"/>
  </s>
  <s t="_array">
    <k n="array" t="a"/>
  </s>
  <s t="_entity">
    <k n="_DisplayString" t="s"/>
    <k n="_ViewInfo" t="spb"/>
    <k n="arrayPreview" t="r"/>
  </s>
  <s t="_python">
    <k n="Python_type" t="s"/>
    <k n="Python_typeName" t="s"/>
    <k n="Python_str" t="s"/>
    <k n="preview" t="r"/>
  </s>
  <s t="_python">
    <k n="Python_type" t="s"/>
    <k n="Python_typeName" t="s"/>
    <k n="Python_str" t="s"/>
  </s>
  <s t="_python">
    <k n="Python_type" t="s"/>
    <k n="Python_typeName" t="s"/>
    <k n="Python_str" t="s"/>
    <k n="basicValue" t="s"/>
  </s>
</rvStructures>
</file>

<file path=xl/richData/rdsupportingpropertybag.xml><?xml version="1.0" encoding="utf-8"?>
<supportingPropertyBags xmlns="http://schemas.microsoft.com/office/spreadsheetml/2017/richdata2">
  <spbData count="3">
    <spb s="0">
      <v>20</v>
      <v>3</v>
      <v>DataFrame</v>
      <v>arrayPreview</v>
      <v>1</v>
    </spb>
    <spb s="1">
      <v>0</v>
    </spb>
    <spb s="2">
      <v>1</v>
    </spb>
  </spbData>
</supportingPropertyBags>
</file>

<file path=xl/richData/rdsupportingpropertybagstructure.xml><?xml version="1.0" encoding="utf-8"?>
<spbStructures xmlns="http://schemas.microsoft.com/office/spreadsheetml/2017/richdata2" count="3">
  <s>
    <k n="drw" t="i"/>
    <k n="dcol" t="i"/>
    <k n="name" t="s"/>
    <k n="array" t="s"/>
    <k n="headers" t="b"/>
  </s>
  <s>
    <k n="ArrayCardInfo" t="spb"/>
  </s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1">
    <x:dxf>
      <x:numFmt numFmtId="19" formatCode="dd/mm/yyyy"/>
    </x:dxf>
  </dxfs>
  <richStyles>
    <rSty dxfid="0"/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79F8-899C-4F1D-83F7-671828DB5BE1}">
  <dimension ref="A1:I36"/>
  <sheetViews>
    <sheetView tabSelected="1" workbookViewId="0">
      <selection activeCell="H3" sqref="H3"/>
    </sheetView>
  </sheetViews>
  <sheetFormatPr defaultColWidth="14.5" defaultRowHeight="18.75" x14ac:dyDescent="0.3"/>
  <cols>
    <col min="1" max="1" width="20.875" style="4" customWidth="1"/>
    <col min="2" max="8" width="14.5" style="4"/>
    <col min="9" max="9" width="22.75" style="4" customWidth="1"/>
    <col min="10" max="16384" width="14.5" style="4"/>
  </cols>
  <sheetData>
    <row r="1" spans="1:9" x14ac:dyDescent="0.3">
      <c r="A1" s="4" t="s">
        <v>3</v>
      </c>
      <c r="B1" s="4" t="s">
        <v>12</v>
      </c>
      <c r="C1" s="4" t="s">
        <v>11</v>
      </c>
    </row>
    <row r="2" spans="1:9" x14ac:dyDescent="0.3">
      <c r="A2" s="4" t="s">
        <v>13</v>
      </c>
      <c r="B2" s="4">
        <v>5</v>
      </c>
      <c r="C2" s="5">
        <v>44927</v>
      </c>
      <c r="F2" s="4" t="e" cm="1" vm="1">
        <f t="array" ref="F2">_xlfn._xlws.PY(0,1,A1:C21)</f>
        <v>#VALUE!</v>
      </c>
    </row>
    <row r="3" spans="1:9" x14ac:dyDescent="0.3">
      <c r="A3" s="4" t="s">
        <v>14</v>
      </c>
      <c r="B3" s="4">
        <v>6</v>
      </c>
      <c r="C3" s="5">
        <v>44927</v>
      </c>
      <c r="H3" s="4" t="str" cm="1">
        <f t="array" ref="H3:I11">_xlfn._xlws.PY(1,0)</f>
        <v/>
      </c>
      <c r="I3" s="4" t="str">
        <v>work_hours</v>
      </c>
    </row>
    <row r="4" spans="1:9" x14ac:dyDescent="0.3">
      <c r="A4" s="4" t="s">
        <v>2</v>
      </c>
      <c r="B4" s="4">
        <v>6</v>
      </c>
      <c r="C4" s="5">
        <v>44927</v>
      </c>
      <c r="F4" s="4" t="e" cm="1" vm="2">
        <f t="array" ref="F4">_xlfn._xlws.PY(2,1)</f>
        <v>#VALUE!</v>
      </c>
      <c r="H4" s="4" t="str">
        <v>count</v>
      </c>
      <c r="I4" s="4" t="str">
        <v>20.0</v>
      </c>
    </row>
    <row r="5" spans="1:9" x14ac:dyDescent="0.3">
      <c r="A5" s="4" t="s">
        <v>22</v>
      </c>
      <c r="B5" s="4">
        <v>5</v>
      </c>
      <c r="C5" s="5">
        <v>44927</v>
      </c>
      <c r="F5" s="4" t="str" cm="1" vm="3">
        <f t="array" ref="F5">_xlfn._xlws.PY(3,1,A5)</f>
        <v>1-15</v>
      </c>
      <c r="H5" s="4" t="str">
        <v>mean</v>
      </c>
      <c r="I5" s="4" t="str">
        <v>7.45</v>
      </c>
    </row>
    <row r="6" spans="1:9" x14ac:dyDescent="0.3">
      <c r="A6" s="4" t="s">
        <v>19</v>
      </c>
      <c r="B6" s="4">
        <v>0</v>
      </c>
      <c r="C6" s="5">
        <v>44927</v>
      </c>
      <c r="F6" s="4" t="str" cm="1" vm="3">
        <f t="array" ref="F6">_xlfn._xlws.PY(3,1,A6)</f>
        <v>1-15</v>
      </c>
      <c r="H6" s="4" t="str">
        <v>std</v>
      </c>
      <c r="I6" s="4" t="str">
        <v>2.910507280798134</v>
      </c>
    </row>
    <row r="7" spans="1:9" x14ac:dyDescent="0.3">
      <c r="A7" s="4" t="s">
        <v>6</v>
      </c>
      <c r="B7" s="4">
        <v>8</v>
      </c>
      <c r="C7" s="5">
        <v>44927</v>
      </c>
      <c r="F7" s="13" t="s">
        <v>20</v>
      </c>
      <c r="H7" s="4" t="str">
        <v>min</v>
      </c>
      <c r="I7" s="4" t="str">
        <v>0.0</v>
      </c>
    </row>
    <row r="8" spans="1:9" x14ac:dyDescent="0.3">
      <c r="A8" s="4" t="s">
        <v>7</v>
      </c>
      <c r="B8" s="4">
        <v>9</v>
      </c>
      <c r="C8" s="5">
        <v>44927</v>
      </c>
      <c r="F8" s="13" t="s">
        <v>21</v>
      </c>
      <c r="H8" s="4" t="str">
        <v>25%</v>
      </c>
      <c r="I8" s="4" t="str">
        <v>5.75</v>
      </c>
    </row>
    <row r="9" spans="1:9" x14ac:dyDescent="0.3">
      <c r="A9" s="4" t="s">
        <v>8</v>
      </c>
      <c r="B9" s="4">
        <v>10</v>
      </c>
      <c r="C9" s="5">
        <v>44927</v>
      </c>
      <c r="H9" s="4" t="str">
        <v>50%</v>
      </c>
      <c r="I9" s="4" t="str">
        <v>7.5</v>
      </c>
    </row>
    <row r="10" spans="1:9" x14ac:dyDescent="0.3">
      <c r="A10" s="4" t="s">
        <v>9</v>
      </c>
      <c r="B10" s="4">
        <v>12</v>
      </c>
      <c r="C10" s="5">
        <v>44927</v>
      </c>
      <c r="H10" s="4" t="str">
        <v>75%</v>
      </c>
      <c r="I10" s="4" t="str">
        <v>10.0</v>
      </c>
    </row>
    <row r="11" spans="1:9" x14ac:dyDescent="0.3">
      <c r="A11" s="4" t="s">
        <v>10</v>
      </c>
      <c r="B11" s="4">
        <v>10</v>
      </c>
      <c r="C11" s="5">
        <v>44927</v>
      </c>
      <c r="H11" s="4" t="str">
        <v>max</v>
      </c>
      <c r="I11" s="4" t="str">
        <v>12.0</v>
      </c>
    </row>
    <row r="12" spans="1:9" x14ac:dyDescent="0.3">
      <c r="A12" s="4" t="s">
        <v>0</v>
      </c>
      <c r="B12" s="4">
        <v>5</v>
      </c>
      <c r="C12" s="5">
        <v>44928</v>
      </c>
    </row>
    <row r="13" spans="1:9" x14ac:dyDescent="0.3">
      <c r="A13" s="4" t="s">
        <v>1</v>
      </c>
      <c r="B13" s="4">
        <v>6</v>
      </c>
      <c r="C13" s="5">
        <v>44928</v>
      </c>
    </row>
    <row r="14" spans="1:9" x14ac:dyDescent="0.3">
      <c r="A14" s="4" t="s">
        <v>2</v>
      </c>
      <c r="B14" s="4">
        <v>6</v>
      </c>
      <c r="C14" s="5">
        <v>44928</v>
      </c>
    </row>
    <row r="15" spans="1:9" x14ac:dyDescent="0.3">
      <c r="A15" s="4" t="s">
        <v>4</v>
      </c>
      <c r="B15" s="4">
        <v>5</v>
      </c>
      <c r="C15" s="5">
        <v>44928</v>
      </c>
    </row>
    <row r="16" spans="1:9" x14ac:dyDescent="0.3">
      <c r="A16" s="4" t="s">
        <v>5</v>
      </c>
      <c r="B16" s="4">
        <v>7</v>
      </c>
      <c r="C16" s="5">
        <v>44928</v>
      </c>
    </row>
    <row r="17" spans="1:6" x14ac:dyDescent="0.3">
      <c r="A17" s="4" t="s">
        <v>6</v>
      </c>
      <c r="B17" s="4">
        <v>8</v>
      </c>
      <c r="C17" s="5">
        <v>44928</v>
      </c>
    </row>
    <row r="18" spans="1:6" x14ac:dyDescent="0.3">
      <c r="A18" s="4" t="s">
        <v>7</v>
      </c>
      <c r="B18" s="4">
        <v>9</v>
      </c>
      <c r="C18" s="5">
        <v>44928</v>
      </c>
    </row>
    <row r="19" spans="1:6" x14ac:dyDescent="0.3">
      <c r="A19" s="4" t="s">
        <v>8</v>
      </c>
      <c r="B19" s="4">
        <v>10</v>
      </c>
      <c r="C19" s="5">
        <v>44928</v>
      </c>
    </row>
    <row r="20" spans="1:6" x14ac:dyDescent="0.3">
      <c r="A20" s="4" t="s">
        <v>9</v>
      </c>
      <c r="B20" s="4">
        <v>12</v>
      </c>
      <c r="C20" s="5">
        <v>44928</v>
      </c>
    </row>
    <row r="21" spans="1:6" x14ac:dyDescent="0.3">
      <c r="A21" s="4" t="s">
        <v>10</v>
      </c>
      <c r="B21" s="4">
        <v>10</v>
      </c>
      <c r="C21" s="5">
        <v>44928</v>
      </c>
    </row>
    <row r="22" spans="1:6" x14ac:dyDescent="0.3">
      <c r="F22" s="4">
        <f>20+1</f>
        <v>21</v>
      </c>
    </row>
    <row r="23" spans="1:6" x14ac:dyDescent="0.3">
      <c r="F23" s="4">
        <f>F22*0.25</f>
        <v>5.25</v>
      </c>
    </row>
    <row r="24" spans="1:6" x14ac:dyDescent="0.3">
      <c r="B24" s="6"/>
    </row>
    <row r="31" spans="1:6" x14ac:dyDescent="0.3">
      <c r="A31" s="7"/>
      <c r="B31" s="7"/>
      <c r="D31" s="7"/>
      <c r="E31" s="7"/>
    </row>
    <row r="32" spans="1:6" x14ac:dyDescent="0.3">
      <c r="A32" s="8"/>
      <c r="B32" s="9"/>
      <c r="D32" s="8"/>
      <c r="E32" s="9"/>
    </row>
    <row r="33" spans="1:5" x14ac:dyDescent="0.3">
      <c r="A33" s="8"/>
      <c r="B33" s="9"/>
      <c r="D33" s="8"/>
      <c r="E33" s="9"/>
    </row>
    <row r="34" spans="1:5" x14ac:dyDescent="0.3">
      <c r="A34" s="8"/>
      <c r="B34" s="9"/>
      <c r="D34" s="8"/>
      <c r="E34" s="9"/>
    </row>
    <row r="35" spans="1:5" x14ac:dyDescent="0.3">
      <c r="A35" s="8"/>
      <c r="B35" s="9"/>
      <c r="D35" s="8"/>
      <c r="E35" s="9"/>
    </row>
    <row r="36" spans="1:5" x14ac:dyDescent="0.3">
      <c r="A36" s="8"/>
      <c r="B36" s="9"/>
      <c r="D36" s="8"/>
      <c r="E36" s="9"/>
    </row>
  </sheetData>
  <sortState xmlns:xlrd2="http://schemas.microsoft.com/office/spreadsheetml/2017/richdata2" ref="F24:F43">
    <sortCondition ref="F24:F4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3B90-93D8-44DF-BC09-8DD694A3F967}">
  <dimension ref="A1:K27"/>
  <sheetViews>
    <sheetView topLeftCell="A13" workbookViewId="0">
      <selection activeCell="G26" sqref="G26"/>
    </sheetView>
  </sheetViews>
  <sheetFormatPr defaultRowHeight="17.25" x14ac:dyDescent="0.3"/>
  <cols>
    <col min="1" max="1" width="9" style="13"/>
    <col min="2" max="2" width="10.875" style="13" customWidth="1"/>
    <col min="3" max="3" width="10.125" style="13" bestFit="1" customWidth="1"/>
    <col min="4" max="4" width="9" style="13"/>
    <col min="5" max="5" width="17" style="13" customWidth="1"/>
    <col min="6" max="9" width="9.125" style="13" bestFit="1" customWidth="1"/>
    <col min="10" max="10" width="13.875" style="13" customWidth="1"/>
    <col min="11" max="11" width="14" style="13" customWidth="1"/>
    <col min="12" max="16384" width="9" style="13"/>
  </cols>
  <sheetData>
    <row r="1" spans="1:11" x14ac:dyDescent="0.3">
      <c r="A1" s="11"/>
      <c r="B1" s="11"/>
      <c r="C1" s="12"/>
      <c r="D1" s="11"/>
      <c r="E1" s="11"/>
      <c r="F1" s="11"/>
    </row>
    <row r="2" spans="1:11" x14ac:dyDescent="0.3">
      <c r="A2" s="11"/>
      <c r="B2" s="11"/>
      <c r="C2" s="12"/>
      <c r="D2" s="11"/>
      <c r="E2" s="11"/>
      <c r="F2" s="11"/>
    </row>
    <row r="4" spans="1:11" x14ac:dyDescent="0.3">
      <c r="B4" s="13" t="s">
        <v>17</v>
      </c>
    </row>
    <row r="8" spans="1:11" x14ac:dyDescent="0.3">
      <c r="B8" s="10" t="s">
        <v>15</v>
      </c>
      <c r="C8" s="10" t="s">
        <v>16</v>
      </c>
      <c r="E8" s="10" t="s">
        <v>15</v>
      </c>
      <c r="F8" s="10" t="s">
        <v>16</v>
      </c>
      <c r="H8" s="13" t="str" cm="1">
        <f t="array" ref="H8:K14">_xlfn._xlws.PY(4,0,B8:C13,E8:F13)</f>
        <v/>
      </c>
      <c r="I8" s="13" t="str">
        <v>NO</v>
      </c>
      <c r="J8" s="13" t="str">
        <v>degree-tabl1</v>
      </c>
      <c r="K8" s="13" t="str">
        <v>degree-table2</v>
      </c>
    </row>
    <row r="9" spans="1:11" x14ac:dyDescent="0.3">
      <c r="B9" s="14">
        <v>1</v>
      </c>
      <c r="C9" s="15">
        <v>100</v>
      </c>
      <c r="E9" s="14">
        <v>1</v>
      </c>
      <c r="F9" s="15">
        <v>130</v>
      </c>
      <c r="H9" s="13">
        <v>0</v>
      </c>
      <c r="I9" s="13">
        <v>1</v>
      </c>
      <c r="J9" s="13">
        <v>100</v>
      </c>
      <c r="K9" s="13">
        <v>130</v>
      </c>
    </row>
    <row r="10" spans="1:11" x14ac:dyDescent="0.3">
      <c r="B10" s="14">
        <v>2</v>
      </c>
      <c r="C10" s="15">
        <v>150</v>
      </c>
      <c r="E10" s="14">
        <v>2</v>
      </c>
      <c r="F10" s="15">
        <v>150.1</v>
      </c>
      <c r="H10" s="13">
        <v>1</v>
      </c>
      <c r="I10" s="13">
        <v>2</v>
      </c>
      <c r="J10" s="13">
        <v>150</v>
      </c>
      <c r="K10" s="13">
        <v>150.1</v>
      </c>
    </row>
    <row r="11" spans="1:11" x14ac:dyDescent="0.3">
      <c r="B11" s="14">
        <v>3</v>
      </c>
      <c r="C11" s="15">
        <v>200</v>
      </c>
      <c r="E11" s="14">
        <v>3</v>
      </c>
      <c r="F11" s="15">
        <v>30</v>
      </c>
      <c r="H11" s="13">
        <v>2</v>
      </c>
      <c r="I11" s="13">
        <v>3</v>
      </c>
      <c r="J11" s="13">
        <v>200</v>
      </c>
      <c r="K11" s="13">
        <v>30</v>
      </c>
    </row>
    <row r="12" spans="1:11" x14ac:dyDescent="0.3">
      <c r="B12" s="14">
        <v>4</v>
      </c>
      <c r="C12" s="15">
        <v>3500</v>
      </c>
      <c r="E12" s="14">
        <v>5</v>
      </c>
      <c r="F12" s="15">
        <v>800</v>
      </c>
      <c r="H12" s="13">
        <v>3</v>
      </c>
      <c r="I12" s="13">
        <v>4</v>
      </c>
      <c r="J12" s="13">
        <v>3500</v>
      </c>
      <c r="K12" s="13" t="e">
        <v>#NUM!</v>
      </c>
    </row>
    <row r="13" spans="1:11" x14ac:dyDescent="0.3">
      <c r="B13" s="14">
        <v>5</v>
      </c>
      <c r="C13" s="15">
        <v>800</v>
      </c>
      <c r="E13" s="14">
        <v>6</v>
      </c>
      <c r="F13" s="15">
        <v>900</v>
      </c>
      <c r="H13" s="13">
        <v>4</v>
      </c>
      <c r="I13" s="13">
        <v>5</v>
      </c>
      <c r="J13" s="13">
        <v>800</v>
      </c>
      <c r="K13" s="13">
        <v>800</v>
      </c>
    </row>
    <row r="14" spans="1:11" x14ac:dyDescent="0.3">
      <c r="H14" s="13">
        <v>5</v>
      </c>
      <c r="I14" s="13">
        <v>6</v>
      </c>
      <c r="J14" s="13" t="e">
        <v>#NUM!</v>
      </c>
      <c r="K14" s="13">
        <v>900</v>
      </c>
    </row>
    <row r="16" spans="1:11" x14ac:dyDescent="0.3">
      <c r="B16" s="13" t="s">
        <v>18</v>
      </c>
    </row>
    <row r="17" spans="2:7" x14ac:dyDescent="0.3">
      <c r="B17" s="10" t="s">
        <v>15</v>
      </c>
      <c r="C17" s="10" t="s">
        <v>16</v>
      </c>
      <c r="E17" s="13" t="str" cm="1">
        <f t="array" ref="E17:G27">_xlfn._xlws.PY(5,0,'s2'!B17:C22,'s3'!B9:C14)</f>
        <v/>
      </c>
      <c r="F17" s="13" t="str">
        <v>NO</v>
      </c>
      <c r="G17" s="13" t="str">
        <v>degree</v>
      </c>
    </row>
    <row r="18" spans="2:7" x14ac:dyDescent="0.3">
      <c r="B18" s="14">
        <v>1</v>
      </c>
      <c r="C18" s="15">
        <v>100</v>
      </c>
      <c r="E18" s="13">
        <v>0</v>
      </c>
      <c r="F18" s="13">
        <v>1</v>
      </c>
      <c r="G18" s="13">
        <v>100</v>
      </c>
    </row>
    <row r="19" spans="2:7" x14ac:dyDescent="0.3">
      <c r="B19" s="14">
        <v>2</v>
      </c>
      <c r="C19" s="15">
        <v>150</v>
      </c>
      <c r="E19" s="13">
        <v>1</v>
      </c>
      <c r="F19" s="13">
        <v>2</v>
      </c>
      <c r="G19" s="13">
        <v>150</v>
      </c>
    </row>
    <row r="20" spans="2:7" x14ac:dyDescent="0.3">
      <c r="B20" s="14">
        <v>3</v>
      </c>
      <c r="C20" s="15">
        <v>200</v>
      </c>
      <c r="E20" s="13">
        <v>2</v>
      </c>
      <c r="F20" s="13">
        <v>3</v>
      </c>
      <c r="G20" s="13">
        <v>200</v>
      </c>
    </row>
    <row r="21" spans="2:7" x14ac:dyDescent="0.3">
      <c r="B21" s="14">
        <v>4</v>
      </c>
      <c r="C21" s="15">
        <v>3500</v>
      </c>
      <c r="E21" s="13">
        <v>3</v>
      </c>
      <c r="F21" s="13">
        <v>4</v>
      </c>
      <c r="G21" s="13">
        <v>3500</v>
      </c>
    </row>
    <row r="22" spans="2:7" x14ac:dyDescent="0.3">
      <c r="B22" s="14">
        <v>5</v>
      </c>
      <c r="C22" s="15">
        <v>800</v>
      </c>
      <c r="E22" s="13">
        <v>4</v>
      </c>
      <c r="F22" s="13">
        <v>5</v>
      </c>
      <c r="G22" s="13">
        <v>800</v>
      </c>
    </row>
    <row r="23" spans="2:7" x14ac:dyDescent="0.3">
      <c r="E23" s="13">
        <v>0</v>
      </c>
      <c r="F23" s="13">
        <v>1</v>
      </c>
      <c r="G23" s="13">
        <v>50</v>
      </c>
    </row>
    <row r="24" spans="2:7" x14ac:dyDescent="0.3">
      <c r="E24" s="13">
        <v>1</v>
      </c>
      <c r="F24" s="13">
        <v>2</v>
      </c>
      <c r="G24" s="13">
        <v>60</v>
      </c>
    </row>
    <row r="25" spans="2:7" x14ac:dyDescent="0.3">
      <c r="E25" s="13">
        <v>2</v>
      </c>
      <c r="F25" s="13">
        <v>3</v>
      </c>
      <c r="G25" s="13">
        <v>70</v>
      </c>
    </row>
    <row r="26" spans="2:7" x14ac:dyDescent="0.3">
      <c r="E26" s="13">
        <v>3</v>
      </c>
      <c r="F26" s="13">
        <v>4</v>
      </c>
      <c r="G26" s="13">
        <v>80</v>
      </c>
    </row>
    <row r="27" spans="2:7" x14ac:dyDescent="0.3">
      <c r="E27" s="13">
        <v>4</v>
      </c>
      <c r="F27" s="13">
        <v>5</v>
      </c>
      <c r="G27" s="1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313F-444D-4E04-B754-A45DE023CE53}">
  <dimension ref="A1:C14"/>
  <sheetViews>
    <sheetView workbookViewId="0">
      <selection activeCell="E20" sqref="E20"/>
    </sheetView>
  </sheetViews>
  <sheetFormatPr defaultRowHeight="15" x14ac:dyDescent="0.25"/>
  <sheetData>
    <row r="1" spans="1:3" x14ac:dyDescent="0.25">
      <c r="A1" s="1"/>
      <c r="B1" s="1"/>
    </row>
    <row r="2" spans="1:3" x14ac:dyDescent="0.25">
      <c r="A2" s="2"/>
      <c r="B2" s="3"/>
    </row>
    <row r="3" spans="1:3" x14ac:dyDescent="0.25">
      <c r="A3" s="2"/>
      <c r="B3" s="3"/>
    </row>
    <row r="4" spans="1:3" x14ac:dyDescent="0.25">
      <c r="A4" s="2"/>
      <c r="B4" s="3"/>
    </row>
    <row r="5" spans="1:3" x14ac:dyDescent="0.25">
      <c r="A5" s="2"/>
      <c r="B5" s="3"/>
    </row>
    <row r="6" spans="1:3" x14ac:dyDescent="0.25">
      <c r="A6" s="2"/>
      <c r="B6" s="3"/>
    </row>
    <row r="9" spans="1:3" x14ac:dyDescent="0.25">
      <c r="B9" s="1" t="s">
        <v>15</v>
      </c>
      <c r="C9" s="1" t="s">
        <v>16</v>
      </c>
    </row>
    <row r="10" spans="1:3" x14ac:dyDescent="0.25">
      <c r="B10" s="2">
        <v>1</v>
      </c>
      <c r="C10" s="3">
        <v>50</v>
      </c>
    </row>
    <row r="11" spans="1:3" x14ac:dyDescent="0.25">
      <c r="B11" s="2">
        <v>2</v>
      </c>
      <c r="C11" s="3">
        <v>60</v>
      </c>
    </row>
    <row r="12" spans="1:3" x14ac:dyDescent="0.25">
      <c r="B12" s="2">
        <v>3</v>
      </c>
      <c r="C12" s="3">
        <v>70</v>
      </c>
    </row>
    <row r="13" spans="1:3" x14ac:dyDescent="0.25">
      <c r="B13" s="2">
        <v>4</v>
      </c>
      <c r="C13" s="3">
        <v>80</v>
      </c>
    </row>
    <row r="14" spans="1:3" x14ac:dyDescent="0.25">
      <c r="B14" s="2">
        <v>5</v>
      </c>
      <c r="C14" s="3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3882D758220348A9218FADF501255D" ma:contentTypeVersion="0" ma:contentTypeDescription="Create a new document." ma:contentTypeScope="" ma:versionID="2fb9534da4fd6709d93954a52f58249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e3ab57048b5e2bed6fa261dbd9151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EC790-DF19-44FE-A624-CA359E02A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431A6-EFE6-463E-A903-68A7E3BF27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C300F6-3EED-4068-AA57-C5E13D22566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FNU LNU</dc:creator>
  <cp:lastModifiedBy>FNU LNU</cp:lastModifiedBy>
  <dcterms:created xsi:type="dcterms:W3CDTF">2023-09-06T07:55:27Z</dcterms:created>
  <dcterms:modified xsi:type="dcterms:W3CDTF">2023-09-09T10:33:05Z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2023-09-06T08:15:26Z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237eb2fe-1e7a-4d5b-9bfe-0e2a84989c27</vt:lpwstr>
  </property>
  <property fmtid="{D5CDD505-2E9C-101B-9397-08002B2CF9AE}" pid="7" name="MSIP_Label_defa4170-0d19-0005-0004-bc88714345d2_ActionId">
    <vt:lpwstr>b913b4bd-849b-4156-ab0d-3fcba707eb16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0x010100C83882D758220348A9218FADF501255D</vt:lpwstr>
  </property>
</Properties>
</file>