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3040" windowHeight="9195"/>
  </bookViews>
  <sheets>
    <sheet name="Sheet1" sheetId="1" r:id="rId1"/>
  </sheet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3" i="1"/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3" i="1"/>
</calcChain>
</file>

<file path=xl/sharedStrings.xml><?xml version="1.0" encoding="utf-8"?>
<sst xmlns="http://schemas.openxmlformats.org/spreadsheetml/2006/main" count="27" uniqueCount="13">
  <si>
    <t>From date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</si>
  <si>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</si>
  <si>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</si>
  <si>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</si>
  <si>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</si>
  <si>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</si>
  <si>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</si>
  <si>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</si>
  <si>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</si>
  <si>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 xml:space="preserve">Count of Delays Time </t>
  </si>
  <si>
    <t xml:space="preserve">Sum of Delays Time </t>
  </si>
  <si>
    <t>متبقي الساعات والدقايق بعد الخصم</t>
  </si>
  <si>
    <t>عدد ايام الخصم
(اليوم = 8 ساعات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</si>
</sst>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h]:mm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9"/>
      <color rgb="FFC00000"/>
      <name val="Arial"/>
      <family val="2"/>
      <scheme val="minor"/>
    </font>
    <font>
      <sz val="9"/>
      <color theme="1"/>
      <name val="Arial"/>
      <family val="2"/>
      <scheme val="minor"/>
    </font>
    <font>
      <b/>
      <sz val="9"/>
      <color rgb="FFC00000"/>
      <name val="Arial"/>
      <family val="2"/>
      <scheme val="minor"/>
    </font>
    <font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 tint="-0.249977111117893"/>
      </left>
      <right style="thin">
        <color theme="0"/>
      </right>
      <top style="medium">
        <color theme="0" tint="-0.249977111117893"/>
      </top>
      <bottom style="thin">
        <color theme="0"/>
      </bottom>
      <diagonal/>
    </border>
    <border>
      <left style="thin">
        <color theme="0"/>
      </left>
      <right style="medium">
        <color theme="0" tint="-0.249977111117893"/>
      </right>
      <top style="medium">
        <color theme="0" tint="-0.249977111117893"/>
      </top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/>
      <top style="thin">
        <color theme="0"/>
      </top>
      <bottom style="double">
        <color theme="0"/>
      </bottom>
      <diagonal/>
    </border>
    <border>
      <left style="medium">
        <color theme="0" tint="-0.249977111117893"/>
      </left>
      <right style="thin">
        <color theme="0"/>
      </right>
      <top style="thin">
        <color theme="0"/>
      </top>
      <bottom style="double">
        <color theme="0"/>
      </bottom>
      <diagonal/>
    </border>
    <border>
      <left style="thin">
        <color theme="0"/>
      </left>
      <right style="medium">
        <color theme="0" tint="-0.249977111117893"/>
      </right>
      <top style="thin">
        <color theme="0"/>
      </top>
      <bottom style="double">
        <color theme="0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3" fillId="0" borderId="0" xfId="0" applyNumberFormat="1" applyFont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14" fontId="0" fillId="0" borderId="8" xfId="0" applyNumberFormat="1" applyBorder="1"/>
    <xf numFmtId="0" fontId="0" fillId="0" borderId="9" xfId="0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0" fillId="0" borderId="0" xfId="0" applyNumberFormat="1"/>
    <xf numFmtId="14" fontId="0" fillId="0" borderId="11" xfId="0" applyNumberFormat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NumberFormat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20" fontId="0" fillId="3" borderId="0" xfId="0" applyNumberFormat="1" applyFill="1" applyBorder="1" applyAlignment="1">
      <alignment horizontal="center"/>
    </xf>
    <xf numFmtId="20" fontId="4" fillId="2" borderId="14" xfId="0" applyNumberFormat="1" applyFont="1" applyFill="1" applyBorder="1" applyAlignment="1">
      <alignment horizontal="center" vertical="center" wrapText="1"/>
    </xf>
    <xf numFmtId="20" fontId="4" fillId="2" borderId="12" xfId="0" applyNumberFormat="1" applyFont="1" applyFill="1" applyBorder="1" applyAlignment="1">
      <alignment horizontal="center" vertical="center" wrapText="1"/>
    </xf>
    <xf numFmtId="20" fontId="4" fillId="2" borderId="15" xfId="0" applyNumberFormat="1" applyFont="1" applyFill="1" applyBorder="1" applyAlignment="1">
      <alignment horizontal="center" vertical="center" wrapText="1"/>
    </xf>
    <xf numFmtId="20" fontId="4" fillId="2" borderId="13" xfId="0" applyNumberFormat="1" applyFont="1" applyFill="1" applyBorder="1" applyAlignment="1">
      <alignment horizontal="center" vertical="center" wrapText="1"/>
    </xf>
    <xf numFmtId="20" fontId="5" fillId="3" borderId="4" xfId="0" applyNumberFormat="1" applyFont="1" applyFill="1" applyBorder="1" applyAlignment="1">
      <alignment horizontal="center"/>
    </xf>
    <xf numFmtId="0" fontId="5" fillId="3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123"/>
  <sheetViews>
    <sheetView showGridLines="0" tabSelected="1" zoomScale="90" zoomScaleNormal="90" workbookViewId="0">
      <selection activeCell="S3" sqref="S3"/>
    </sheetView>
  </sheetViews>
  <sheetFormatPr defaultColWidth="8.875" defaultRowHeight="14.25" x14ac:dyDescent="0.2"/>
  <cols>
    <col min="1" max="1" width="11.625" style="14" bestFit="1" customWidth="1"/>
    <col min="2" max="15" width="8.875" style="15"/>
    <col min="16" max="16" width="1.375" style="14" customWidth="1"/>
    <col min="17" max="18" width="8.875" style="15"/>
    <col min="19" max="19" width="12.125" style="21" customWidth="1"/>
    <col min="20" max="20" width="13" style="21" customWidth="1"/>
    <col min="21" max="21" width="8.875" style="16"/>
    <col min="22" max="16384" width="8.875" style="14"/>
  </cols>
  <sheetData>
    <row r="1" spans="1:21" s="1" customFormat="1" ht="21.6" customHeight="1" x14ac:dyDescent="0.2">
      <c r="A1" s="19" t="s">
        <v>0</v>
      </c>
      <c r="B1" s="17" t="s">
        <v>1</v>
      </c>
      <c r="C1" s="18"/>
      <c r="D1" s="17" t="s">
        <v>2</v>
      </c>
      <c r="E1" s="18"/>
      <c r="F1" s="17" t="s">
        <v>3</v>
      </c>
      <c r="G1" s="18"/>
      <c r="H1" s="17" t="s">
        <v>4</v>
      </c>
      <c r="I1" s="18"/>
      <c r="J1" s="17" t="s">
        <v>5</v>
      </c>
      <c r="K1" s="18"/>
      <c r="L1" s="17" t="s">
        <v>6</v>
      </c>
      <c r="M1" s="18"/>
      <c r="N1" s="17" t="s">
        <v>7</v>
      </c>
      <c r="O1" s="18"/>
      <c r="Q1" s="17" t="s">
        <v>8</v>
      </c>
      <c r="R1" s="18"/>
      <c r="S1" s="22" t="s">
        <v>12</v>
      </c>
      <c r="T1" s="23" t="s">
        <v>11</v>
      </c>
      <c r="U1" s="2"/>
    </row>
    <row r="2" spans="1:21" s="5" customFormat="1" ht="31.9" customHeight="1" thickBot="1" x14ac:dyDescent="0.25">
      <c r="A2" s="20"/>
      <c r="B2" s="3" t="s">
        <v>9</v>
      </c>
      <c r="C2" s="4" t="s">
        <v>10</v>
      </c>
      <c r="D2" s="3" t="s">
        <v>9</v>
      </c>
      <c r="E2" s="4" t="s">
        <v>10</v>
      </c>
      <c r="F2" s="3" t="s">
        <v>9</v>
      </c>
      <c r="G2" s="4" t="s">
        <v>10</v>
      </c>
      <c r="H2" s="3" t="s">
        <v>9</v>
      </c>
      <c r="I2" s="4" t="s">
        <v>10</v>
      </c>
      <c r="J2" s="3" t="s">
        <v>9</v>
      </c>
      <c r="K2" s="4" t="s">
        <v>10</v>
      </c>
      <c r="L2" s="3" t="s">
        <v>9</v>
      </c>
      <c r="M2" s="4" t="s">
        <v>10</v>
      </c>
      <c r="N2" s="3" t="s">
        <v>9</v>
      </c>
      <c r="O2" s="4" t="s">
        <v>10</v>
      </c>
      <c r="Q2" s="3" t="s">
        <v>9</v>
      </c>
      <c r="R2" s="6" t="s">
        <v>10</v>
      </c>
      <c r="S2" s="24"/>
      <c r="T2" s="25"/>
      <c r="U2" s="7"/>
    </row>
    <row r="3" spans="1:21" customFormat="1" ht="15.75" thickTop="1" x14ac:dyDescent="0.25">
      <c r="A3" s="8"/>
      <c r="B3" s="9">
        <v>1</v>
      </c>
      <c r="C3" s="10">
        <v>1.357638888888889E-2</v>
      </c>
      <c r="D3" s="9">
        <v>1</v>
      </c>
      <c r="E3" s="10">
        <v>3.1168981481481482E-2</v>
      </c>
      <c r="F3" s="9">
        <v>2</v>
      </c>
      <c r="G3" s="10">
        <v>4.6145833333333337E-2</v>
      </c>
      <c r="H3" s="9"/>
      <c r="I3" s="10"/>
      <c r="J3" s="9"/>
      <c r="K3" s="10"/>
      <c r="L3" s="9"/>
      <c r="M3" s="10"/>
      <c r="N3" s="9"/>
      <c r="O3" s="10"/>
      <c r="Q3" s="9">
        <v>4</v>
      </c>
      <c r="R3" s="11">
        <v>9.089120370370371E-2</v>
      </c>
      <c r="S3" s="27" t="str">
        <f>IF(R3*24 &lt; 8,"",INT(R3*24/8))</f>
        <v/>
      </c>
      <c r="T3" s="26">
        <f>IF(R3*24&lt;8,R3,R3-S3*8/24)</f>
        <v>9.089120370370371E-2</v>
      </c>
      <c r="U3" s="12"/>
    </row>
    <row r="4" spans="1:21" customFormat="1" ht="15" x14ac:dyDescent="0.25">
      <c r="A4" s="13"/>
      <c r="B4" s="9">
        <v>0</v>
      </c>
      <c r="C4" s="10">
        <v>0</v>
      </c>
      <c r="D4" s="9">
        <v>0</v>
      </c>
      <c r="E4" s="10">
        <v>0</v>
      </c>
      <c r="F4" s="9">
        <v>0</v>
      </c>
      <c r="G4" s="10">
        <v>0</v>
      </c>
      <c r="H4" s="9"/>
      <c r="I4" s="10"/>
      <c r="J4" s="9"/>
      <c r="K4" s="10"/>
      <c r="L4" s="9"/>
      <c r="M4" s="10"/>
      <c r="N4" s="9"/>
      <c r="O4" s="10"/>
      <c r="Q4" s="9">
        <v>0</v>
      </c>
      <c r="R4" s="11">
        <v>0</v>
      </c>
      <c r="S4" s="27" t="str">
        <f t="shared" ref="S4:S67" si="0">IF(R4*24 &lt; 8,"",INT(R4*24/8))</f>
        <v/>
      </c>
      <c r="T4" s="26">
        <f t="shared" ref="T4:T67" si="1">IF(R4*24&lt;8,R4,R4-S4*8/24)</f>
        <v>0</v>
      </c>
      <c r="U4" s="12"/>
    </row>
    <row r="5" spans="1:21" customFormat="1" ht="15" x14ac:dyDescent="0.25">
      <c r="A5" s="13"/>
      <c r="B5" s="9">
        <v>11</v>
      </c>
      <c r="C5" s="10">
        <v>0.34695601851851843</v>
      </c>
      <c r="D5" s="9">
        <v>7</v>
      </c>
      <c r="E5" s="10">
        <v>0.31277777777777777</v>
      </c>
      <c r="F5" s="9">
        <v>10</v>
      </c>
      <c r="G5" s="10">
        <v>0.27782407407407406</v>
      </c>
      <c r="H5" s="9"/>
      <c r="I5" s="10"/>
      <c r="J5" s="9"/>
      <c r="K5" s="10"/>
      <c r="L5" s="9"/>
      <c r="M5" s="10"/>
      <c r="N5" s="9"/>
      <c r="O5" s="10"/>
      <c r="Q5" s="9">
        <v>28</v>
      </c>
      <c r="R5" s="11">
        <v>0.93755787037037019</v>
      </c>
      <c r="S5" s="27">
        <f t="shared" si="0"/>
        <v>2</v>
      </c>
      <c r="T5" s="26">
        <f t="shared" si="1"/>
        <v>0.27089120370370356</v>
      </c>
      <c r="U5" s="12"/>
    </row>
    <row r="6" spans="1:21" customFormat="1" ht="15" x14ac:dyDescent="0.25">
      <c r="A6" s="13"/>
      <c r="B6" s="9">
        <v>16</v>
      </c>
      <c r="C6" s="10">
        <v>0.28657407407407409</v>
      </c>
      <c r="D6" s="9">
        <v>16</v>
      </c>
      <c r="E6" s="10">
        <v>0.26557870370370373</v>
      </c>
      <c r="F6" s="9">
        <v>21</v>
      </c>
      <c r="G6" s="10">
        <v>0.34636574074074067</v>
      </c>
      <c r="H6" s="9"/>
      <c r="I6" s="10"/>
      <c r="J6" s="9"/>
      <c r="K6" s="10"/>
      <c r="L6" s="9"/>
      <c r="M6" s="10"/>
      <c r="N6" s="9"/>
      <c r="O6" s="10"/>
      <c r="Q6" s="9">
        <v>53</v>
      </c>
      <c r="R6" s="11">
        <v>0.89851851851851849</v>
      </c>
      <c r="S6" s="27">
        <f t="shared" si="0"/>
        <v>2</v>
      </c>
      <c r="T6" s="26">
        <f t="shared" si="1"/>
        <v>0.23185185185185186</v>
      </c>
      <c r="U6" s="12"/>
    </row>
    <row r="7" spans="1:21" customFormat="1" ht="15" x14ac:dyDescent="0.25">
      <c r="A7" s="13"/>
      <c r="B7" s="9">
        <v>2</v>
      </c>
      <c r="C7" s="10">
        <v>5.0243055555555555E-2</v>
      </c>
      <c r="D7" s="9">
        <v>3</v>
      </c>
      <c r="E7" s="10">
        <v>6.643518518518518E-2</v>
      </c>
      <c r="F7" s="9">
        <v>2</v>
      </c>
      <c r="G7" s="10">
        <v>3.079861111111111E-2</v>
      </c>
      <c r="H7" s="9"/>
      <c r="I7" s="10"/>
      <c r="J7" s="9"/>
      <c r="K7" s="10"/>
      <c r="L7" s="9"/>
      <c r="M7" s="10"/>
      <c r="N7" s="9"/>
      <c r="O7" s="10"/>
      <c r="Q7" s="9">
        <v>7</v>
      </c>
      <c r="R7" s="11">
        <v>0.14747685185185183</v>
      </c>
      <c r="S7" s="27" t="str">
        <f t="shared" si="0"/>
        <v/>
      </c>
      <c r="T7" s="26">
        <f t="shared" si="1"/>
        <v>0.14747685185185183</v>
      </c>
      <c r="U7" s="12"/>
    </row>
    <row r="8" spans="1:21" customFormat="1" ht="15" x14ac:dyDescent="0.25">
      <c r="A8" s="13"/>
      <c r="B8" s="9">
        <v>7</v>
      </c>
      <c r="C8" s="10">
        <v>0.19216435185185188</v>
      </c>
      <c r="D8" s="9">
        <v>8</v>
      </c>
      <c r="E8" s="10">
        <v>0.32635416666666667</v>
      </c>
      <c r="F8" s="9">
        <v>12</v>
      </c>
      <c r="G8" s="10">
        <v>0.65252314814814816</v>
      </c>
      <c r="H8" s="9"/>
      <c r="I8" s="10"/>
      <c r="J8" s="9"/>
      <c r="K8" s="10"/>
      <c r="L8" s="9"/>
      <c r="M8" s="10"/>
      <c r="N8" s="9"/>
      <c r="O8" s="10"/>
      <c r="Q8" s="9">
        <v>27</v>
      </c>
      <c r="R8" s="11">
        <v>1.1710416666666668</v>
      </c>
      <c r="S8" s="27">
        <f t="shared" si="0"/>
        <v>3</v>
      </c>
      <c r="T8" s="26">
        <f t="shared" si="1"/>
        <v>0.17104166666666676</v>
      </c>
      <c r="U8" s="12"/>
    </row>
    <row r="9" spans="1:21" customFormat="1" ht="15" x14ac:dyDescent="0.25">
      <c r="A9" s="13"/>
      <c r="B9" s="9">
        <v>1</v>
      </c>
      <c r="C9" s="10">
        <v>1.4143518518518519E-2</v>
      </c>
      <c r="D9" s="9">
        <v>1</v>
      </c>
      <c r="E9" s="10">
        <v>1.2106481481481482E-2</v>
      </c>
      <c r="F9" s="9">
        <v>0</v>
      </c>
      <c r="G9" s="10">
        <v>0</v>
      </c>
      <c r="H9" s="9"/>
      <c r="I9" s="10"/>
      <c r="J9" s="9"/>
      <c r="K9" s="10"/>
      <c r="L9" s="9"/>
      <c r="M9" s="10"/>
      <c r="N9" s="9"/>
      <c r="O9" s="10"/>
      <c r="Q9" s="9">
        <v>2</v>
      </c>
      <c r="R9" s="11">
        <v>2.6250000000000002E-2</v>
      </c>
      <c r="S9" s="27" t="str">
        <f t="shared" si="0"/>
        <v/>
      </c>
      <c r="T9" s="26">
        <f t="shared" si="1"/>
        <v>2.6250000000000002E-2</v>
      </c>
      <c r="U9" s="12"/>
    </row>
    <row r="10" spans="1:21" customFormat="1" ht="15" x14ac:dyDescent="0.25">
      <c r="A10" s="13"/>
      <c r="B10" s="9">
        <v>14</v>
      </c>
      <c r="C10" s="10">
        <v>0.22700231481481481</v>
      </c>
      <c r="D10" s="9">
        <v>17</v>
      </c>
      <c r="E10" s="10">
        <v>0.29177083333333331</v>
      </c>
      <c r="F10" s="9">
        <v>20</v>
      </c>
      <c r="G10" s="10">
        <v>0.31658564814814816</v>
      </c>
      <c r="H10" s="9"/>
      <c r="I10" s="10"/>
      <c r="J10" s="9"/>
      <c r="K10" s="10"/>
      <c r="L10" s="9"/>
      <c r="M10" s="10"/>
      <c r="N10" s="9"/>
      <c r="O10" s="10"/>
      <c r="Q10" s="9">
        <v>51</v>
      </c>
      <c r="R10" s="11">
        <v>0.83535879629629628</v>
      </c>
      <c r="S10" s="27">
        <f t="shared" si="0"/>
        <v>2</v>
      </c>
      <c r="T10" s="26">
        <f t="shared" si="1"/>
        <v>0.16869212962962965</v>
      </c>
      <c r="U10" s="12"/>
    </row>
    <row r="11" spans="1:21" customFormat="1" ht="15" x14ac:dyDescent="0.25">
      <c r="A11" s="13"/>
      <c r="B11" s="9">
        <v>11</v>
      </c>
      <c r="C11" s="10">
        <v>0.25314814814814812</v>
      </c>
      <c r="D11" s="9">
        <v>6</v>
      </c>
      <c r="E11" s="10">
        <v>0.11199074074074075</v>
      </c>
      <c r="F11" s="9">
        <v>10</v>
      </c>
      <c r="G11" s="10">
        <v>0.26354166666666667</v>
      </c>
      <c r="H11" s="9"/>
      <c r="I11" s="10"/>
      <c r="J11" s="9"/>
      <c r="K11" s="10"/>
      <c r="L11" s="9"/>
      <c r="M11" s="10"/>
      <c r="N11" s="9"/>
      <c r="O11" s="10"/>
      <c r="Q11" s="9">
        <v>27</v>
      </c>
      <c r="R11" s="11">
        <v>0.62868055555555558</v>
      </c>
      <c r="S11" s="27">
        <f t="shared" si="0"/>
        <v>1</v>
      </c>
      <c r="T11" s="26">
        <f t="shared" si="1"/>
        <v>0.29534722222222226</v>
      </c>
      <c r="U11" s="12"/>
    </row>
    <row r="12" spans="1:21" customFormat="1" ht="15" x14ac:dyDescent="0.25">
      <c r="A12" s="13"/>
      <c r="B12" s="9">
        <v>6</v>
      </c>
      <c r="C12" s="10">
        <v>8.5185185185185197E-2</v>
      </c>
      <c r="D12" s="9">
        <v>3</v>
      </c>
      <c r="E12" s="10">
        <v>4.9398148148148149E-2</v>
      </c>
      <c r="F12" s="9">
        <v>12</v>
      </c>
      <c r="G12" s="10">
        <v>0.19255787037037037</v>
      </c>
      <c r="H12" s="9"/>
      <c r="I12" s="10"/>
      <c r="J12" s="9"/>
      <c r="K12" s="10"/>
      <c r="L12" s="9"/>
      <c r="M12" s="10"/>
      <c r="N12" s="9"/>
      <c r="O12" s="10"/>
      <c r="Q12" s="9">
        <v>21</v>
      </c>
      <c r="R12" s="11">
        <v>0.3271412037037037</v>
      </c>
      <c r="S12" s="27" t="str">
        <f t="shared" si="0"/>
        <v/>
      </c>
      <c r="T12" s="26">
        <f t="shared" si="1"/>
        <v>0.3271412037037037</v>
      </c>
      <c r="U12" s="12"/>
    </row>
    <row r="13" spans="1:21" customFormat="1" ht="15" x14ac:dyDescent="0.25">
      <c r="A13" s="13"/>
      <c r="B13" s="9">
        <v>7</v>
      </c>
      <c r="C13" s="10">
        <v>0.17268518518518516</v>
      </c>
      <c r="D13" s="9">
        <v>9</v>
      </c>
      <c r="E13" s="10">
        <v>0.26951388888888889</v>
      </c>
      <c r="F13" s="9">
        <v>5</v>
      </c>
      <c r="G13" s="10">
        <v>0.37557870370370372</v>
      </c>
      <c r="H13" s="9"/>
      <c r="I13" s="10"/>
      <c r="J13" s="9"/>
      <c r="K13" s="10"/>
      <c r="L13" s="9"/>
      <c r="M13" s="10"/>
      <c r="N13" s="9"/>
      <c r="O13" s="10"/>
      <c r="Q13" s="9">
        <v>21</v>
      </c>
      <c r="R13" s="11">
        <v>0.81777777777777771</v>
      </c>
      <c r="S13" s="27">
        <f t="shared" si="0"/>
        <v>2</v>
      </c>
      <c r="T13" s="26">
        <f t="shared" si="1"/>
        <v>0.15111111111111108</v>
      </c>
      <c r="U13" s="12"/>
    </row>
    <row r="14" spans="1:21" customFormat="1" ht="15" x14ac:dyDescent="0.25">
      <c r="A14" s="13"/>
      <c r="B14" s="9">
        <v>12</v>
      </c>
      <c r="C14" s="10">
        <v>0.40194444444444449</v>
      </c>
      <c r="D14" s="9">
        <v>12</v>
      </c>
      <c r="E14" s="10">
        <v>0.42371527777777784</v>
      </c>
      <c r="F14" s="9">
        <v>13</v>
      </c>
      <c r="G14" s="10">
        <v>0.40172453703703698</v>
      </c>
      <c r="H14" s="9"/>
      <c r="I14" s="10"/>
      <c r="J14" s="9"/>
      <c r="K14" s="10"/>
      <c r="L14" s="9"/>
      <c r="M14" s="10"/>
      <c r="N14" s="9"/>
      <c r="O14" s="10"/>
      <c r="Q14" s="9">
        <v>37</v>
      </c>
      <c r="R14" s="11">
        <v>1.2273842592592594</v>
      </c>
      <c r="S14" s="27">
        <f t="shared" si="0"/>
        <v>3</v>
      </c>
      <c r="T14" s="26">
        <f t="shared" si="1"/>
        <v>0.22738425925925942</v>
      </c>
      <c r="U14" s="12"/>
    </row>
    <row r="15" spans="1:21" customFormat="1" ht="15" x14ac:dyDescent="0.25">
      <c r="A15" s="13"/>
      <c r="B15" s="9">
        <v>24</v>
      </c>
      <c r="C15" s="10">
        <v>1.3054745370370371</v>
      </c>
      <c r="D15" s="9">
        <v>16</v>
      </c>
      <c r="E15" s="10">
        <v>0.82944444444444454</v>
      </c>
      <c r="F15" s="9">
        <v>22</v>
      </c>
      <c r="G15" s="10">
        <v>1.0738310185185187</v>
      </c>
      <c r="H15" s="9"/>
      <c r="I15" s="10"/>
      <c r="J15" s="9"/>
      <c r="K15" s="10"/>
      <c r="L15" s="9"/>
      <c r="M15" s="10"/>
      <c r="N15" s="9"/>
      <c r="O15" s="10"/>
      <c r="Q15" s="9">
        <v>62</v>
      </c>
      <c r="R15" s="11">
        <v>3.2087500000000002</v>
      </c>
      <c r="S15" s="27">
        <f t="shared" si="0"/>
        <v>9</v>
      </c>
      <c r="T15" s="26">
        <f t="shared" si="1"/>
        <v>0.20875000000000021</v>
      </c>
      <c r="U15" s="12"/>
    </row>
    <row r="16" spans="1:21" customFormat="1" ht="15" x14ac:dyDescent="0.25">
      <c r="A16" s="13"/>
      <c r="B16" s="9">
        <v>2</v>
      </c>
      <c r="C16" s="10">
        <v>4.4108796296296299E-2</v>
      </c>
      <c r="D16" s="9">
        <v>7</v>
      </c>
      <c r="E16" s="10">
        <v>0.13828703703703701</v>
      </c>
      <c r="F16" s="9">
        <v>13</v>
      </c>
      <c r="G16" s="10">
        <v>0.28530092592592599</v>
      </c>
      <c r="H16" s="9"/>
      <c r="I16" s="10"/>
      <c r="J16" s="9"/>
      <c r="K16" s="10"/>
      <c r="L16" s="9"/>
      <c r="M16" s="10"/>
      <c r="N16" s="9"/>
      <c r="O16" s="10"/>
      <c r="Q16" s="9">
        <v>22</v>
      </c>
      <c r="R16" s="11">
        <v>0.4676967592592593</v>
      </c>
      <c r="S16" s="27">
        <f t="shared" si="0"/>
        <v>1</v>
      </c>
      <c r="T16" s="26">
        <f t="shared" si="1"/>
        <v>0.13436342592592598</v>
      </c>
      <c r="U16" s="12"/>
    </row>
    <row r="17" spans="1:21" customFormat="1" ht="15" x14ac:dyDescent="0.25">
      <c r="A17" s="13"/>
      <c r="B17" s="9">
        <v>23</v>
      </c>
      <c r="C17" s="10">
        <v>0.71938657407407414</v>
      </c>
      <c r="D17" s="9">
        <v>17</v>
      </c>
      <c r="E17" s="10">
        <v>0.68991898148148145</v>
      </c>
      <c r="F17" s="9">
        <v>24</v>
      </c>
      <c r="G17" s="10">
        <v>1.6936921296296297</v>
      </c>
      <c r="H17" s="9"/>
      <c r="I17" s="10"/>
      <c r="J17" s="9"/>
      <c r="K17" s="10"/>
      <c r="L17" s="9"/>
      <c r="M17" s="10"/>
      <c r="N17" s="9"/>
      <c r="O17" s="10"/>
      <c r="Q17" s="9">
        <v>64</v>
      </c>
      <c r="R17" s="11">
        <v>3.1029976851851853</v>
      </c>
      <c r="S17" s="27">
        <f t="shared" si="0"/>
        <v>9</v>
      </c>
      <c r="T17" s="26">
        <f t="shared" si="1"/>
        <v>0.10299768518518526</v>
      </c>
      <c r="U17" s="12"/>
    </row>
    <row r="18" spans="1:21" customFormat="1" ht="15" x14ac:dyDescent="0.25">
      <c r="A18" s="13"/>
      <c r="B18" s="9">
        <v>0</v>
      </c>
      <c r="C18" s="10">
        <v>0</v>
      </c>
      <c r="D18" s="9">
        <v>0</v>
      </c>
      <c r="E18" s="10">
        <v>0</v>
      </c>
      <c r="F18" s="9">
        <v>0</v>
      </c>
      <c r="G18" s="10">
        <v>0</v>
      </c>
      <c r="H18" s="9"/>
      <c r="I18" s="10"/>
      <c r="J18" s="9"/>
      <c r="K18" s="10"/>
      <c r="L18" s="9"/>
      <c r="M18" s="10"/>
      <c r="N18" s="9"/>
      <c r="O18" s="10"/>
      <c r="Q18" s="9">
        <v>0</v>
      </c>
      <c r="R18" s="11">
        <v>0</v>
      </c>
      <c r="S18" s="27" t="str">
        <f t="shared" si="0"/>
        <v/>
      </c>
      <c r="T18" s="26">
        <f t="shared" si="1"/>
        <v>0</v>
      </c>
      <c r="U18" s="12"/>
    </row>
    <row r="19" spans="1:21" customFormat="1" ht="15" x14ac:dyDescent="0.25">
      <c r="A19" s="13"/>
      <c r="B19" s="9">
        <v>0</v>
      </c>
      <c r="C19" s="10">
        <v>0</v>
      </c>
      <c r="D19" s="9">
        <v>0</v>
      </c>
      <c r="E19" s="10">
        <v>0</v>
      </c>
      <c r="F19" s="9">
        <v>0</v>
      </c>
      <c r="G19" s="10">
        <v>0</v>
      </c>
      <c r="H19" s="9"/>
      <c r="I19" s="10"/>
      <c r="J19" s="9"/>
      <c r="K19" s="10"/>
      <c r="L19" s="9"/>
      <c r="M19" s="10"/>
      <c r="N19" s="9"/>
      <c r="O19" s="10"/>
      <c r="Q19" s="9">
        <v>0</v>
      </c>
      <c r="R19" s="11">
        <v>0</v>
      </c>
      <c r="S19" s="27" t="str">
        <f t="shared" si="0"/>
        <v/>
      </c>
      <c r="T19" s="26">
        <f t="shared" si="1"/>
        <v>0</v>
      </c>
      <c r="U19" s="12"/>
    </row>
    <row r="20" spans="1:21" customFormat="1" ht="15" x14ac:dyDescent="0.25">
      <c r="A20" s="13"/>
      <c r="B20" s="9">
        <v>0</v>
      </c>
      <c r="C20" s="10">
        <v>0</v>
      </c>
      <c r="D20" s="9">
        <v>1</v>
      </c>
      <c r="E20" s="10">
        <v>1.329861111111111E-2</v>
      </c>
      <c r="F20" s="9">
        <v>1</v>
      </c>
      <c r="G20" s="10">
        <v>1.5069444444444443E-2</v>
      </c>
      <c r="H20" s="9"/>
      <c r="I20" s="10"/>
      <c r="J20" s="9"/>
      <c r="K20" s="10"/>
      <c r="L20" s="9"/>
      <c r="M20" s="10"/>
      <c r="N20" s="9"/>
      <c r="O20" s="10"/>
      <c r="Q20" s="9">
        <v>2</v>
      </c>
      <c r="R20" s="11">
        <v>2.8368055555555553E-2</v>
      </c>
      <c r="S20" s="27" t="str">
        <f t="shared" si="0"/>
        <v/>
      </c>
      <c r="T20" s="26">
        <f t="shared" si="1"/>
        <v>2.8368055555555553E-2</v>
      </c>
      <c r="U20" s="12"/>
    </row>
    <row r="21" spans="1:21" customFormat="1" ht="15" x14ac:dyDescent="0.25">
      <c r="A21" s="13"/>
      <c r="B21" s="9">
        <v>3</v>
      </c>
      <c r="C21" s="10">
        <v>8.6828703703703713E-2</v>
      </c>
      <c r="D21" s="9">
        <v>1</v>
      </c>
      <c r="E21" s="10">
        <v>2.5208333333333333E-2</v>
      </c>
      <c r="F21" s="9">
        <v>1</v>
      </c>
      <c r="G21" s="10">
        <v>2.8414351851851847E-2</v>
      </c>
      <c r="H21" s="9"/>
      <c r="I21" s="10"/>
      <c r="J21" s="9"/>
      <c r="K21" s="10"/>
      <c r="L21" s="9"/>
      <c r="M21" s="10"/>
      <c r="N21" s="9"/>
      <c r="O21" s="10"/>
      <c r="Q21" s="9">
        <v>5</v>
      </c>
      <c r="R21" s="11">
        <v>0.14045138888888889</v>
      </c>
      <c r="S21" s="27" t="str">
        <f t="shared" si="0"/>
        <v/>
      </c>
      <c r="T21" s="26">
        <f t="shared" si="1"/>
        <v>0.14045138888888889</v>
      </c>
      <c r="U21" s="12"/>
    </row>
    <row r="22" spans="1:21" customFormat="1" ht="15" x14ac:dyDescent="0.25">
      <c r="A22" s="13"/>
      <c r="B22" s="9">
        <v>0</v>
      </c>
      <c r="C22" s="10">
        <v>0</v>
      </c>
      <c r="D22" s="9">
        <v>0</v>
      </c>
      <c r="E22" s="10">
        <v>0</v>
      </c>
      <c r="F22" s="9">
        <v>0</v>
      </c>
      <c r="G22" s="10">
        <v>0</v>
      </c>
      <c r="H22" s="9"/>
      <c r="I22" s="10"/>
      <c r="J22" s="9"/>
      <c r="K22" s="10"/>
      <c r="L22" s="9"/>
      <c r="M22" s="10"/>
      <c r="N22" s="9"/>
      <c r="O22" s="10"/>
      <c r="Q22" s="9">
        <v>0</v>
      </c>
      <c r="R22" s="11">
        <v>0</v>
      </c>
      <c r="S22" s="27" t="str">
        <f t="shared" si="0"/>
        <v/>
      </c>
      <c r="T22" s="26">
        <f t="shared" si="1"/>
        <v>0</v>
      </c>
      <c r="U22" s="12"/>
    </row>
    <row r="23" spans="1:21" customFormat="1" ht="15" x14ac:dyDescent="0.25">
      <c r="A23" s="13"/>
      <c r="B23" s="9">
        <v>17</v>
      </c>
      <c r="C23" s="10">
        <v>0.56618055555555546</v>
      </c>
      <c r="D23" s="9">
        <v>10</v>
      </c>
      <c r="E23" s="10">
        <v>0.30163194444444447</v>
      </c>
      <c r="F23" s="9">
        <v>13</v>
      </c>
      <c r="G23" s="10">
        <v>0.44297453703703704</v>
      </c>
      <c r="H23" s="9"/>
      <c r="I23" s="10"/>
      <c r="J23" s="9"/>
      <c r="K23" s="10"/>
      <c r="L23" s="9"/>
      <c r="M23" s="10"/>
      <c r="N23" s="9"/>
      <c r="O23" s="10"/>
      <c r="Q23" s="9">
        <v>40</v>
      </c>
      <c r="R23" s="11">
        <v>1.3107870370370369</v>
      </c>
      <c r="S23" s="27">
        <f t="shared" si="0"/>
        <v>3</v>
      </c>
      <c r="T23" s="26">
        <f t="shared" si="1"/>
        <v>0.31078703703703692</v>
      </c>
      <c r="U23" s="12"/>
    </row>
    <row r="24" spans="1:21" customFormat="1" ht="15" x14ac:dyDescent="0.25">
      <c r="A24" s="13"/>
      <c r="B24" s="9">
        <v>17</v>
      </c>
      <c r="C24" s="10">
        <v>0.32802083333333332</v>
      </c>
      <c r="D24" s="9">
        <v>11</v>
      </c>
      <c r="E24" s="10">
        <v>0.18771990740740743</v>
      </c>
      <c r="F24" s="9">
        <v>20</v>
      </c>
      <c r="G24" s="10">
        <v>0.34863425925925923</v>
      </c>
      <c r="H24" s="9"/>
      <c r="I24" s="10"/>
      <c r="J24" s="9"/>
      <c r="K24" s="10"/>
      <c r="L24" s="9"/>
      <c r="M24" s="10"/>
      <c r="N24" s="9"/>
      <c r="O24" s="10"/>
      <c r="Q24" s="9">
        <v>48</v>
      </c>
      <c r="R24" s="11">
        <v>0.86437499999999989</v>
      </c>
      <c r="S24" s="27">
        <f t="shared" si="0"/>
        <v>2</v>
      </c>
      <c r="T24" s="26">
        <f t="shared" si="1"/>
        <v>0.19770833333333326</v>
      </c>
      <c r="U24" s="12"/>
    </row>
    <row r="25" spans="1:21" customFormat="1" ht="15" x14ac:dyDescent="0.25">
      <c r="A25" s="13"/>
      <c r="B25" s="9">
        <v>12</v>
      </c>
      <c r="C25" s="10">
        <v>0.21401620370370367</v>
      </c>
      <c r="D25" s="9">
        <v>12</v>
      </c>
      <c r="E25" s="10">
        <v>0.40414351851851849</v>
      </c>
      <c r="F25" s="9">
        <v>9</v>
      </c>
      <c r="G25" s="10">
        <v>0.1774537037037037</v>
      </c>
      <c r="H25" s="9"/>
      <c r="I25" s="10"/>
      <c r="J25" s="9"/>
      <c r="K25" s="10"/>
      <c r="L25" s="9"/>
      <c r="M25" s="10"/>
      <c r="N25" s="9"/>
      <c r="O25" s="10"/>
      <c r="Q25" s="9">
        <v>33</v>
      </c>
      <c r="R25" s="11">
        <v>0.79561342592592588</v>
      </c>
      <c r="S25" s="27">
        <f t="shared" si="0"/>
        <v>2</v>
      </c>
      <c r="T25" s="26">
        <f t="shared" si="1"/>
        <v>0.12894675925925925</v>
      </c>
      <c r="U25" s="12"/>
    </row>
    <row r="26" spans="1:21" customFormat="1" ht="15" x14ac:dyDescent="0.25">
      <c r="A26" s="13"/>
      <c r="B26" s="9">
        <v>22</v>
      </c>
      <c r="C26" s="10">
        <v>0.66910879629629627</v>
      </c>
      <c r="D26" s="9">
        <v>17</v>
      </c>
      <c r="E26" s="10">
        <v>0.31504629629629627</v>
      </c>
      <c r="F26" s="9">
        <v>23</v>
      </c>
      <c r="G26" s="10">
        <v>0.66163194444444451</v>
      </c>
      <c r="H26" s="9"/>
      <c r="I26" s="10"/>
      <c r="J26" s="9"/>
      <c r="K26" s="10"/>
      <c r="L26" s="9"/>
      <c r="M26" s="10"/>
      <c r="N26" s="9"/>
      <c r="O26" s="10"/>
      <c r="Q26" s="9">
        <v>62</v>
      </c>
      <c r="R26" s="11">
        <v>1.6457870370370371</v>
      </c>
      <c r="S26" s="27">
        <f t="shared" si="0"/>
        <v>4</v>
      </c>
      <c r="T26" s="26">
        <f t="shared" si="1"/>
        <v>0.31245370370370384</v>
      </c>
      <c r="U26" s="12"/>
    </row>
    <row r="27" spans="1:21" customFormat="1" ht="15" x14ac:dyDescent="0.25">
      <c r="A27" s="13"/>
      <c r="B27" s="9">
        <v>12</v>
      </c>
      <c r="C27" s="10">
        <v>0.26488425925925929</v>
      </c>
      <c r="D27" s="9">
        <v>15</v>
      </c>
      <c r="E27" s="10">
        <v>0.2691782407407407</v>
      </c>
      <c r="F27" s="9">
        <v>22</v>
      </c>
      <c r="G27" s="10">
        <v>0.32974537037037044</v>
      </c>
      <c r="H27" s="9"/>
      <c r="I27" s="10"/>
      <c r="J27" s="9"/>
      <c r="K27" s="10"/>
      <c r="L27" s="9"/>
      <c r="M27" s="10"/>
      <c r="N27" s="9"/>
      <c r="O27" s="10"/>
      <c r="Q27" s="9">
        <v>49</v>
      </c>
      <c r="R27" s="11">
        <v>0.86380787037037043</v>
      </c>
      <c r="S27" s="27">
        <f t="shared" si="0"/>
        <v>2</v>
      </c>
      <c r="T27" s="26">
        <f t="shared" si="1"/>
        <v>0.1971412037037038</v>
      </c>
      <c r="U27" s="12"/>
    </row>
    <row r="28" spans="1:21" customFormat="1" ht="15" x14ac:dyDescent="0.25">
      <c r="A28" s="13"/>
      <c r="B28" s="9">
        <v>5</v>
      </c>
      <c r="C28" s="10">
        <v>7.3587962962962966E-2</v>
      </c>
      <c r="D28" s="9">
        <v>7</v>
      </c>
      <c r="E28" s="10">
        <v>0.13315972222222222</v>
      </c>
      <c r="F28" s="9">
        <v>18</v>
      </c>
      <c r="G28" s="10">
        <v>0.2943634259259259</v>
      </c>
      <c r="H28" s="9"/>
      <c r="I28" s="10"/>
      <c r="J28" s="9"/>
      <c r="K28" s="10"/>
      <c r="L28" s="9"/>
      <c r="M28" s="10"/>
      <c r="N28" s="9"/>
      <c r="O28" s="10"/>
      <c r="Q28" s="9">
        <v>30</v>
      </c>
      <c r="R28" s="11">
        <v>0.50111111111111106</v>
      </c>
      <c r="S28" s="27">
        <f t="shared" si="0"/>
        <v>1</v>
      </c>
      <c r="T28" s="26">
        <f t="shared" si="1"/>
        <v>0.16777777777777775</v>
      </c>
      <c r="U28" s="12"/>
    </row>
    <row r="29" spans="1:21" customFormat="1" ht="15" x14ac:dyDescent="0.25">
      <c r="A29" s="13"/>
      <c r="B29" s="9">
        <v>3</v>
      </c>
      <c r="C29" s="10">
        <v>6.2604166666666669E-2</v>
      </c>
      <c r="D29" s="9">
        <v>5</v>
      </c>
      <c r="E29" s="10">
        <v>0.14180555555555557</v>
      </c>
      <c r="F29" s="9">
        <v>3</v>
      </c>
      <c r="G29" s="10">
        <v>0.11756944444444443</v>
      </c>
      <c r="H29" s="9"/>
      <c r="I29" s="10"/>
      <c r="J29" s="9"/>
      <c r="K29" s="10"/>
      <c r="L29" s="9"/>
      <c r="M29" s="10"/>
      <c r="N29" s="9"/>
      <c r="O29" s="10"/>
      <c r="Q29" s="9">
        <v>11</v>
      </c>
      <c r="R29" s="11">
        <v>0.32197916666666671</v>
      </c>
      <c r="S29" s="27" t="str">
        <f t="shared" si="0"/>
        <v/>
      </c>
      <c r="T29" s="26">
        <f t="shared" si="1"/>
        <v>0.32197916666666671</v>
      </c>
      <c r="U29" s="12"/>
    </row>
    <row r="30" spans="1:21" customFormat="1" ht="15" x14ac:dyDescent="0.25">
      <c r="A30" s="13"/>
      <c r="B30" s="9">
        <v>1</v>
      </c>
      <c r="C30" s="10">
        <v>2.8518518518518523E-2</v>
      </c>
      <c r="D30" s="9">
        <v>0</v>
      </c>
      <c r="E30" s="10">
        <v>0</v>
      </c>
      <c r="F30" s="9">
        <v>1</v>
      </c>
      <c r="G30" s="10">
        <v>2.7881944444444445E-2</v>
      </c>
      <c r="H30" s="9"/>
      <c r="I30" s="10"/>
      <c r="J30" s="9"/>
      <c r="K30" s="10"/>
      <c r="L30" s="9"/>
      <c r="M30" s="10"/>
      <c r="N30" s="9"/>
      <c r="O30" s="10"/>
      <c r="Q30" s="9">
        <v>2</v>
      </c>
      <c r="R30" s="11">
        <v>5.6400462962962972E-2</v>
      </c>
      <c r="S30" s="27" t="str">
        <f t="shared" si="0"/>
        <v/>
      </c>
      <c r="T30" s="26">
        <f t="shared" si="1"/>
        <v>5.6400462962962972E-2</v>
      </c>
      <c r="U30" s="12"/>
    </row>
    <row r="31" spans="1:21" customFormat="1" ht="15" x14ac:dyDescent="0.25">
      <c r="A31" s="13"/>
      <c r="B31" s="9">
        <v>5</v>
      </c>
      <c r="C31" s="10">
        <v>8.7893518518518524E-2</v>
      </c>
      <c r="D31" s="9">
        <v>5</v>
      </c>
      <c r="E31" s="10">
        <v>9.0844907407407402E-2</v>
      </c>
      <c r="F31" s="9">
        <v>9</v>
      </c>
      <c r="G31" s="10">
        <v>0.13606481481481481</v>
      </c>
      <c r="H31" s="9"/>
      <c r="I31" s="10"/>
      <c r="J31" s="9"/>
      <c r="K31" s="10"/>
      <c r="L31" s="9"/>
      <c r="M31" s="10"/>
      <c r="N31" s="9"/>
      <c r="O31" s="10"/>
      <c r="Q31" s="9">
        <v>19</v>
      </c>
      <c r="R31" s="11">
        <v>0.31480324074074073</v>
      </c>
      <c r="S31" s="27" t="str">
        <f t="shared" si="0"/>
        <v/>
      </c>
      <c r="T31" s="26">
        <f t="shared" si="1"/>
        <v>0.31480324074074073</v>
      </c>
      <c r="U31" s="12"/>
    </row>
    <row r="32" spans="1:21" customFormat="1" ht="15" x14ac:dyDescent="0.25">
      <c r="A32" s="13"/>
      <c r="B32" s="9">
        <v>8</v>
      </c>
      <c r="C32" s="10">
        <v>0.33842592592592596</v>
      </c>
      <c r="D32" s="9">
        <v>4</v>
      </c>
      <c r="E32" s="10">
        <v>0.18177083333333333</v>
      </c>
      <c r="F32" s="9">
        <v>5</v>
      </c>
      <c r="G32" s="10">
        <v>0.26099537037037035</v>
      </c>
      <c r="H32" s="9"/>
      <c r="I32" s="10"/>
      <c r="J32" s="9"/>
      <c r="K32" s="10"/>
      <c r="L32" s="9"/>
      <c r="M32" s="10"/>
      <c r="N32" s="9"/>
      <c r="O32" s="10"/>
      <c r="Q32" s="9">
        <v>17</v>
      </c>
      <c r="R32" s="11">
        <v>0.78119212962962969</v>
      </c>
      <c r="S32" s="27">
        <f t="shared" si="0"/>
        <v>2</v>
      </c>
      <c r="T32" s="26">
        <f t="shared" si="1"/>
        <v>0.11452546296296306</v>
      </c>
      <c r="U32" s="12"/>
    </row>
    <row r="33" spans="1:21" customFormat="1" ht="15" x14ac:dyDescent="0.25">
      <c r="A33" s="13"/>
      <c r="B33" s="9">
        <v>25</v>
      </c>
      <c r="C33" s="10">
        <v>0.75092592592592611</v>
      </c>
      <c r="D33" s="9">
        <v>15</v>
      </c>
      <c r="E33" s="10">
        <v>0.59630787037037036</v>
      </c>
      <c r="F33" s="9">
        <v>23</v>
      </c>
      <c r="G33" s="10">
        <v>0.64484953703703729</v>
      </c>
      <c r="H33" s="9"/>
      <c r="I33" s="10"/>
      <c r="J33" s="9"/>
      <c r="K33" s="10"/>
      <c r="L33" s="9"/>
      <c r="M33" s="10"/>
      <c r="N33" s="9"/>
      <c r="O33" s="10"/>
      <c r="Q33" s="9">
        <v>63</v>
      </c>
      <c r="R33" s="11">
        <v>1.9920833333333339</v>
      </c>
      <c r="S33" s="27">
        <f t="shared" si="0"/>
        <v>5</v>
      </c>
      <c r="T33" s="26">
        <f t="shared" si="1"/>
        <v>0.32541666666666713</v>
      </c>
      <c r="U33" s="12"/>
    </row>
    <row r="34" spans="1:21" customFormat="1" ht="15" x14ac:dyDescent="0.25">
      <c r="A34" s="13"/>
      <c r="B34" s="9">
        <v>0</v>
      </c>
      <c r="C34" s="10">
        <v>0</v>
      </c>
      <c r="D34" s="9">
        <v>0</v>
      </c>
      <c r="E34" s="10">
        <v>0</v>
      </c>
      <c r="F34" s="9">
        <v>1</v>
      </c>
      <c r="G34" s="10">
        <v>1.8657407407407407E-2</v>
      </c>
      <c r="H34" s="9"/>
      <c r="I34" s="10"/>
      <c r="J34" s="9"/>
      <c r="K34" s="10"/>
      <c r="L34" s="9"/>
      <c r="M34" s="10"/>
      <c r="N34" s="9"/>
      <c r="O34" s="10"/>
      <c r="Q34" s="9">
        <v>1</v>
      </c>
      <c r="R34" s="11">
        <v>1.8657407407407407E-2</v>
      </c>
      <c r="S34" s="27" t="str">
        <f t="shared" si="0"/>
        <v/>
      </c>
      <c r="T34" s="26">
        <f t="shared" si="1"/>
        <v>1.8657407407407407E-2</v>
      </c>
      <c r="U34" s="12"/>
    </row>
    <row r="35" spans="1:21" customFormat="1" ht="15" x14ac:dyDescent="0.25">
      <c r="A35" s="13"/>
      <c r="B35" s="9">
        <v>3</v>
      </c>
      <c r="C35" s="10">
        <v>3.560185185185185E-2</v>
      </c>
      <c r="D35" s="9">
        <v>5</v>
      </c>
      <c r="E35" s="10">
        <v>0.24937499999999999</v>
      </c>
      <c r="F35" s="9">
        <v>2</v>
      </c>
      <c r="G35" s="10">
        <v>3.1458333333333338E-2</v>
      </c>
      <c r="H35" s="9"/>
      <c r="I35" s="10"/>
      <c r="J35" s="9"/>
      <c r="K35" s="10"/>
      <c r="L35" s="9"/>
      <c r="M35" s="10"/>
      <c r="N35" s="9"/>
      <c r="O35" s="10"/>
      <c r="Q35" s="9">
        <v>10</v>
      </c>
      <c r="R35" s="11">
        <v>0.31643518518518521</v>
      </c>
      <c r="S35" s="27" t="str">
        <f t="shared" si="0"/>
        <v/>
      </c>
      <c r="T35" s="26">
        <f t="shared" si="1"/>
        <v>0.31643518518518521</v>
      </c>
      <c r="U35" s="12"/>
    </row>
    <row r="36" spans="1:21" customFormat="1" ht="15" x14ac:dyDescent="0.25">
      <c r="A36" s="13"/>
      <c r="B36" s="9">
        <v>0</v>
      </c>
      <c r="C36" s="10">
        <v>0</v>
      </c>
      <c r="D36" s="9">
        <v>1</v>
      </c>
      <c r="E36" s="10">
        <v>6.5798611111111113E-2</v>
      </c>
      <c r="F36" s="9">
        <v>0</v>
      </c>
      <c r="G36" s="10">
        <v>0</v>
      </c>
      <c r="H36" s="9"/>
      <c r="I36" s="10"/>
      <c r="J36" s="9"/>
      <c r="K36" s="10"/>
      <c r="L36" s="9"/>
      <c r="M36" s="10"/>
      <c r="N36" s="9"/>
      <c r="O36" s="10"/>
      <c r="Q36" s="9">
        <v>1</v>
      </c>
      <c r="R36" s="11">
        <v>6.5798611111111113E-2</v>
      </c>
      <c r="S36" s="27" t="str">
        <f t="shared" si="0"/>
        <v/>
      </c>
      <c r="T36" s="26">
        <f t="shared" si="1"/>
        <v>6.5798611111111113E-2</v>
      </c>
      <c r="U36" s="12"/>
    </row>
    <row r="37" spans="1:21" customFormat="1" ht="15" x14ac:dyDescent="0.25">
      <c r="A37" s="13"/>
      <c r="B37" s="9">
        <v>3</v>
      </c>
      <c r="C37" s="10">
        <v>5.846064814814815E-2</v>
      </c>
      <c r="D37" s="9">
        <v>1</v>
      </c>
      <c r="E37" s="10">
        <v>6.8437499999999998E-2</v>
      </c>
      <c r="F37" s="9">
        <v>4</v>
      </c>
      <c r="G37" s="10">
        <v>6.0486111111111115E-2</v>
      </c>
      <c r="H37" s="9"/>
      <c r="I37" s="10"/>
      <c r="J37" s="9"/>
      <c r="K37" s="10"/>
      <c r="L37" s="9"/>
      <c r="M37" s="10"/>
      <c r="N37" s="9"/>
      <c r="O37" s="10"/>
      <c r="Q37" s="9">
        <v>8</v>
      </c>
      <c r="R37" s="11">
        <v>0.18738425925925928</v>
      </c>
      <c r="S37" s="27" t="str">
        <f t="shared" si="0"/>
        <v/>
      </c>
      <c r="T37" s="26">
        <f t="shared" si="1"/>
        <v>0.18738425925925928</v>
      </c>
      <c r="U37" s="12"/>
    </row>
    <row r="38" spans="1:21" customFormat="1" ht="15" x14ac:dyDescent="0.25">
      <c r="A38" s="13"/>
      <c r="B38" s="9">
        <v>4</v>
      </c>
      <c r="C38" s="10">
        <v>7.2048611111111105E-2</v>
      </c>
      <c r="D38" s="9">
        <v>5</v>
      </c>
      <c r="E38" s="10">
        <v>9.329861111111111E-2</v>
      </c>
      <c r="F38" s="9">
        <v>1</v>
      </c>
      <c r="G38" s="10">
        <v>1.1435185185185185E-2</v>
      </c>
      <c r="H38" s="9"/>
      <c r="I38" s="10"/>
      <c r="J38" s="9"/>
      <c r="K38" s="10"/>
      <c r="L38" s="9"/>
      <c r="M38" s="10"/>
      <c r="N38" s="9"/>
      <c r="O38" s="10"/>
      <c r="Q38" s="9">
        <v>10</v>
      </c>
      <c r="R38" s="11">
        <v>0.17678240740740739</v>
      </c>
      <c r="S38" s="27" t="str">
        <f t="shared" si="0"/>
        <v/>
      </c>
      <c r="T38" s="26">
        <f t="shared" si="1"/>
        <v>0.17678240740740739</v>
      </c>
      <c r="U38" s="12"/>
    </row>
    <row r="39" spans="1:21" customFormat="1" ht="15" x14ac:dyDescent="0.25">
      <c r="A39" s="13"/>
      <c r="B39" s="9">
        <v>5</v>
      </c>
      <c r="C39" s="10">
        <v>0.38243055555555555</v>
      </c>
      <c r="D39" s="9">
        <v>6</v>
      </c>
      <c r="E39" s="10">
        <v>0.46520833333333333</v>
      </c>
      <c r="F39" s="9">
        <v>6</v>
      </c>
      <c r="G39" s="10">
        <v>0.54630787037037032</v>
      </c>
      <c r="H39" s="9"/>
      <c r="I39" s="10"/>
      <c r="J39" s="9"/>
      <c r="K39" s="10"/>
      <c r="L39" s="9"/>
      <c r="M39" s="10"/>
      <c r="N39" s="9"/>
      <c r="O39" s="10"/>
      <c r="Q39" s="9">
        <v>17</v>
      </c>
      <c r="R39" s="11">
        <v>1.3939467592592591</v>
      </c>
      <c r="S39" s="27">
        <f t="shared" si="0"/>
        <v>4</v>
      </c>
      <c r="T39" s="26">
        <f t="shared" si="1"/>
        <v>6.061342592592589E-2</v>
      </c>
      <c r="U39" s="12"/>
    </row>
    <row r="40" spans="1:21" customFormat="1" ht="15" x14ac:dyDescent="0.25">
      <c r="A40" s="13"/>
      <c r="B40" s="9">
        <v>11</v>
      </c>
      <c r="C40" s="10">
        <v>0.32172453703703702</v>
      </c>
      <c r="D40" s="9">
        <v>5</v>
      </c>
      <c r="E40" s="10">
        <v>0.25168981481481478</v>
      </c>
      <c r="F40" s="9">
        <v>14</v>
      </c>
      <c r="G40" s="10">
        <v>0.37989583333333338</v>
      </c>
      <c r="H40" s="9"/>
      <c r="I40" s="10"/>
      <c r="J40" s="9"/>
      <c r="K40" s="10"/>
      <c r="L40" s="9"/>
      <c r="M40" s="10"/>
      <c r="N40" s="9"/>
      <c r="O40" s="10"/>
      <c r="Q40" s="9">
        <v>30</v>
      </c>
      <c r="R40" s="11">
        <v>0.95331018518518507</v>
      </c>
      <c r="S40" s="27">
        <f t="shared" si="0"/>
        <v>2</v>
      </c>
      <c r="T40" s="26">
        <f t="shared" si="1"/>
        <v>0.28664351851851844</v>
      </c>
      <c r="U40" s="12"/>
    </row>
    <row r="41" spans="1:21" customFormat="1" ht="15" x14ac:dyDescent="0.25">
      <c r="A41" s="13"/>
      <c r="B41" s="9">
        <v>18</v>
      </c>
      <c r="C41" s="10">
        <v>1.4648379629629626</v>
      </c>
      <c r="D41" s="9">
        <v>7</v>
      </c>
      <c r="E41" s="10">
        <v>0.45979166666666671</v>
      </c>
      <c r="F41" s="9">
        <v>15</v>
      </c>
      <c r="G41" s="10">
        <v>2.5972222222222223</v>
      </c>
      <c r="H41" s="9"/>
      <c r="I41" s="10"/>
      <c r="J41" s="9"/>
      <c r="K41" s="10"/>
      <c r="L41" s="9"/>
      <c r="M41" s="10"/>
      <c r="N41" s="9"/>
      <c r="O41" s="10"/>
      <c r="Q41" s="9">
        <v>40</v>
      </c>
      <c r="R41" s="11">
        <v>4.5218518518518511</v>
      </c>
      <c r="S41" s="27">
        <f t="shared" si="0"/>
        <v>13</v>
      </c>
      <c r="T41" s="26">
        <f t="shared" si="1"/>
        <v>0.18851851851851809</v>
      </c>
      <c r="U41" s="12"/>
    </row>
    <row r="42" spans="1:21" customFormat="1" ht="15" x14ac:dyDescent="0.25">
      <c r="A42" s="13"/>
      <c r="B42" s="9">
        <v>9</v>
      </c>
      <c r="C42" s="10">
        <v>0.42475694444444445</v>
      </c>
      <c r="D42" s="9">
        <v>10</v>
      </c>
      <c r="E42" s="10">
        <v>0.33457175925925925</v>
      </c>
      <c r="F42" s="9">
        <v>22</v>
      </c>
      <c r="G42" s="10">
        <v>0.61337962962962966</v>
      </c>
      <c r="H42" s="9"/>
      <c r="I42" s="10"/>
      <c r="J42" s="9"/>
      <c r="K42" s="10"/>
      <c r="L42" s="9"/>
      <c r="M42" s="10"/>
      <c r="N42" s="9"/>
      <c r="O42" s="10"/>
      <c r="Q42" s="9">
        <v>41</v>
      </c>
      <c r="R42" s="11">
        <v>1.3727083333333334</v>
      </c>
      <c r="S42" s="27">
        <f t="shared" si="0"/>
        <v>4</v>
      </c>
      <c r="T42" s="26">
        <f t="shared" si="1"/>
        <v>3.937500000000016E-2</v>
      </c>
      <c r="U42" s="12"/>
    </row>
    <row r="43" spans="1:21" customFormat="1" ht="15" x14ac:dyDescent="0.25">
      <c r="A43" s="13"/>
      <c r="B43" s="9">
        <v>2</v>
      </c>
      <c r="C43" s="10">
        <v>2.5555555555555554E-2</v>
      </c>
      <c r="D43" s="9">
        <v>1</v>
      </c>
      <c r="E43" s="10">
        <v>1.7534722222222222E-2</v>
      </c>
      <c r="F43" s="9">
        <v>0</v>
      </c>
      <c r="G43" s="10">
        <v>0</v>
      </c>
      <c r="H43" s="9"/>
      <c r="I43" s="10"/>
      <c r="J43" s="9"/>
      <c r="K43" s="10"/>
      <c r="L43" s="9"/>
      <c r="M43" s="10"/>
      <c r="N43" s="9"/>
      <c r="O43" s="10"/>
      <c r="Q43" s="9">
        <v>3</v>
      </c>
      <c r="R43" s="11">
        <v>4.3090277777777776E-2</v>
      </c>
      <c r="S43" s="27" t="str">
        <f t="shared" si="0"/>
        <v/>
      </c>
      <c r="T43" s="26">
        <f t="shared" si="1"/>
        <v>4.3090277777777776E-2</v>
      </c>
      <c r="U43" s="12"/>
    </row>
    <row r="44" spans="1:21" customFormat="1" ht="15" x14ac:dyDescent="0.25">
      <c r="A44" s="13"/>
      <c r="B44" s="9">
        <v>0</v>
      </c>
      <c r="C44" s="10">
        <v>0</v>
      </c>
      <c r="D44" s="9">
        <v>0</v>
      </c>
      <c r="E44" s="10">
        <v>0</v>
      </c>
      <c r="F44" s="9">
        <v>1</v>
      </c>
      <c r="G44" s="10">
        <v>4.9513888888888892E-2</v>
      </c>
      <c r="H44" s="9"/>
      <c r="I44" s="10"/>
      <c r="J44" s="9"/>
      <c r="K44" s="10"/>
      <c r="L44" s="9"/>
      <c r="M44" s="10"/>
      <c r="N44" s="9"/>
      <c r="O44" s="10"/>
      <c r="Q44" s="9">
        <v>1</v>
      </c>
      <c r="R44" s="11">
        <v>4.9513888888888892E-2</v>
      </c>
      <c r="S44" s="27" t="str">
        <f t="shared" si="0"/>
        <v/>
      </c>
      <c r="T44" s="26">
        <f t="shared" si="1"/>
        <v>4.9513888888888892E-2</v>
      </c>
      <c r="U44" s="12"/>
    </row>
    <row r="45" spans="1:21" customFormat="1" ht="15" x14ac:dyDescent="0.25">
      <c r="A45" s="13"/>
      <c r="B45" s="9">
        <v>24</v>
      </c>
      <c r="C45" s="10">
        <v>0.71460648148148154</v>
      </c>
      <c r="D45" s="9">
        <v>17</v>
      </c>
      <c r="E45" s="10">
        <v>0.56532407407407403</v>
      </c>
      <c r="F45" s="9">
        <v>25</v>
      </c>
      <c r="G45" s="10">
        <v>0.74883101851851852</v>
      </c>
      <c r="H45" s="9"/>
      <c r="I45" s="10"/>
      <c r="J45" s="9"/>
      <c r="K45" s="10"/>
      <c r="L45" s="9"/>
      <c r="M45" s="10"/>
      <c r="N45" s="9"/>
      <c r="O45" s="10"/>
      <c r="Q45" s="9">
        <v>66</v>
      </c>
      <c r="R45" s="11">
        <v>2.0287615740740739</v>
      </c>
      <c r="S45" s="27">
        <f t="shared" si="0"/>
        <v>6</v>
      </c>
      <c r="T45" s="26">
        <f t="shared" si="1"/>
        <v>2.876157407407387E-2</v>
      </c>
      <c r="U45" s="12"/>
    </row>
    <row r="46" spans="1:21" customFormat="1" ht="15" x14ac:dyDescent="0.25">
      <c r="A46" s="13"/>
      <c r="B46" s="9">
        <v>3</v>
      </c>
      <c r="C46" s="10">
        <v>5.4571759259259257E-2</v>
      </c>
      <c r="D46" s="9">
        <v>0</v>
      </c>
      <c r="E46" s="10">
        <v>0</v>
      </c>
      <c r="F46" s="9">
        <v>1</v>
      </c>
      <c r="G46" s="10">
        <v>0.11563657407407407</v>
      </c>
      <c r="H46" s="9"/>
      <c r="I46" s="10"/>
      <c r="J46" s="9"/>
      <c r="K46" s="10"/>
      <c r="L46" s="9"/>
      <c r="M46" s="10"/>
      <c r="N46" s="9"/>
      <c r="O46" s="10"/>
      <c r="Q46" s="9">
        <v>4</v>
      </c>
      <c r="R46" s="11">
        <v>0.17020833333333332</v>
      </c>
      <c r="S46" s="27" t="str">
        <f t="shared" si="0"/>
        <v/>
      </c>
      <c r="T46" s="26">
        <f t="shared" si="1"/>
        <v>0.17020833333333332</v>
      </c>
      <c r="U46" s="12"/>
    </row>
    <row r="47" spans="1:21" customFormat="1" ht="15" x14ac:dyDescent="0.25">
      <c r="A47" s="13"/>
      <c r="B47" s="9">
        <v>2</v>
      </c>
      <c r="C47" s="10">
        <v>2.9259259259259263E-2</v>
      </c>
      <c r="D47" s="9">
        <v>2</v>
      </c>
      <c r="E47" s="10">
        <v>2.6157407407407407E-2</v>
      </c>
      <c r="F47" s="9">
        <v>0</v>
      </c>
      <c r="G47" s="10">
        <v>0</v>
      </c>
      <c r="H47" s="9"/>
      <c r="I47" s="10"/>
      <c r="J47" s="9"/>
      <c r="K47" s="10"/>
      <c r="L47" s="9"/>
      <c r="M47" s="10"/>
      <c r="N47" s="9"/>
      <c r="O47" s="10"/>
      <c r="Q47" s="9">
        <v>4</v>
      </c>
      <c r="R47" s="11">
        <v>5.541666666666667E-2</v>
      </c>
      <c r="S47" s="27" t="str">
        <f t="shared" si="0"/>
        <v/>
      </c>
      <c r="T47" s="26">
        <f t="shared" si="1"/>
        <v>5.541666666666667E-2</v>
      </c>
      <c r="U47" s="12"/>
    </row>
    <row r="48" spans="1:21" customFormat="1" ht="15" x14ac:dyDescent="0.25">
      <c r="A48" s="13"/>
      <c r="B48" s="9">
        <v>11</v>
      </c>
      <c r="C48" s="10">
        <v>0.34239583333333329</v>
      </c>
      <c r="D48" s="9">
        <v>10</v>
      </c>
      <c r="E48" s="10">
        <v>0.37240740740740741</v>
      </c>
      <c r="F48" s="9">
        <v>18</v>
      </c>
      <c r="G48" s="10">
        <v>0.62307870370370366</v>
      </c>
      <c r="H48" s="9"/>
      <c r="I48" s="10"/>
      <c r="J48" s="9"/>
      <c r="K48" s="10"/>
      <c r="L48" s="9"/>
      <c r="M48" s="10"/>
      <c r="N48" s="9"/>
      <c r="O48" s="10"/>
      <c r="Q48" s="9">
        <v>39</v>
      </c>
      <c r="R48" s="11">
        <v>1.3378819444444443</v>
      </c>
      <c r="S48" s="27">
        <f t="shared" si="0"/>
        <v>4</v>
      </c>
      <c r="T48" s="26">
        <f t="shared" si="1"/>
        <v>4.548611111111045E-3</v>
      </c>
      <c r="U48" s="12"/>
    </row>
    <row r="49" spans="1:21" customFormat="1" ht="15" x14ac:dyDescent="0.25">
      <c r="A49" s="13"/>
      <c r="B49" s="9">
        <v>24</v>
      </c>
      <c r="C49" s="10">
        <v>0.75557870370370384</v>
      </c>
      <c r="D49" s="9">
        <v>16</v>
      </c>
      <c r="E49" s="10">
        <v>0.59291666666666665</v>
      </c>
      <c r="F49" s="9">
        <v>0</v>
      </c>
      <c r="G49" s="10">
        <v>0</v>
      </c>
      <c r="H49" s="9"/>
      <c r="I49" s="10"/>
      <c r="J49" s="9"/>
      <c r="K49" s="10"/>
      <c r="L49" s="9"/>
      <c r="M49" s="10"/>
      <c r="N49" s="9"/>
      <c r="O49" s="10"/>
      <c r="Q49" s="9">
        <v>40</v>
      </c>
      <c r="R49" s="11">
        <v>1.3484953703703706</v>
      </c>
      <c r="S49" s="27">
        <f t="shared" si="0"/>
        <v>4</v>
      </c>
      <c r="T49" s="26">
        <f t="shared" si="1"/>
        <v>1.5162037037037335E-2</v>
      </c>
      <c r="U49" s="12"/>
    </row>
    <row r="50" spans="1:21" customFormat="1" ht="15" x14ac:dyDescent="0.25">
      <c r="A50" s="13"/>
      <c r="B50" s="9">
        <v>2</v>
      </c>
      <c r="C50" s="10">
        <v>0.14809027777777778</v>
      </c>
      <c r="D50" s="9">
        <v>2</v>
      </c>
      <c r="E50" s="10">
        <v>0.11084490740740742</v>
      </c>
      <c r="F50" s="9">
        <v>5</v>
      </c>
      <c r="G50" s="10">
        <v>0.37200231481481483</v>
      </c>
      <c r="H50" s="9"/>
      <c r="I50" s="10"/>
      <c r="J50" s="9"/>
      <c r="K50" s="10"/>
      <c r="L50" s="9"/>
      <c r="M50" s="10"/>
      <c r="N50" s="9"/>
      <c r="O50" s="10"/>
      <c r="Q50" s="9">
        <v>9</v>
      </c>
      <c r="R50" s="11">
        <v>0.63093750000000004</v>
      </c>
      <c r="S50" s="27">
        <f t="shared" si="0"/>
        <v>1</v>
      </c>
      <c r="T50" s="26">
        <f t="shared" si="1"/>
        <v>0.29760416666666673</v>
      </c>
      <c r="U50" s="12"/>
    </row>
    <row r="51" spans="1:21" customFormat="1" ht="15" x14ac:dyDescent="0.25">
      <c r="A51" s="13"/>
      <c r="B51" s="9">
        <v>13</v>
      </c>
      <c r="C51" s="10">
        <v>0.20229166666666668</v>
      </c>
      <c r="D51" s="9">
        <v>10</v>
      </c>
      <c r="E51" s="10">
        <v>0.33453703703703702</v>
      </c>
      <c r="F51" s="9">
        <v>12</v>
      </c>
      <c r="G51" s="10">
        <v>0.52438657407407396</v>
      </c>
      <c r="H51" s="9"/>
      <c r="I51" s="10"/>
      <c r="J51" s="9"/>
      <c r="K51" s="10"/>
      <c r="L51" s="9"/>
      <c r="M51" s="10"/>
      <c r="N51" s="9"/>
      <c r="O51" s="10"/>
      <c r="Q51" s="9">
        <v>35</v>
      </c>
      <c r="R51" s="11">
        <v>1.0612152777777777</v>
      </c>
      <c r="S51" s="27">
        <f t="shared" si="0"/>
        <v>3</v>
      </c>
      <c r="T51" s="26">
        <f t="shared" si="1"/>
        <v>6.1215277777777688E-2</v>
      </c>
      <c r="U51" s="12"/>
    </row>
    <row r="52" spans="1:21" customFormat="1" ht="15" x14ac:dyDescent="0.25">
      <c r="A52" s="13"/>
      <c r="B52" s="9">
        <v>6</v>
      </c>
      <c r="C52" s="10">
        <v>0.27481481481481479</v>
      </c>
      <c r="D52" s="9">
        <v>1</v>
      </c>
      <c r="E52" s="10">
        <v>1.9907407407407408E-2</v>
      </c>
      <c r="F52" s="9">
        <v>11</v>
      </c>
      <c r="G52" s="10">
        <v>0.33195601851851853</v>
      </c>
      <c r="H52" s="9"/>
      <c r="I52" s="10"/>
      <c r="J52" s="9"/>
      <c r="K52" s="10"/>
      <c r="L52" s="9"/>
      <c r="M52" s="10"/>
      <c r="N52" s="9"/>
      <c r="O52" s="10"/>
      <c r="Q52" s="9">
        <v>18</v>
      </c>
      <c r="R52" s="11">
        <v>0.62667824074074074</v>
      </c>
      <c r="S52" s="27">
        <f t="shared" si="0"/>
        <v>1</v>
      </c>
      <c r="T52" s="26">
        <f t="shared" si="1"/>
        <v>0.29334490740740743</v>
      </c>
      <c r="U52" s="12"/>
    </row>
    <row r="53" spans="1:21" customFormat="1" ht="15" x14ac:dyDescent="0.25">
      <c r="A53" s="13"/>
      <c r="B53" s="9">
        <v>22</v>
      </c>
      <c r="C53" s="10">
        <v>0.73733796296296295</v>
      </c>
      <c r="D53" s="9">
        <v>13</v>
      </c>
      <c r="E53" s="10">
        <v>0.47200231481481481</v>
      </c>
      <c r="F53" s="9">
        <v>22</v>
      </c>
      <c r="G53" s="10">
        <v>1.145486111111111</v>
      </c>
      <c r="H53" s="9"/>
      <c r="I53" s="10"/>
      <c r="J53" s="9"/>
      <c r="K53" s="10"/>
      <c r="L53" s="9"/>
      <c r="M53" s="10"/>
      <c r="N53" s="9"/>
      <c r="O53" s="10"/>
      <c r="Q53" s="9">
        <v>57</v>
      </c>
      <c r="R53" s="11">
        <v>2.3548263888888887</v>
      </c>
      <c r="S53" s="27">
        <f t="shared" si="0"/>
        <v>7</v>
      </c>
      <c r="T53" s="26">
        <f t="shared" si="1"/>
        <v>2.1493055555555252E-2</v>
      </c>
      <c r="U53" s="12"/>
    </row>
    <row r="54" spans="1:21" customFormat="1" ht="15" x14ac:dyDescent="0.25">
      <c r="A54" s="13"/>
      <c r="B54" s="9">
        <v>9</v>
      </c>
      <c r="C54" s="10">
        <v>0.56893518518518515</v>
      </c>
      <c r="D54" s="9">
        <v>4</v>
      </c>
      <c r="E54" s="10">
        <v>0.19048611111111113</v>
      </c>
      <c r="F54" s="9">
        <v>6</v>
      </c>
      <c r="G54" s="10">
        <v>0.33826388888888886</v>
      </c>
      <c r="H54" s="9"/>
      <c r="I54" s="10"/>
      <c r="J54" s="9"/>
      <c r="K54" s="10"/>
      <c r="L54" s="9"/>
      <c r="M54" s="10"/>
      <c r="N54" s="9"/>
      <c r="O54" s="10"/>
      <c r="Q54" s="9">
        <v>19</v>
      </c>
      <c r="R54" s="11">
        <v>1.0976851851851852</v>
      </c>
      <c r="S54" s="27">
        <f t="shared" si="0"/>
        <v>3</v>
      </c>
      <c r="T54" s="26">
        <f t="shared" si="1"/>
        <v>9.7685185185185208E-2</v>
      </c>
      <c r="U54" s="12"/>
    </row>
    <row r="55" spans="1:21" customFormat="1" ht="15" x14ac:dyDescent="0.25">
      <c r="A55" s="13"/>
      <c r="B55" s="9">
        <v>0</v>
      </c>
      <c r="C55" s="10">
        <v>0</v>
      </c>
      <c r="D55" s="9">
        <v>0</v>
      </c>
      <c r="E55" s="10">
        <v>0</v>
      </c>
      <c r="F55" s="9">
        <v>0</v>
      </c>
      <c r="G55" s="10">
        <v>0</v>
      </c>
      <c r="H55" s="9"/>
      <c r="I55" s="10"/>
      <c r="J55" s="9"/>
      <c r="K55" s="10"/>
      <c r="L55" s="9"/>
      <c r="M55" s="10"/>
      <c r="N55" s="9"/>
      <c r="O55" s="10"/>
      <c r="Q55" s="9">
        <v>0</v>
      </c>
      <c r="R55" s="11">
        <v>0</v>
      </c>
      <c r="S55" s="27" t="str">
        <f t="shared" si="0"/>
        <v/>
      </c>
      <c r="T55" s="26">
        <f t="shared" si="1"/>
        <v>0</v>
      </c>
      <c r="U55" s="12"/>
    </row>
    <row r="56" spans="1:21" customFormat="1" ht="15" x14ac:dyDescent="0.25">
      <c r="A56" s="13"/>
      <c r="B56" s="9">
        <v>6</v>
      </c>
      <c r="C56" s="10">
        <v>0.16313657407407409</v>
      </c>
      <c r="D56" s="9">
        <v>3</v>
      </c>
      <c r="E56" s="10">
        <v>0.20079861111111111</v>
      </c>
      <c r="F56" s="9">
        <v>4</v>
      </c>
      <c r="G56" s="10">
        <v>0.14059027777777777</v>
      </c>
      <c r="H56" s="9"/>
      <c r="I56" s="10"/>
      <c r="J56" s="9"/>
      <c r="K56" s="10"/>
      <c r="L56" s="9"/>
      <c r="M56" s="10"/>
      <c r="N56" s="9"/>
      <c r="O56" s="10"/>
      <c r="Q56" s="9">
        <v>13</v>
      </c>
      <c r="R56" s="11">
        <v>0.50452546296296297</v>
      </c>
      <c r="S56" s="27">
        <f t="shared" si="0"/>
        <v>1</v>
      </c>
      <c r="T56" s="26">
        <f t="shared" si="1"/>
        <v>0.17119212962962965</v>
      </c>
      <c r="U56" s="12"/>
    </row>
    <row r="57" spans="1:21" customFormat="1" ht="15" x14ac:dyDescent="0.25">
      <c r="A57" s="13"/>
      <c r="B57" s="9">
        <v>0</v>
      </c>
      <c r="C57" s="10">
        <v>0</v>
      </c>
      <c r="D57" s="9">
        <v>1</v>
      </c>
      <c r="E57" s="10">
        <v>0.11253472222222222</v>
      </c>
      <c r="F57" s="9">
        <v>0</v>
      </c>
      <c r="G57" s="10">
        <v>0</v>
      </c>
      <c r="H57" s="9"/>
      <c r="I57" s="10"/>
      <c r="J57" s="9"/>
      <c r="K57" s="10"/>
      <c r="L57" s="9"/>
      <c r="M57" s="10"/>
      <c r="N57" s="9"/>
      <c r="O57" s="10"/>
      <c r="Q57" s="9">
        <v>1</v>
      </c>
      <c r="R57" s="11">
        <v>0.11253472222222222</v>
      </c>
      <c r="S57" s="27" t="str">
        <f t="shared" si="0"/>
        <v/>
      </c>
      <c r="T57" s="26">
        <f t="shared" si="1"/>
        <v>0.11253472222222222</v>
      </c>
      <c r="U57" s="12"/>
    </row>
    <row r="58" spans="1:21" customFormat="1" ht="15" x14ac:dyDescent="0.25">
      <c r="A58" s="13"/>
      <c r="B58" s="9">
        <v>19</v>
      </c>
      <c r="C58" s="10">
        <v>0.71946759259259263</v>
      </c>
      <c r="D58" s="9">
        <v>16</v>
      </c>
      <c r="E58" s="10">
        <v>0.85753472222222227</v>
      </c>
      <c r="F58" s="9">
        <v>20</v>
      </c>
      <c r="G58" s="10">
        <v>1.2033449074074072</v>
      </c>
      <c r="H58" s="9"/>
      <c r="I58" s="10"/>
      <c r="J58" s="9"/>
      <c r="K58" s="10"/>
      <c r="L58" s="9"/>
      <c r="M58" s="10"/>
      <c r="N58" s="9"/>
      <c r="O58" s="10"/>
      <c r="Q58" s="9">
        <v>55</v>
      </c>
      <c r="R58" s="11">
        <v>2.7803472222222219</v>
      </c>
      <c r="S58" s="27">
        <f t="shared" si="0"/>
        <v>8</v>
      </c>
      <c r="T58" s="26">
        <f t="shared" si="1"/>
        <v>0.11368055555555534</v>
      </c>
      <c r="U58" s="12"/>
    </row>
    <row r="59" spans="1:21" customFormat="1" ht="15" x14ac:dyDescent="0.25">
      <c r="A59" s="13"/>
      <c r="B59" s="9">
        <v>22</v>
      </c>
      <c r="C59" s="10">
        <v>1.0386921296296296</v>
      </c>
      <c r="D59" s="9">
        <v>17</v>
      </c>
      <c r="E59" s="10">
        <v>0.8564236111111112</v>
      </c>
      <c r="F59" s="9">
        <v>21</v>
      </c>
      <c r="G59" s="10">
        <v>0.94575231481481459</v>
      </c>
      <c r="H59" s="9"/>
      <c r="I59" s="10"/>
      <c r="J59" s="9"/>
      <c r="K59" s="10"/>
      <c r="L59" s="9"/>
      <c r="M59" s="10"/>
      <c r="N59" s="9"/>
      <c r="O59" s="10"/>
      <c r="Q59" s="9">
        <v>60</v>
      </c>
      <c r="R59" s="11">
        <v>2.8408680555555552</v>
      </c>
      <c r="S59" s="27">
        <f t="shared" si="0"/>
        <v>8</v>
      </c>
      <c r="T59" s="26">
        <f t="shared" si="1"/>
        <v>0.1742013888888887</v>
      </c>
      <c r="U59" s="12"/>
    </row>
    <row r="60" spans="1:21" customFormat="1" ht="15" x14ac:dyDescent="0.25">
      <c r="A60" s="13"/>
      <c r="B60" s="9">
        <v>2</v>
      </c>
      <c r="C60" s="10">
        <v>2.8564814814814814E-2</v>
      </c>
      <c r="D60" s="9">
        <v>0</v>
      </c>
      <c r="E60" s="10">
        <v>0</v>
      </c>
      <c r="F60" s="9">
        <v>10</v>
      </c>
      <c r="G60" s="10">
        <v>0.15</v>
      </c>
      <c r="H60" s="9"/>
      <c r="I60" s="10"/>
      <c r="J60" s="9"/>
      <c r="K60" s="10"/>
      <c r="L60" s="9"/>
      <c r="M60" s="10"/>
      <c r="N60" s="9"/>
      <c r="O60" s="10"/>
      <c r="Q60" s="9">
        <v>12</v>
      </c>
      <c r="R60" s="11">
        <v>0.17856481481481482</v>
      </c>
      <c r="S60" s="27" t="str">
        <f t="shared" si="0"/>
        <v/>
      </c>
      <c r="T60" s="26">
        <f t="shared" si="1"/>
        <v>0.17856481481481482</v>
      </c>
      <c r="U60" s="12"/>
    </row>
    <row r="61" spans="1:21" customFormat="1" ht="15" x14ac:dyDescent="0.25">
      <c r="A61" s="13"/>
      <c r="B61" s="9">
        <v>11</v>
      </c>
      <c r="C61" s="10">
        <v>0.69464120370370375</v>
      </c>
      <c r="D61" s="9">
        <v>9</v>
      </c>
      <c r="E61" s="10">
        <v>0.57407407407407407</v>
      </c>
      <c r="F61" s="9">
        <v>6</v>
      </c>
      <c r="G61" s="10">
        <v>0.39421296296296299</v>
      </c>
      <c r="H61" s="9"/>
      <c r="I61" s="10"/>
      <c r="J61" s="9"/>
      <c r="K61" s="10"/>
      <c r="L61" s="9"/>
      <c r="M61" s="10"/>
      <c r="N61" s="9"/>
      <c r="O61" s="10"/>
      <c r="Q61" s="9">
        <v>26</v>
      </c>
      <c r="R61" s="11">
        <v>1.6629282407407409</v>
      </c>
      <c r="S61" s="27">
        <f t="shared" si="0"/>
        <v>4</v>
      </c>
      <c r="T61" s="26">
        <f t="shared" si="1"/>
        <v>0.3295949074074076</v>
      </c>
      <c r="U61" s="12"/>
    </row>
    <row r="62" spans="1:21" customFormat="1" ht="15" x14ac:dyDescent="0.25">
      <c r="A62" s="13"/>
      <c r="B62" s="9">
        <v>3</v>
      </c>
      <c r="C62" s="10">
        <v>0.20298611111111109</v>
      </c>
      <c r="D62" s="9">
        <v>8</v>
      </c>
      <c r="E62" s="10">
        <v>0.17148148148148146</v>
      </c>
      <c r="F62" s="9">
        <v>4</v>
      </c>
      <c r="G62" s="10">
        <v>9.4398148148148134E-2</v>
      </c>
      <c r="H62" s="9"/>
      <c r="I62" s="10"/>
      <c r="J62" s="9"/>
      <c r="K62" s="10"/>
      <c r="L62" s="9"/>
      <c r="M62" s="10"/>
      <c r="N62" s="9"/>
      <c r="O62" s="10"/>
      <c r="Q62" s="9">
        <v>15</v>
      </c>
      <c r="R62" s="11">
        <v>0.46886574074074067</v>
      </c>
      <c r="S62" s="27">
        <f t="shared" si="0"/>
        <v>1</v>
      </c>
      <c r="T62" s="26">
        <f t="shared" si="1"/>
        <v>0.13553240740740735</v>
      </c>
      <c r="U62" s="12"/>
    </row>
    <row r="63" spans="1:21" customFormat="1" ht="15" x14ac:dyDescent="0.25">
      <c r="A63" s="13"/>
      <c r="B63" s="9">
        <v>24</v>
      </c>
      <c r="C63" s="10">
        <v>0.86537037037037035</v>
      </c>
      <c r="D63" s="9">
        <v>15</v>
      </c>
      <c r="E63" s="10">
        <v>0.46579861111111104</v>
      </c>
      <c r="F63" s="9">
        <v>21</v>
      </c>
      <c r="G63" s="10">
        <v>0.7652662037037038</v>
      </c>
      <c r="H63" s="9"/>
      <c r="I63" s="10"/>
      <c r="J63" s="9"/>
      <c r="K63" s="10"/>
      <c r="L63" s="9"/>
      <c r="M63" s="10"/>
      <c r="N63" s="9"/>
      <c r="O63" s="10"/>
      <c r="Q63" s="9">
        <v>60</v>
      </c>
      <c r="R63" s="11">
        <v>2.096435185185185</v>
      </c>
      <c r="S63" s="27">
        <f t="shared" si="0"/>
        <v>6</v>
      </c>
      <c r="T63" s="26">
        <f t="shared" si="1"/>
        <v>9.6435185185185013E-2</v>
      </c>
      <c r="U63" s="12"/>
    </row>
    <row r="64" spans="1:21" customFormat="1" ht="15" x14ac:dyDescent="0.25">
      <c r="A64" s="13"/>
      <c r="B64" s="9">
        <v>0</v>
      </c>
      <c r="C64" s="10">
        <v>0</v>
      </c>
      <c r="D64" s="9">
        <v>0</v>
      </c>
      <c r="E64" s="10">
        <v>0</v>
      </c>
      <c r="F64" s="9">
        <v>1</v>
      </c>
      <c r="G64" s="10">
        <v>4.7071759259259265E-2</v>
      </c>
      <c r="H64" s="9"/>
      <c r="I64" s="10"/>
      <c r="J64" s="9"/>
      <c r="K64" s="10"/>
      <c r="L64" s="9"/>
      <c r="M64" s="10"/>
      <c r="N64" s="9"/>
      <c r="O64" s="10"/>
      <c r="Q64" s="9">
        <v>1</v>
      </c>
      <c r="R64" s="11">
        <v>4.7071759259259265E-2</v>
      </c>
      <c r="S64" s="27" t="str">
        <f t="shared" si="0"/>
        <v/>
      </c>
      <c r="T64" s="26">
        <f t="shared" si="1"/>
        <v>4.7071759259259265E-2</v>
      </c>
      <c r="U64" s="12"/>
    </row>
    <row r="65" spans="1:21" customFormat="1" ht="15" x14ac:dyDescent="0.25">
      <c r="A65" s="13"/>
      <c r="B65" s="9">
        <v>18</v>
      </c>
      <c r="C65" s="10">
        <v>0.46771990740740732</v>
      </c>
      <c r="D65" s="9">
        <v>14</v>
      </c>
      <c r="E65" s="10">
        <v>0.4668518518518518</v>
      </c>
      <c r="F65" s="9">
        <v>22</v>
      </c>
      <c r="G65" s="10">
        <v>0.79189814814814807</v>
      </c>
      <c r="H65" s="9"/>
      <c r="I65" s="10"/>
      <c r="J65" s="9"/>
      <c r="K65" s="10"/>
      <c r="L65" s="9"/>
      <c r="M65" s="10"/>
      <c r="N65" s="9"/>
      <c r="O65" s="10"/>
      <c r="Q65" s="9">
        <v>54</v>
      </c>
      <c r="R65" s="11">
        <v>1.7264699074074072</v>
      </c>
      <c r="S65" s="27">
        <f t="shared" si="0"/>
        <v>5</v>
      </c>
      <c r="T65" s="26">
        <f t="shared" si="1"/>
        <v>5.9803240740740504E-2</v>
      </c>
      <c r="U65" s="12"/>
    </row>
    <row r="66" spans="1:21" customFormat="1" ht="15" x14ac:dyDescent="0.25">
      <c r="A66" s="13"/>
      <c r="B66" s="9">
        <v>14</v>
      </c>
      <c r="C66" s="10">
        <v>0.2525</v>
      </c>
      <c r="D66" s="9">
        <v>9</v>
      </c>
      <c r="E66" s="10">
        <v>0.24439814814814811</v>
      </c>
      <c r="F66" s="9">
        <v>11</v>
      </c>
      <c r="G66" s="10">
        <v>0.33684027777777781</v>
      </c>
      <c r="H66" s="9"/>
      <c r="I66" s="10"/>
      <c r="J66" s="9"/>
      <c r="K66" s="10"/>
      <c r="L66" s="9"/>
      <c r="M66" s="10"/>
      <c r="N66" s="9"/>
      <c r="O66" s="10"/>
      <c r="Q66" s="9">
        <v>34</v>
      </c>
      <c r="R66" s="11">
        <v>0.83373842592592595</v>
      </c>
      <c r="S66" s="27">
        <f t="shared" si="0"/>
        <v>2</v>
      </c>
      <c r="T66" s="26">
        <f t="shared" si="1"/>
        <v>0.16707175925925932</v>
      </c>
      <c r="U66" s="12"/>
    </row>
    <row r="67" spans="1:21" customFormat="1" ht="15" x14ac:dyDescent="0.25">
      <c r="A67" s="13"/>
      <c r="B67" s="9">
        <v>2</v>
      </c>
      <c r="C67" s="10">
        <v>2.5023148148148149E-2</v>
      </c>
      <c r="D67" s="9">
        <v>1</v>
      </c>
      <c r="E67" s="10">
        <v>1.1122685185185185E-2</v>
      </c>
      <c r="F67" s="9">
        <v>0</v>
      </c>
      <c r="G67" s="10">
        <v>0</v>
      </c>
      <c r="H67" s="9"/>
      <c r="I67" s="10"/>
      <c r="J67" s="9"/>
      <c r="K67" s="10"/>
      <c r="L67" s="9"/>
      <c r="M67" s="10"/>
      <c r="N67" s="9"/>
      <c r="O67" s="10"/>
      <c r="Q67" s="9">
        <v>3</v>
      </c>
      <c r="R67" s="11">
        <v>3.6145833333333335E-2</v>
      </c>
      <c r="S67" s="27" t="str">
        <f t="shared" si="0"/>
        <v/>
      </c>
      <c r="T67" s="26">
        <f t="shared" si="1"/>
        <v>3.6145833333333335E-2</v>
      </c>
      <c r="U67" s="12"/>
    </row>
    <row r="68" spans="1:21" customFormat="1" ht="15" x14ac:dyDescent="0.25">
      <c r="A68" s="13"/>
      <c r="B68" s="9">
        <v>4</v>
      </c>
      <c r="C68" s="10">
        <v>4.6828703703703699E-2</v>
      </c>
      <c r="D68" s="9">
        <v>9</v>
      </c>
      <c r="E68" s="10">
        <v>0.16087962962962962</v>
      </c>
      <c r="F68" s="9">
        <v>0</v>
      </c>
      <c r="G68" s="10">
        <v>0</v>
      </c>
      <c r="H68" s="9"/>
      <c r="I68" s="10"/>
      <c r="J68" s="9"/>
      <c r="K68" s="10"/>
      <c r="L68" s="9"/>
      <c r="M68" s="10"/>
      <c r="N68" s="9"/>
      <c r="O68" s="10"/>
      <c r="Q68" s="9">
        <v>13</v>
      </c>
      <c r="R68" s="11">
        <v>0.20770833333333333</v>
      </c>
      <c r="S68" s="27" t="str">
        <f t="shared" ref="S68:S123" si="2">IF(R68*24 &lt; 8,"",INT(R68*24/8))</f>
        <v/>
      </c>
      <c r="T68" s="26">
        <f t="shared" ref="T68:T123" si="3">IF(R68*24&lt;8,R68,R68-S68*8/24)</f>
        <v>0.20770833333333333</v>
      </c>
      <c r="U68" s="12"/>
    </row>
    <row r="69" spans="1:21" customFormat="1" ht="15" x14ac:dyDescent="0.25">
      <c r="A69" s="13"/>
      <c r="B69" s="9">
        <v>0</v>
      </c>
      <c r="C69" s="10">
        <v>0</v>
      </c>
      <c r="D69" s="9">
        <v>0</v>
      </c>
      <c r="E69" s="10">
        <v>0</v>
      </c>
      <c r="F69" s="9">
        <v>0</v>
      </c>
      <c r="G69" s="10">
        <v>0</v>
      </c>
      <c r="H69" s="9"/>
      <c r="I69" s="10"/>
      <c r="J69" s="9"/>
      <c r="K69" s="10"/>
      <c r="L69" s="9"/>
      <c r="M69" s="10"/>
      <c r="N69" s="9"/>
      <c r="O69" s="10"/>
      <c r="Q69" s="9">
        <v>0</v>
      </c>
      <c r="R69" s="11">
        <v>0</v>
      </c>
      <c r="S69" s="27" t="str">
        <f t="shared" si="2"/>
        <v/>
      </c>
      <c r="T69" s="26">
        <f t="shared" si="3"/>
        <v>0</v>
      </c>
      <c r="U69" s="12"/>
    </row>
    <row r="70" spans="1:21" customFormat="1" ht="15" x14ac:dyDescent="0.25">
      <c r="A70" s="13"/>
      <c r="B70" s="9">
        <v>2</v>
      </c>
      <c r="C70" s="10">
        <v>2.5497685185185186E-2</v>
      </c>
      <c r="D70" s="9">
        <v>0</v>
      </c>
      <c r="E70" s="10">
        <v>0</v>
      </c>
      <c r="F70" s="9">
        <v>0</v>
      </c>
      <c r="G70" s="10">
        <v>0</v>
      </c>
      <c r="H70" s="9"/>
      <c r="I70" s="10"/>
      <c r="J70" s="9"/>
      <c r="K70" s="10"/>
      <c r="L70" s="9"/>
      <c r="M70" s="10"/>
      <c r="N70" s="9"/>
      <c r="O70" s="10"/>
      <c r="Q70" s="9">
        <v>2</v>
      </c>
      <c r="R70" s="11">
        <v>2.5497685185185186E-2</v>
      </c>
      <c r="S70" s="27" t="str">
        <f t="shared" si="2"/>
        <v/>
      </c>
      <c r="T70" s="26">
        <f t="shared" si="3"/>
        <v>2.5497685185185186E-2</v>
      </c>
      <c r="U70" s="12"/>
    </row>
    <row r="71" spans="1:21" customFormat="1" ht="15" x14ac:dyDescent="0.25">
      <c r="A71" s="13"/>
      <c r="B71" s="9">
        <v>22</v>
      </c>
      <c r="C71" s="10">
        <v>0.47862268518518514</v>
      </c>
      <c r="D71" s="9">
        <v>11</v>
      </c>
      <c r="E71" s="10">
        <v>0.27208333333333329</v>
      </c>
      <c r="F71" s="9">
        <v>23</v>
      </c>
      <c r="G71" s="10">
        <v>0.53332175925925929</v>
      </c>
      <c r="H71" s="9"/>
      <c r="I71" s="10"/>
      <c r="J71" s="9"/>
      <c r="K71" s="10"/>
      <c r="L71" s="9"/>
      <c r="M71" s="10"/>
      <c r="N71" s="9"/>
      <c r="O71" s="10"/>
      <c r="Q71" s="9">
        <v>56</v>
      </c>
      <c r="R71" s="11">
        <v>1.2840277777777778</v>
      </c>
      <c r="S71" s="27">
        <f t="shared" si="2"/>
        <v>3</v>
      </c>
      <c r="T71" s="26">
        <f t="shared" si="3"/>
        <v>0.28402777777777777</v>
      </c>
      <c r="U71" s="12"/>
    </row>
    <row r="72" spans="1:21" customFormat="1" ht="15" x14ac:dyDescent="0.25">
      <c r="A72" s="13"/>
      <c r="B72" s="9">
        <v>9</v>
      </c>
      <c r="C72" s="10">
        <v>0.13328703703703704</v>
      </c>
      <c r="D72" s="9">
        <v>12</v>
      </c>
      <c r="E72" s="10">
        <v>0.20474537037037038</v>
      </c>
      <c r="F72" s="9">
        <v>22</v>
      </c>
      <c r="G72" s="10">
        <v>0.3277546296296297</v>
      </c>
      <c r="H72" s="9"/>
      <c r="I72" s="10"/>
      <c r="J72" s="9"/>
      <c r="K72" s="10"/>
      <c r="L72" s="9"/>
      <c r="M72" s="10"/>
      <c r="N72" s="9"/>
      <c r="O72" s="10"/>
      <c r="Q72" s="9">
        <v>43</v>
      </c>
      <c r="R72" s="11">
        <v>0.66578703703703712</v>
      </c>
      <c r="S72" s="27">
        <f t="shared" si="2"/>
        <v>1</v>
      </c>
      <c r="T72" s="26">
        <f t="shared" si="3"/>
        <v>0.33245370370370381</v>
      </c>
      <c r="U72" s="12"/>
    </row>
    <row r="73" spans="1:21" customFormat="1" ht="15" x14ac:dyDescent="0.25">
      <c r="A73" s="13"/>
      <c r="B73" s="9">
        <v>2</v>
      </c>
      <c r="C73" s="10">
        <v>2.9247685185185189E-2</v>
      </c>
      <c r="D73" s="9">
        <v>1</v>
      </c>
      <c r="E73" s="10">
        <v>1.6249999999999997E-2</v>
      </c>
      <c r="F73" s="9">
        <v>13</v>
      </c>
      <c r="G73" s="10">
        <v>0.25162037037037038</v>
      </c>
      <c r="H73" s="9"/>
      <c r="I73" s="10"/>
      <c r="J73" s="9"/>
      <c r="K73" s="10"/>
      <c r="L73" s="9"/>
      <c r="M73" s="10"/>
      <c r="N73" s="9"/>
      <c r="O73" s="10"/>
      <c r="Q73" s="9">
        <v>16</v>
      </c>
      <c r="R73" s="11">
        <v>0.29711805555555559</v>
      </c>
      <c r="S73" s="27" t="str">
        <f t="shared" si="2"/>
        <v/>
      </c>
      <c r="T73" s="26">
        <f t="shared" si="3"/>
        <v>0.29711805555555559</v>
      </c>
      <c r="U73" s="12"/>
    </row>
    <row r="74" spans="1:21" customFormat="1" ht="15" x14ac:dyDescent="0.25">
      <c r="A74" s="13"/>
      <c r="B74" s="9">
        <v>8</v>
      </c>
      <c r="C74" s="10">
        <v>0.30913194444444447</v>
      </c>
      <c r="D74" s="9">
        <v>11</v>
      </c>
      <c r="E74" s="10">
        <v>0.43915509259259261</v>
      </c>
      <c r="F74" s="9">
        <v>18</v>
      </c>
      <c r="G74" s="10">
        <v>0.55469907407407415</v>
      </c>
      <c r="H74" s="9"/>
      <c r="I74" s="10"/>
      <c r="J74" s="9"/>
      <c r="K74" s="10"/>
      <c r="L74" s="9"/>
      <c r="M74" s="10"/>
      <c r="N74" s="9"/>
      <c r="O74" s="10"/>
      <c r="Q74" s="9">
        <v>37</v>
      </c>
      <c r="R74" s="11">
        <v>1.3029861111111112</v>
      </c>
      <c r="S74" s="27">
        <f t="shared" si="2"/>
        <v>3</v>
      </c>
      <c r="T74" s="26">
        <f t="shared" si="3"/>
        <v>0.30298611111111118</v>
      </c>
      <c r="U74" s="12"/>
    </row>
    <row r="75" spans="1:21" customFormat="1" ht="15" x14ac:dyDescent="0.25">
      <c r="A75" s="13"/>
      <c r="B75" s="9">
        <v>13</v>
      </c>
      <c r="C75" s="10">
        <v>0.32667824074074076</v>
      </c>
      <c r="D75" s="9">
        <v>9</v>
      </c>
      <c r="E75" s="10">
        <v>0.30678240740740742</v>
      </c>
      <c r="F75" s="9">
        <v>14</v>
      </c>
      <c r="G75" s="10">
        <v>0.4468287037037037</v>
      </c>
      <c r="H75" s="9"/>
      <c r="I75" s="10"/>
      <c r="J75" s="9"/>
      <c r="K75" s="10"/>
      <c r="L75" s="9"/>
      <c r="M75" s="10"/>
      <c r="N75" s="9"/>
      <c r="O75" s="10"/>
      <c r="Q75" s="9">
        <v>36</v>
      </c>
      <c r="R75" s="11">
        <v>1.0802893518518519</v>
      </c>
      <c r="S75" s="27">
        <f t="shared" si="2"/>
        <v>3</v>
      </c>
      <c r="T75" s="26">
        <f t="shared" si="3"/>
        <v>8.0289351851851931E-2</v>
      </c>
      <c r="U75" s="12"/>
    </row>
    <row r="76" spans="1:21" customFormat="1" ht="15" x14ac:dyDescent="0.25">
      <c r="A76" s="13"/>
      <c r="B76" s="9">
        <v>0</v>
      </c>
      <c r="C76" s="10">
        <v>0</v>
      </c>
      <c r="D76" s="9">
        <v>2</v>
      </c>
      <c r="E76" s="10">
        <v>4.7662037037037037E-2</v>
      </c>
      <c r="F76" s="9">
        <v>0</v>
      </c>
      <c r="G76" s="10">
        <v>0</v>
      </c>
      <c r="H76" s="9"/>
      <c r="I76" s="10"/>
      <c r="J76" s="9"/>
      <c r="K76" s="10"/>
      <c r="L76" s="9"/>
      <c r="M76" s="10"/>
      <c r="N76" s="9"/>
      <c r="O76" s="10"/>
      <c r="Q76" s="9">
        <v>2</v>
      </c>
      <c r="R76" s="11">
        <v>4.7662037037037037E-2</v>
      </c>
      <c r="S76" s="27" t="str">
        <f t="shared" si="2"/>
        <v/>
      </c>
      <c r="T76" s="26">
        <f t="shared" si="3"/>
        <v>4.7662037037037037E-2</v>
      </c>
      <c r="U76" s="12"/>
    </row>
    <row r="77" spans="1:21" customFormat="1" ht="15" x14ac:dyDescent="0.25">
      <c r="A77" s="13"/>
      <c r="B77" s="9">
        <v>1</v>
      </c>
      <c r="C77" s="10">
        <v>4.0011574074074074E-2</v>
      </c>
      <c r="D77" s="9">
        <v>1</v>
      </c>
      <c r="E77" s="10">
        <v>0.20447916666666666</v>
      </c>
      <c r="F77" s="9">
        <v>0</v>
      </c>
      <c r="G77" s="10">
        <v>0</v>
      </c>
      <c r="H77" s="9"/>
      <c r="I77" s="10"/>
      <c r="J77" s="9"/>
      <c r="K77" s="10"/>
      <c r="L77" s="9"/>
      <c r="M77" s="10"/>
      <c r="N77" s="9"/>
      <c r="O77" s="10"/>
      <c r="Q77" s="9">
        <v>2</v>
      </c>
      <c r="R77" s="11">
        <v>0.24449074074074073</v>
      </c>
      <c r="S77" s="27" t="str">
        <f t="shared" si="2"/>
        <v/>
      </c>
      <c r="T77" s="26">
        <f t="shared" si="3"/>
        <v>0.24449074074074073</v>
      </c>
      <c r="U77" s="12"/>
    </row>
    <row r="78" spans="1:21" customFormat="1" ht="15" x14ac:dyDescent="0.25">
      <c r="A78" s="13"/>
      <c r="B78" s="9">
        <v>1</v>
      </c>
      <c r="C78" s="10">
        <v>1.1273148148148148E-2</v>
      </c>
      <c r="D78" s="9">
        <v>0</v>
      </c>
      <c r="E78" s="10">
        <v>0</v>
      </c>
      <c r="F78" s="9">
        <v>0</v>
      </c>
      <c r="G78" s="10">
        <v>0</v>
      </c>
      <c r="H78" s="9"/>
      <c r="I78" s="10"/>
      <c r="J78" s="9"/>
      <c r="K78" s="10"/>
      <c r="L78" s="9"/>
      <c r="M78" s="10"/>
      <c r="N78" s="9"/>
      <c r="O78" s="10"/>
      <c r="Q78" s="9">
        <v>1</v>
      </c>
      <c r="R78" s="11">
        <v>1.1273148148148148E-2</v>
      </c>
      <c r="S78" s="27" t="str">
        <f t="shared" si="2"/>
        <v/>
      </c>
      <c r="T78" s="26">
        <f t="shared" si="3"/>
        <v>1.1273148148148148E-2</v>
      </c>
      <c r="U78" s="12"/>
    </row>
    <row r="79" spans="1:21" customFormat="1" ht="15" x14ac:dyDescent="0.25">
      <c r="A79" s="13"/>
      <c r="B79" s="9">
        <v>22</v>
      </c>
      <c r="C79" s="10">
        <v>0.64537037037037037</v>
      </c>
      <c r="D79" s="9">
        <v>16</v>
      </c>
      <c r="E79" s="10">
        <v>0.50689814814814815</v>
      </c>
      <c r="F79" s="9">
        <v>14</v>
      </c>
      <c r="G79" s="10">
        <v>0.43637731481481479</v>
      </c>
      <c r="H79" s="9"/>
      <c r="I79" s="10"/>
      <c r="J79" s="9"/>
      <c r="K79" s="10"/>
      <c r="L79" s="9"/>
      <c r="M79" s="10"/>
      <c r="N79" s="9"/>
      <c r="O79" s="10"/>
      <c r="Q79" s="9">
        <v>52</v>
      </c>
      <c r="R79" s="11">
        <v>1.5886458333333335</v>
      </c>
      <c r="S79" s="27">
        <f t="shared" si="2"/>
        <v>4</v>
      </c>
      <c r="T79" s="26">
        <f t="shared" si="3"/>
        <v>0.25531250000000028</v>
      </c>
      <c r="U79" s="12"/>
    </row>
    <row r="80" spans="1:21" customFormat="1" ht="15" x14ac:dyDescent="0.25">
      <c r="A80" s="13"/>
      <c r="B80" s="9">
        <v>0</v>
      </c>
      <c r="C80" s="10">
        <v>0</v>
      </c>
      <c r="D80" s="9">
        <v>0</v>
      </c>
      <c r="E80" s="10">
        <v>0</v>
      </c>
      <c r="F80" s="9">
        <v>0</v>
      </c>
      <c r="G80" s="10">
        <v>0</v>
      </c>
      <c r="H80" s="9"/>
      <c r="I80" s="10"/>
      <c r="J80" s="9"/>
      <c r="K80" s="10"/>
      <c r="L80" s="9"/>
      <c r="M80" s="10"/>
      <c r="N80" s="9"/>
      <c r="O80" s="10"/>
      <c r="Q80" s="9">
        <v>0</v>
      </c>
      <c r="R80" s="11">
        <v>0</v>
      </c>
      <c r="S80" s="27" t="str">
        <f t="shared" si="2"/>
        <v/>
      </c>
      <c r="T80" s="26">
        <f t="shared" si="3"/>
        <v>0</v>
      </c>
      <c r="U80" s="12"/>
    </row>
    <row r="81" spans="1:21" customFormat="1" ht="15" x14ac:dyDescent="0.25">
      <c r="A81" s="13"/>
      <c r="B81" s="9">
        <v>8</v>
      </c>
      <c r="C81" s="10">
        <v>0.1044675925925926</v>
      </c>
      <c r="D81" s="9">
        <v>9</v>
      </c>
      <c r="E81" s="10">
        <v>0.25663194444444443</v>
      </c>
      <c r="F81" s="9">
        <v>10</v>
      </c>
      <c r="G81" s="10">
        <v>0.17144675925925926</v>
      </c>
      <c r="H81" s="9"/>
      <c r="I81" s="10"/>
      <c r="J81" s="9"/>
      <c r="K81" s="10"/>
      <c r="L81" s="9"/>
      <c r="M81" s="10"/>
      <c r="N81" s="9"/>
      <c r="O81" s="10"/>
      <c r="Q81" s="9">
        <v>27</v>
      </c>
      <c r="R81" s="11">
        <v>0.53254629629629624</v>
      </c>
      <c r="S81" s="27">
        <f t="shared" si="2"/>
        <v>1</v>
      </c>
      <c r="T81" s="26">
        <f t="shared" si="3"/>
        <v>0.19921296296296293</v>
      </c>
      <c r="U81" s="12"/>
    </row>
    <row r="82" spans="1:21" customFormat="1" ht="15" x14ac:dyDescent="0.25">
      <c r="A82" s="13"/>
      <c r="B82" s="9">
        <v>7</v>
      </c>
      <c r="C82" s="10">
        <v>0.15207175925925925</v>
      </c>
      <c r="D82" s="9">
        <v>7</v>
      </c>
      <c r="E82" s="10">
        <v>0.1060763888888889</v>
      </c>
      <c r="F82" s="9">
        <v>11</v>
      </c>
      <c r="G82" s="10">
        <v>0.23535879629629625</v>
      </c>
      <c r="H82" s="9"/>
      <c r="I82" s="10"/>
      <c r="J82" s="9"/>
      <c r="K82" s="10"/>
      <c r="L82" s="9"/>
      <c r="M82" s="10"/>
      <c r="N82" s="9"/>
      <c r="O82" s="10"/>
      <c r="Q82" s="9">
        <v>25</v>
      </c>
      <c r="R82" s="11">
        <v>0.49350694444444437</v>
      </c>
      <c r="S82" s="27">
        <f t="shared" si="2"/>
        <v>1</v>
      </c>
      <c r="T82" s="26">
        <f t="shared" si="3"/>
        <v>0.16017361111111106</v>
      </c>
      <c r="U82" s="12"/>
    </row>
    <row r="83" spans="1:21" customFormat="1" ht="15" x14ac:dyDescent="0.25">
      <c r="A83" s="13"/>
      <c r="B83" s="9">
        <v>22</v>
      </c>
      <c r="C83" s="10">
        <v>0.47809027777777785</v>
      </c>
      <c r="D83" s="9">
        <v>19</v>
      </c>
      <c r="E83" s="10">
        <v>0.51664351851851853</v>
      </c>
      <c r="F83" s="9">
        <v>25</v>
      </c>
      <c r="G83" s="10">
        <v>0.55876157407407423</v>
      </c>
      <c r="H83" s="9"/>
      <c r="I83" s="10"/>
      <c r="J83" s="9"/>
      <c r="K83" s="10"/>
      <c r="L83" s="9"/>
      <c r="M83" s="10"/>
      <c r="N83" s="9"/>
      <c r="O83" s="10"/>
      <c r="Q83" s="9">
        <v>66</v>
      </c>
      <c r="R83" s="11">
        <v>1.5534953703703707</v>
      </c>
      <c r="S83" s="27">
        <f t="shared" si="2"/>
        <v>4</v>
      </c>
      <c r="T83" s="26">
        <f t="shared" si="3"/>
        <v>0.22016203703703741</v>
      </c>
      <c r="U83" s="12"/>
    </row>
    <row r="84" spans="1:21" customFormat="1" ht="15" x14ac:dyDescent="0.25">
      <c r="A84" s="13"/>
      <c r="B84" s="9">
        <v>3</v>
      </c>
      <c r="C84" s="10">
        <v>0.14428240740740741</v>
      </c>
      <c r="D84" s="9">
        <v>1</v>
      </c>
      <c r="E84" s="10">
        <v>5.4444444444444441E-2</v>
      </c>
      <c r="F84" s="9">
        <v>2</v>
      </c>
      <c r="G84" s="10">
        <v>9.5173611111111112E-2</v>
      </c>
      <c r="H84" s="9"/>
      <c r="I84" s="10"/>
      <c r="J84" s="9"/>
      <c r="K84" s="10"/>
      <c r="L84" s="9"/>
      <c r="M84" s="10"/>
      <c r="N84" s="9"/>
      <c r="O84" s="10"/>
      <c r="Q84" s="9">
        <v>6</v>
      </c>
      <c r="R84" s="11">
        <v>0.29390046296296296</v>
      </c>
      <c r="S84" s="27" t="str">
        <f t="shared" si="2"/>
        <v/>
      </c>
      <c r="T84" s="26">
        <f t="shared" si="3"/>
        <v>0.29390046296296296</v>
      </c>
      <c r="U84" s="12"/>
    </row>
    <row r="85" spans="1:21" customFormat="1" ht="15" x14ac:dyDescent="0.25">
      <c r="A85" s="13"/>
      <c r="B85" s="9">
        <v>0</v>
      </c>
      <c r="C85" s="10">
        <v>0</v>
      </c>
      <c r="D85" s="9">
        <v>0</v>
      </c>
      <c r="E85" s="10">
        <v>0</v>
      </c>
      <c r="F85" s="9">
        <v>0</v>
      </c>
      <c r="G85" s="10">
        <v>0</v>
      </c>
      <c r="H85" s="9"/>
      <c r="I85" s="10"/>
      <c r="J85" s="9"/>
      <c r="K85" s="10"/>
      <c r="L85" s="9"/>
      <c r="M85" s="10"/>
      <c r="N85" s="9"/>
      <c r="O85" s="10"/>
      <c r="Q85" s="9">
        <v>0</v>
      </c>
      <c r="R85" s="11">
        <v>0</v>
      </c>
      <c r="S85" s="27" t="str">
        <f t="shared" si="2"/>
        <v/>
      </c>
      <c r="T85" s="26">
        <f t="shared" si="3"/>
        <v>0</v>
      </c>
      <c r="U85" s="12"/>
    </row>
    <row r="86" spans="1:21" customFormat="1" ht="15" x14ac:dyDescent="0.25">
      <c r="A86" s="13"/>
      <c r="B86" s="9">
        <v>2</v>
      </c>
      <c r="C86" s="10">
        <v>8.9120370370370364E-2</v>
      </c>
      <c r="D86" s="9">
        <v>2</v>
      </c>
      <c r="E86" s="10">
        <v>5.2233796296296292E-2</v>
      </c>
      <c r="F86" s="9">
        <v>0</v>
      </c>
      <c r="G86" s="10">
        <v>0</v>
      </c>
      <c r="H86" s="9"/>
      <c r="I86" s="10"/>
      <c r="J86" s="9"/>
      <c r="K86" s="10"/>
      <c r="L86" s="9"/>
      <c r="M86" s="10"/>
      <c r="N86" s="9"/>
      <c r="O86" s="10"/>
      <c r="Q86" s="9">
        <v>4</v>
      </c>
      <c r="R86" s="11">
        <v>0.14135416666666667</v>
      </c>
      <c r="S86" s="27" t="str">
        <f t="shared" si="2"/>
        <v/>
      </c>
      <c r="T86" s="26">
        <f t="shared" si="3"/>
        <v>0.14135416666666667</v>
      </c>
      <c r="U86" s="12"/>
    </row>
    <row r="87" spans="1:21" customFormat="1" ht="15" x14ac:dyDescent="0.25">
      <c r="A87" s="13"/>
      <c r="B87" s="9">
        <v>0</v>
      </c>
      <c r="C87" s="10">
        <v>0</v>
      </c>
      <c r="D87" s="9">
        <v>0</v>
      </c>
      <c r="E87" s="10">
        <v>0</v>
      </c>
      <c r="F87" s="9">
        <v>1</v>
      </c>
      <c r="G87" s="10">
        <v>1.8680555555555554E-2</v>
      </c>
      <c r="H87" s="9"/>
      <c r="I87" s="10"/>
      <c r="J87" s="9"/>
      <c r="K87" s="10"/>
      <c r="L87" s="9"/>
      <c r="M87" s="10"/>
      <c r="N87" s="9"/>
      <c r="O87" s="10"/>
      <c r="Q87" s="9">
        <v>1</v>
      </c>
      <c r="R87" s="11">
        <v>1.8680555555555554E-2</v>
      </c>
      <c r="S87" s="27" t="str">
        <f t="shared" si="2"/>
        <v/>
      </c>
      <c r="T87" s="26">
        <f t="shared" si="3"/>
        <v>1.8680555555555554E-2</v>
      </c>
      <c r="U87" s="12"/>
    </row>
    <row r="88" spans="1:21" customFormat="1" ht="15" x14ac:dyDescent="0.25">
      <c r="A88" s="13"/>
      <c r="B88" s="9">
        <v>11</v>
      </c>
      <c r="C88" s="10">
        <v>0.17741898148148147</v>
      </c>
      <c r="D88" s="9">
        <v>8</v>
      </c>
      <c r="E88" s="10">
        <v>0.14276620370370371</v>
      </c>
      <c r="F88" s="9">
        <v>12</v>
      </c>
      <c r="G88" s="10">
        <v>0.2379398148148148</v>
      </c>
      <c r="H88" s="9"/>
      <c r="I88" s="10"/>
      <c r="J88" s="9"/>
      <c r="K88" s="10"/>
      <c r="L88" s="9"/>
      <c r="M88" s="10"/>
      <c r="N88" s="9"/>
      <c r="O88" s="10"/>
      <c r="Q88" s="9">
        <v>31</v>
      </c>
      <c r="R88" s="11">
        <v>0.55812499999999998</v>
      </c>
      <c r="S88" s="27">
        <f t="shared" si="2"/>
        <v>1</v>
      </c>
      <c r="T88" s="26">
        <f t="shared" si="3"/>
        <v>0.22479166666666667</v>
      </c>
      <c r="U88" s="12"/>
    </row>
    <row r="89" spans="1:21" customFormat="1" ht="15" x14ac:dyDescent="0.25">
      <c r="A89" s="13"/>
      <c r="B89" s="9">
        <v>2</v>
      </c>
      <c r="C89" s="10">
        <v>5.9918981481481483E-2</v>
      </c>
      <c r="D89" s="9">
        <v>9</v>
      </c>
      <c r="E89" s="10">
        <v>0.47041666666666671</v>
      </c>
      <c r="F89" s="9">
        <v>7</v>
      </c>
      <c r="G89" s="10">
        <v>0.15260416666666668</v>
      </c>
      <c r="H89" s="9"/>
      <c r="I89" s="10"/>
      <c r="J89" s="9"/>
      <c r="K89" s="10"/>
      <c r="L89" s="9"/>
      <c r="M89" s="10"/>
      <c r="N89" s="9"/>
      <c r="O89" s="10"/>
      <c r="Q89" s="9">
        <v>18</v>
      </c>
      <c r="R89" s="11">
        <v>0.68293981481481481</v>
      </c>
      <c r="S89" s="27">
        <f t="shared" si="2"/>
        <v>2</v>
      </c>
      <c r="T89" s="26">
        <f t="shared" si="3"/>
        <v>1.6273148148148175E-2</v>
      </c>
      <c r="U89" s="12"/>
    </row>
    <row r="90" spans="1:21" customFormat="1" ht="15" x14ac:dyDescent="0.25">
      <c r="A90" s="13"/>
      <c r="B90" s="9">
        <v>12</v>
      </c>
      <c r="C90" s="10">
        <v>0.24728009259259262</v>
      </c>
      <c r="D90" s="9">
        <v>13</v>
      </c>
      <c r="E90" s="10">
        <v>0.27893518518518517</v>
      </c>
      <c r="F90" s="9">
        <v>0</v>
      </c>
      <c r="G90" s="10">
        <v>0</v>
      </c>
      <c r="H90" s="9"/>
      <c r="I90" s="10"/>
      <c r="J90" s="9"/>
      <c r="K90" s="10"/>
      <c r="L90" s="9"/>
      <c r="M90" s="10"/>
      <c r="N90" s="9"/>
      <c r="O90" s="10"/>
      <c r="Q90" s="9">
        <v>25</v>
      </c>
      <c r="R90" s="11">
        <v>0.52621527777777777</v>
      </c>
      <c r="S90" s="27">
        <f t="shared" si="2"/>
        <v>1</v>
      </c>
      <c r="T90" s="26">
        <f t="shared" si="3"/>
        <v>0.19288194444444445</v>
      </c>
      <c r="U90" s="12"/>
    </row>
    <row r="91" spans="1:21" customFormat="1" ht="15" x14ac:dyDescent="0.25">
      <c r="A91" s="13"/>
      <c r="B91" s="9">
        <v>1</v>
      </c>
      <c r="C91" s="10">
        <v>3.6631944444444446E-2</v>
      </c>
      <c r="D91" s="9">
        <v>0</v>
      </c>
      <c r="E91" s="10">
        <v>0</v>
      </c>
      <c r="F91" s="9">
        <v>0</v>
      </c>
      <c r="G91" s="10">
        <v>0</v>
      </c>
      <c r="H91" s="9"/>
      <c r="I91" s="10"/>
      <c r="J91" s="9"/>
      <c r="K91" s="10"/>
      <c r="L91" s="9"/>
      <c r="M91" s="10"/>
      <c r="N91" s="9"/>
      <c r="O91" s="10"/>
      <c r="Q91" s="9">
        <v>1</v>
      </c>
      <c r="R91" s="11">
        <v>3.6631944444444446E-2</v>
      </c>
      <c r="S91" s="27" t="str">
        <f t="shared" si="2"/>
        <v/>
      </c>
      <c r="T91" s="26">
        <f t="shared" si="3"/>
        <v>3.6631944444444446E-2</v>
      </c>
      <c r="U91" s="12"/>
    </row>
    <row r="92" spans="1:21" customFormat="1" ht="15" x14ac:dyDescent="0.25">
      <c r="A92" s="13"/>
      <c r="B92" s="9">
        <v>4</v>
      </c>
      <c r="C92" s="10">
        <v>6.2719907407407405E-2</v>
      </c>
      <c r="D92" s="9">
        <v>5</v>
      </c>
      <c r="E92" s="10">
        <v>9.121527777777777E-2</v>
      </c>
      <c r="F92" s="9">
        <v>4</v>
      </c>
      <c r="G92" s="10">
        <v>8.4930555555555565E-2</v>
      </c>
      <c r="H92" s="9"/>
      <c r="I92" s="10"/>
      <c r="J92" s="9"/>
      <c r="K92" s="10"/>
      <c r="L92" s="9"/>
      <c r="M92" s="10"/>
      <c r="N92" s="9"/>
      <c r="O92" s="10"/>
      <c r="Q92" s="9">
        <v>13</v>
      </c>
      <c r="R92" s="11">
        <v>0.23886574074074074</v>
      </c>
      <c r="S92" s="27" t="str">
        <f t="shared" si="2"/>
        <v/>
      </c>
      <c r="T92" s="26">
        <f t="shared" si="3"/>
        <v>0.23886574074074074</v>
      </c>
      <c r="U92" s="12"/>
    </row>
    <row r="93" spans="1:21" customFormat="1" ht="15" x14ac:dyDescent="0.25">
      <c r="A93" s="13"/>
      <c r="B93" s="9">
        <v>6</v>
      </c>
      <c r="C93" s="10">
        <v>0.2878472222222222</v>
      </c>
      <c r="D93" s="9">
        <v>4</v>
      </c>
      <c r="E93" s="10">
        <v>0.15541666666666665</v>
      </c>
      <c r="F93" s="9">
        <v>0</v>
      </c>
      <c r="G93" s="10">
        <v>0</v>
      </c>
      <c r="H93" s="9"/>
      <c r="I93" s="10"/>
      <c r="J93" s="9"/>
      <c r="K93" s="10"/>
      <c r="L93" s="9"/>
      <c r="M93" s="10"/>
      <c r="N93" s="9"/>
      <c r="O93" s="10"/>
      <c r="Q93" s="9">
        <v>10</v>
      </c>
      <c r="R93" s="11">
        <v>0.44326388888888885</v>
      </c>
      <c r="S93" s="27">
        <f t="shared" si="2"/>
        <v>1</v>
      </c>
      <c r="T93" s="26">
        <f t="shared" si="3"/>
        <v>0.10993055555555553</v>
      </c>
      <c r="U93" s="12"/>
    </row>
    <row r="94" spans="1:21" customFormat="1" ht="15" x14ac:dyDescent="0.25">
      <c r="A94" s="13"/>
      <c r="B94" s="9">
        <v>0</v>
      </c>
      <c r="C94" s="10">
        <v>0</v>
      </c>
      <c r="D94" s="9">
        <v>0</v>
      </c>
      <c r="E94" s="10">
        <v>0</v>
      </c>
      <c r="F94" s="9">
        <v>0</v>
      </c>
      <c r="G94" s="10">
        <v>0</v>
      </c>
      <c r="H94" s="9"/>
      <c r="I94" s="10"/>
      <c r="J94" s="9"/>
      <c r="K94" s="10"/>
      <c r="L94" s="9"/>
      <c r="M94" s="10"/>
      <c r="N94" s="9"/>
      <c r="O94" s="10"/>
      <c r="Q94" s="9">
        <v>0</v>
      </c>
      <c r="R94" s="11">
        <v>0</v>
      </c>
      <c r="S94" s="27" t="str">
        <f t="shared" si="2"/>
        <v/>
      </c>
      <c r="T94" s="26">
        <f t="shared" si="3"/>
        <v>0</v>
      </c>
      <c r="U94" s="12"/>
    </row>
    <row r="95" spans="1:21" customFormat="1" ht="15" x14ac:dyDescent="0.25">
      <c r="A95" s="13"/>
      <c r="B95" s="9">
        <v>0</v>
      </c>
      <c r="C95" s="10">
        <v>0</v>
      </c>
      <c r="D95" s="9">
        <v>1</v>
      </c>
      <c r="E95" s="10">
        <v>1.3113425925925926E-2</v>
      </c>
      <c r="F95" s="9">
        <v>0</v>
      </c>
      <c r="G95" s="10">
        <v>0</v>
      </c>
      <c r="H95" s="9"/>
      <c r="I95" s="10"/>
      <c r="J95" s="9"/>
      <c r="K95" s="10"/>
      <c r="L95" s="9"/>
      <c r="M95" s="10"/>
      <c r="N95" s="9"/>
      <c r="O95" s="10"/>
      <c r="Q95" s="9">
        <v>1</v>
      </c>
      <c r="R95" s="11">
        <v>1.3113425925925926E-2</v>
      </c>
      <c r="S95" s="27" t="str">
        <f t="shared" si="2"/>
        <v/>
      </c>
      <c r="T95" s="26">
        <f t="shared" si="3"/>
        <v>1.3113425925925926E-2</v>
      </c>
      <c r="U95" s="12"/>
    </row>
    <row r="96" spans="1:21" customFormat="1" ht="15" x14ac:dyDescent="0.25">
      <c r="A96" s="13"/>
      <c r="B96" s="9">
        <v>0</v>
      </c>
      <c r="C96" s="10">
        <v>0</v>
      </c>
      <c r="D96" s="9">
        <v>2</v>
      </c>
      <c r="E96" s="10">
        <v>0.17488425925925927</v>
      </c>
      <c r="F96" s="9">
        <v>0</v>
      </c>
      <c r="G96" s="10">
        <v>0</v>
      </c>
      <c r="H96" s="9"/>
      <c r="I96" s="10"/>
      <c r="J96" s="9"/>
      <c r="K96" s="10"/>
      <c r="L96" s="9"/>
      <c r="M96" s="10"/>
      <c r="N96" s="9"/>
      <c r="O96" s="10"/>
      <c r="Q96" s="9">
        <v>2</v>
      </c>
      <c r="R96" s="11">
        <v>0.17488425925925927</v>
      </c>
      <c r="S96" s="27" t="str">
        <f t="shared" si="2"/>
        <v/>
      </c>
      <c r="T96" s="26">
        <f t="shared" si="3"/>
        <v>0.17488425925925927</v>
      </c>
      <c r="U96" s="12"/>
    </row>
    <row r="97" spans="1:21" customFormat="1" ht="15" x14ac:dyDescent="0.25">
      <c r="A97" s="13"/>
      <c r="B97" s="9">
        <v>25</v>
      </c>
      <c r="C97" s="10">
        <v>0.57239583333333333</v>
      </c>
      <c r="D97" s="9">
        <v>17</v>
      </c>
      <c r="E97" s="10">
        <v>0.57418981481481468</v>
      </c>
      <c r="F97" s="9">
        <v>25</v>
      </c>
      <c r="G97" s="10">
        <v>0.82012731481481482</v>
      </c>
      <c r="H97" s="9"/>
      <c r="I97" s="10"/>
      <c r="J97" s="9"/>
      <c r="K97" s="10"/>
      <c r="L97" s="9"/>
      <c r="M97" s="10"/>
      <c r="N97" s="9"/>
      <c r="O97" s="10"/>
      <c r="Q97" s="9">
        <v>67</v>
      </c>
      <c r="R97" s="11">
        <v>1.9667129629629629</v>
      </c>
      <c r="S97" s="27">
        <f t="shared" si="2"/>
        <v>5</v>
      </c>
      <c r="T97" s="26">
        <f t="shared" si="3"/>
        <v>0.3000462962962962</v>
      </c>
      <c r="U97" s="12"/>
    </row>
    <row r="98" spans="1:21" customFormat="1" ht="15" x14ac:dyDescent="0.25">
      <c r="A98" s="13"/>
      <c r="B98" s="9">
        <v>0</v>
      </c>
      <c r="C98" s="10">
        <v>0</v>
      </c>
      <c r="D98" s="9">
        <v>1</v>
      </c>
      <c r="E98" s="10">
        <v>1.3182870370370371E-2</v>
      </c>
      <c r="F98" s="9">
        <v>0</v>
      </c>
      <c r="G98" s="10">
        <v>0</v>
      </c>
      <c r="H98" s="9"/>
      <c r="I98" s="10"/>
      <c r="J98" s="9"/>
      <c r="K98" s="10"/>
      <c r="L98" s="9"/>
      <c r="M98" s="10"/>
      <c r="N98" s="9"/>
      <c r="O98" s="10"/>
      <c r="Q98" s="9">
        <v>1</v>
      </c>
      <c r="R98" s="11">
        <v>1.3182870370370371E-2</v>
      </c>
      <c r="S98" s="27" t="str">
        <f t="shared" si="2"/>
        <v/>
      </c>
      <c r="T98" s="26">
        <f t="shared" si="3"/>
        <v>1.3182870370370371E-2</v>
      </c>
      <c r="U98" s="12"/>
    </row>
    <row r="99" spans="1:21" customFormat="1" ht="15" x14ac:dyDescent="0.25">
      <c r="A99" s="13"/>
      <c r="B99" s="9">
        <v>26</v>
      </c>
      <c r="C99" s="10">
        <v>1.1595717592592589</v>
      </c>
      <c r="D99" s="9">
        <v>15</v>
      </c>
      <c r="E99" s="10">
        <v>0.72434027777777765</v>
      </c>
      <c r="F99" s="9">
        <v>0</v>
      </c>
      <c r="G99" s="10">
        <v>0</v>
      </c>
      <c r="H99" s="9"/>
      <c r="I99" s="10"/>
      <c r="J99" s="9"/>
      <c r="K99" s="10"/>
      <c r="L99" s="9"/>
      <c r="M99" s="10"/>
      <c r="N99" s="9"/>
      <c r="O99" s="10"/>
      <c r="Q99" s="9">
        <v>41</v>
      </c>
      <c r="R99" s="11">
        <v>1.8839120370370366</v>
      </c>
      <c r="S99" s="27">
        <f t="shared" si="2"/>
        <v>5</v>
      </c>
      <c r="T99" s="26">
        <f t="shared" si="3"/>
        <v>0.21724537037036984</v>
      </c>
      <c r="U99" s="12"/>
    </row>
    <row r="100" spans="1:21" customFormat="1" ht="15" x14ac:dyDescent="0.25">
      <c r="A100" s="13"/>
      <c r="B100" s="9">
        <v>0</v>
      </c>
      <c r="C100" s="10">
        <v>0</v>
      </c>
      <c r="D100" s="9">
        <v>1</v>
      </c>
      <c r="E100" s="10">
        <v>1.8738425925925926E-2</v>
      </c>
      <c r="F100" s="9">
        <v>0</v>
      </c>
      <c r="G100" s="10">
        <v>0</v>
      </c>
      <c r="H100" s="9"/>
      <c r="I100" s="10"/>
      <c r="J100" s="9"/>
      <c r="K100" s="10"/>
      <c r="L100" s="9"/>
      <c r="M100" s="10"/>
      <c r="N100" s="9"/>
      <c r="O100" s="10"/>
      <c r="Q100" s="9">
        <v>1</v>
      </c>
      <c r="R100" s="11">
        <v>1.8738425925925926E-2</v>
      </c>
      <c r="S100" s="27" t="str">
        <f t="shared" si="2"/>
        <v/>
      </c>
      <c r="T100" s="26">
        <f t="shared" si="3"/>
        <v>1.8738425925925926E-2</v>
      </c>
      <c r="U100" s="12"/>
    </row>
    <row r="101" spans="1:21" customFormat="1" ht="15" x14ac:dyDescent="0.25">
      <c r="A101" s="13"/>
      <c r="B101" s="9">
        <v>0</v>
      </c>
      <c r="C101" s="10">
        <v>0</v>
      </c>
      <c r="D101" s="9">
        <v>0</v>
      </c>
      <c r="E101" s="10">
        <v>0</v>
      </c>
      <c r="F101" s="9">
        <v>0</v>
      </c>
      <c r="G101" s="10">
        <v>0</v>
      </c>
      <c r="H101" s="9"/>
      <c r="I101" s="10"/>
      <c r="J101" s="9"/>
      <c r="K101" s="10"/>
      <c r="L101" s="9"/>
      <c r="M101" s="10"/>
      <c r="N101" s="9"/>
      <c r="O101" s="10"/>
      <c r="Q101" s="9">
        <v>0</v>
      </c>
      <c r="R101" s="11">
        <v>0</v>
      </c>
      <c r="S101" s="27" t="str">
        <f t="shared" si="2"/>
        <v/>
      </c>
      <c r="T101" s="26">
        <f t="shared" si="3"/>
        <v>0</v>
      </c>
      <c r="U101" s="12"/>
    </row>
    <row r="102" spans="1:21" customFormat="1" ht="15" x14ac:dyDescent="0.25">
      <c r="A102" s="13"/>
      <c r="B102" s="9">
        <v>0</v>
      </c>
      <c r="C102" s="10">
        <v>0</v>
      </c>
      <c r="D102" s="9">
        <v>0</v>
      </c>
      <c r="E102" s="10">
        <v>0</v>
      </c>
      <c r="F102" s="9">
        <v>0</v>
      </c>
      <c r="G102" s="10">
        <v>0</v>
      </c>
      <c r="H102" s="9"/>
      <c r="I102" s="10"/>
      <c r="J102" s="9"/>
      <c r="K102" s="10"/>
      <c r="L102" s="9"/>
      <c r="M102" s="10"/>
      <c r="N102" s="9"/>
      <c r="O102" s="10"/>
      <c r="Q102" s="9">
        <v>0</v>
      </c>
      <c r="R102" s="11">
        <v>0</v>
      </c>
      <c r="S102" s="27" t="str">
        <f t="shared" si="2"/>
        <v/>
      </c>
      <c r="T102" s="26">
        <f t="shared" si="3"/>
        <v>0</v>
      </c>
      <c r="U102" s="12"/>
    </row>
    <row r="103" spans="1:21" customFormat="1" ht="15" x14ac:dyDescent="0.25">
      <c r="A103" s="13"/>
      <c r="B103" s="9">
        <v>5</v>
      </c>
      <c r="C103" s="10">
        <v>0.15082175925925925</v>
      </c>
      <c r="D103" s="9">
        <v>2</v>
      </c>
      <c r="E103" s="10">
        <v>2.9895833333333337E-2</v>
      </c>
      <c r="F103" s="9">
        <v>0</v>
      </c>
      <c r="G103" s="10">
        <v>0</v>
      </c>
      <c r="H103" s="9"/>
      <c r="I103" s="10"/>
      <c r="J103" s="9"/>
      <c r="K103" s="10"/>
      <c r="L103" s="9"/>
      <c r="M103" s="10"/>
      <c r="N103" s="9"/>
      <c r="O103" s="10"/>
      <c r="Q103" s="9">
        <v>7</v>
      </c>
      <c r="R103" s="11">
        <v>0.1807175925925926</v>
      </c>
      <c r="S103" s="27" t="str">
        <f t="shared" si="2"/>
        <v/>
      </c>
      <c r="T103" s="26">
        <f t="shared" si="3"/>
        <v>0.1807175925925926</v>
      </c>
      <c r="U103" s="12"/>
    </row>
    <row r="104" spans="1:21" customFormat="1" ht="15" x14ac:dyDescent="0.25">
      <c r="A104" s="13"/>
      <c r="B104" s="9">
        <v>0</v>
      </c>
      <c r="C104" s="10">
        <v>0</v>
      </c>
      <c r="D104" s="9">
        <v>1</v>
      </c>
      <c r="E104" s="10">
        <v>6.3506944444444449E-2</v>
      </c>
      <c r="F104" s="9">
        <v>2</v>
      </c>
      <c r="G104" s="10">
        <v>0.26260416666666664</v>
      </c>
      <c r="H104" s="9"/>
      <c r="I104" s="10"/>
      <c r="J104" s="9"/>
      <c r="K104" s="10"/>
      <c r="L104" s="9"/>
      <c r="M104" s="10"/>
      <c r="N104" s="9"/>
      <c r="O104" s="10"/>
      <c r="Q104" s="9">
        <v>3</v>
      </c>
      <c r="R104" s="11">
        <v>0.32611111111111107</v>
      </c>
      <c r="S104" s="27" t="str">
        <f t="shared" si="2"/>
        <v/>
      </c>
      <c r="T104" s="26">
        <f t="shared" si="3"/>
        <v>0.32611111111111107</v>
      </c>
      <c r="U104" s="12"/>
    </row>
    <row r="105" spans="1:21" customFormat="1" ht="15" x14ac:dyDescent="0.25">
      <c r="A105" s="13"/>
      <c r="B105" s="9">
        <v>4</v>
      </c>
      <c r="C105" s="10">
        <v>0.12732638888888889</v>
      </c>
      <c r="D105" s="9">
        <v>1</v>
      </c>
      <c r="E105" s="10">
        <v>2.4594907407407409E-2</v>
      </c>
      <c r="F105" s="9">
        <v>0</v>
      </c>
      <c r="G105" s="10">
        <v>0</v>
      </c>
      <c r="H105" s="9"/>
      <c r="I105" s="10"/>
      <c r="J105" s="9"/>
      <c r="K105" s="10"/>
      <c r="L105" s="9"/>
      <c r="M105" s="10"/>
      <c r="N105" s="9"/>
      <c r="O105" s="10"/>
      <c r="Q105" s="9">
        <v>5</v>
      </c>
      <c r="R105" s="11">
        <v>0.1519212962962963</v>
      </c>
      <c r="S105" s="27" t="str">
        <f t="shared" si="2"/>
        <v/>
      </c>
      <c r="T105" s="26">
        <f t="shared" si="3"/>
        <v>0.1519212962962963</v>
      </c>
      <c r="U105" s="12"/>
    </row>
    <row r="106" spans="1:21" customFormat="1" ht="15" x14ac:dyDescent="0.25">
      <c r="A106" s="13"/>
      <c r="B106" s="9">
        <v>0</v>
      </c>
      <c r="C106" s="10">
        <v>0</v>
      </c>
      <c r="D106" s="9">
        <v>0</v>
      </c>
      <c r="E106" s="10">
        <v>0</v>
      </c>
      <c r="F106" s="9">
        <v>0</v>
      </c>
      <c r="G106" s="10">
        <v>0</v>
      </c>
      <c r="H106" s="9"/>
      <c r="I106" s="10"/>
      <c r="J106" s="9"/>
      <c r="K106" s="10"/>
      <c r="L106" s="9"/>
      <c r="M106" s="10"/>
      <c r="N106" s="9"/>
      <c r="O106" s="10"/>
      <c r="Q106" s="9">
        <v>0</v>
      </c>
      <c r="R106" s="11">
        <v>0</v>
      </c>
      <c r="S106" s="27" t="str">
        <f t="shared" si="2"/>
        <v/>
      </c>
      <c r="T106" s="26">
        <f t="shared" si="3"/>
        <v>0</v>
      </c>
      <c r="U106" s="12"/>
    </row>
    <row r="107" spans="1:21" customFormat="1" ht="15" x14ac:dyDescent="0.25">
      <c r="A107" s="13"/>
      <c r="B107" s="9">
        <v>0</v>
      </c>
      <c r="C107" s="10">
        <v>0</v>
      </c>
      <c r="D107" s="9">
        <v>1</v>
      </c>
      <c r="E107" s="10">
        <v>6.0266203703703704E-2</v>
      </c>
      <c r="F107" s="9">
        <v>0</v>
      </c>
      <c r="G107" s="10">
        <v>0</v>
      </c>
      <c r="H107" s="9"/>
      <c r="I107" s="10"/>
      <c r="J107" s="9"/>
      <c r="K107" s="10"/>
      <c r="L107" s="9"/>
      <c r="M107" s="10"/>
      <c r="N107" s="9"/>
      <c r="O107" s="10"/>
      <c r="Q107" s="9">
        <v>1</v>
      </c>
      <c r="R107" s="11">
        <v>6.0266203703703704E-2</v>
      </c>
      <c r="S107" s="27" t="str">
        <f t="shared" si="2"/>
        <v/>
      </c>
      <c r="T107" s="26">
        <f t="shared" si="3"/>
        <v>6.0266203703703704E-2</v>
      </c>
      <c r="U107" s="12"/>
    </row>
    <row r="108" spans="1:21" customFormat="1" ht="15" x14ac:dyDescent="0.25">
      <c r="A108" s="13"/>
      <c r="B108" s="9">
        <v>0</v>
      </c>
      <c r="C108" s="10">
        <v>0</v>
      </c>
      <c r="D108" s="9">
        <v>0</v>
      </c>
      <c r="E108" s="10">
        <v>0</v>
      </c>
      <c r="F108" s="9">
        <v>0</v>
      </c>
      <c r="G108" s="10">
        <v>0</v>
      </c>
      <c r="H108" s="9"/>
      <c r="I108" s="10"/>
      <c r="J108" s="9"/>
      <c r="K108" s="10"/>
      <c r="L108" s="9"/>
      <c r="M108" s="10"/>
      <c r="N108" s="9"/>
      <c r="O108" s="10"/>
      <c r="Q108" s="9">
        <v>0</v>
      </c>
      <c r="R108" s="11">
        <v>0</v>
      </c>
      <c r="S108" s="27" t="str">
        <f t="shared" si="2"/>
        <v/>
      </c>
      <c r="T108" s="26">
        <f t="shared" si="3"/>
        <v>0</v>
      </c>
      <c r="U108" s="12"/>
    </row>
    <row r="109" spans="1:21" customFormat="1" ht="15" x14ac:dyDescent="0.25">
      <c r="A109" s="13"/>
      <c r="B109" s="9">
        <v>12</v>
      </c>
      <c r="C109" s="10">
        <v>0.18998842592592594</v>
      </c>
      <c r="D109" s="9">
        <v>14</v>
      </c>
      <c r="E109" s="10">
        <v>0.48046296296296293</v>
      </c>
      <c r="F109" s="9">
        <v>0</v>
      </c>
      <c r="G109" s="10">
        <v>0</v>
      </c>
      <c r="H109" s="9"/>
      <c r="I109" s="10"/>
      <c r="J109" s="9"/>
      <c r="K109" s="10"/>
      <c r="L109" s="9"/>
      <c r="M109" s="10"/>
      <c r="N109" s="9"/>
      <c r="O109" s="10"/>
      <c r="Q109" s="9">
        <v>26</v>
      </c>
      <c r="R109" s="11">
        <v>0.67045138888888889</v>
      </c>
      <c r="S109" s="27">
        <f t="shared" si="2"/>
        <v>2</v>
      </c>
      <c r="T109" s="26">
        <f t="shared" si="3"/>
        <v>3.7847222222222587E-3</v>
      </c>
      <c r="U109" s="12"/>
    </row>
    <row r="110" spans="1:21" customFormat="1" ht="15" x14ac:dyDescent="0.25">
      <c r="A110" s="13"/>
      <c r="B110" s="9">
        <v>8</v>
      </c>
      <c r="C110" s="10">
        <v>0.25871527777777775</v>
      </c>
      <c r="D110" s="9">
        <v>7</v>
      </c>
      <c r="E110" s="10">
        <v>0.32670138888888889</v>
      </c>
      <c r="F110" s="9">
        <v>0</v>
      </c>
      <c r="G110" s="10">
        <v>0</v>
      </c>
      <c r="H110" s="9"/>
      <c r="I110" s="10"/>
      <c r="J110" s="9"/>
      <c r="K110" s="10"/>
      <c r="L110" s="9"/>
      <c r="M110" s="10"/>
      <c r="N110" s="9"/>
      <c r="O110" s="10"/>
      <c r="Q110" s="9">
        <v>15</v>
      </c>
      <c r="R110" s="11">
        <v>0.5854166666666667</v>
      </c>
      <c r="S110" s="27">
        <f t="shared" si="2"/>
        <v>1</v>
      </c>
      <c r="T110" s="26">
        <f t="shared" si="3"/>
        <v>0.25208333333333338</v>
      </c>
      <c r="U110" s="12"/>
    </row>
    <row r="111" spans="1:21" customFormat="1" ht="15" x14ac:dyDescent="0.25">
      <c r="A111" s="13"/>
      <c r="B111" s="9">
        <v>22</v>
      </c>
      <c r="C111" s="10">
        <v>1.0831481481481484</v>
      </c>
      <c r="D111" s="9">
        <v>13</v>
      </c>
      <c r="E111" s="10">
        <v>0.78247685185185201</v>
      </c>
      <c r="F111" s="9">
        <v>0</v>
      </c>
      <c r="G111" s="10">
        <v>0</v>
      </c>
      <c r="H111" s="9"/>
      <c r="I111" s="10"/>
      <c r="J111" s="9"/>
      <c r="K111" s="10"/>
      <c r="L111" s="9"/>
      <c r="M111" s="10"/>
      <c r="N111" s="9"/>
      <c r="O111" s="10"/>
      <c r="Q111" s="9">
        <v>35</v>
      </c>
      <c r="R111" s="11">
        <v>1.8656250000000005</v>
      </c>
      <c r="S111" s="27">
        <f t="shared" si="2"/>
        <v>5</v>
      </c>
      <c r="T111" s="26">
        <f t="shared" si="3"/>
        <v>0.19895833333333379</v>
      </c>
      <c r="U111" s="12"/>
    </row>
    <row r="112" spans="1:21" customFormat="1" ht="15" x14ac:dyDescent="0.25">
      <c r="A112" s="13"/>
      <c r="B112" s="9">
        <v>9</v>
      </c>
      <c r="C112" s="10">
        <v>1.2509027777777777</v>
      </c>
      <c r="D112" s="9">
        <v>11</v>
      </c>
      <c r="E112" s="10">
        <v>1.5153356481481484</v>
      </c>
      <c r="F112" s="9">
        <v>8</v>
      </c>
      <c r="G112" s="10">
        <v>0.87518518518518518</v>
      </c>
      <c r="H112" s="9"/>
      <c r="I112" s="10"/>
      <c r="J112" s="9"/>
      <c r="K112" s="10"/>
      <c r="L112" s="9"/>
      <c r="M112" s="10"/>
      <c r="N112" s="9"/>
      <c r="O112" s="10"/>
      <c r="Q112" s="9">
        <v>28</v>
      </c>
      <c r="R112" s="11">
        <v>3.6414236111111111</v>
      </c>
      <c r="S112" s="27">
        <f t="shared" si="2"/>
        <v>10</v>
      </c>
      <c r="T112" s="26">
        <f t="shared" si="3"/>
        <v>0.30809027777777764</v>
      </c>
      <c r="U112" s="12"/>
    </row>
    <row r="113" spans="1:21" customFormat="1" ht="15" x14ac:dyDescent="0.25">
      <c r="A113" s="13"/>
      <c r="B113" s="9">
        <v>4</v>
      </c>
      <c r="C113" s="10">
        <v>0.1401736111111111</v>
      </c>
      <c r="D113" s="9">
        <v>5</v>
      </c>
      <c r="E113" s="10">
        <v>0.20216435185185189</v>
      </c>
      <c r="F113" s="9">
        <v>4</v>
      </c>
      <c r="G113" s="10">
        <v>0.14233796296296297</v>
      </c>
      <c r="H113" s="9"/>
      <c r="I113" s="10"/>
      <c r="J113" s="9"/>
      <c r="K113" s="10"/>
      <c r="L113" s="9"/>
      <c r="M113" s="10"/>
      <c r="N113" s="9"/>
      <c r="O113" s="10"/>
      <c r="Q113" s="9">
        <v>13</v>
      </c>
      <c r="R113" s="11">
        <v>0.48467592592592595</v>
      </c>
      <c r="S113" s="27">
        <f t="shared" si="2"/>
        <v>1</v>
      </c>
      <c r="T113" s="26">
        <f t="shared" si="3"/>
        <v>0.15134259259259264</v>
      </c>
      <c r="U113" s="12"/>
    </row>
    <row r="114" spans="1:21" customFormat="1" ht="15" x14ac:dyDescent="0.25">
      <c r="A114" s="13"/>
      <c r="B114" s="9">
        <v>0</v>
      </c>
      <c r="C114" s="10">
        <v>0</v>
      </c>
      <c r="D114" s="9">
        <v>0</v>
      </c>
      <c r="E114" s="10">
        <v>0</v>
      </c>
      <c r="F114" s="9">
        <v>0</v>
      </c>
      <c r="G114" s="10">
        <v>0</v>
      </c>
      <c r="H114" s="9"/>
      <c r="I114" s="10"/>
      <c r="J114" s="9"/>
      <c r="K114" s="10"/>
      <c r="L114" s="9"/>
      <c r="M114" s="10"/>
      <c r="N114" s="9"/>
      <c r="O114" s="10"/>
      <c r="Q114" s="9">
        <v>0</v>
      </c>
      <c r="R114" s="11">
        <v>0</v>
      </c>
      <c r="S114" s="27" t="str">
        <f t="shared" si="2"/>
        <v/>
      </c>
      <c r="T114" s="26">
        <f t="shared" si="3"/>
        <v>0</v>
      </c>
      <c r="U114" s="12"/>
    </row>
    <row r="115" spans="1:21" customFormat="1" ht="15" x14ac:dyDescent="0.25">
      <c r="A115" s="13"/>
      <c r="B115" s="9">
        <v>0</v>
      </c>
      <c r="C115" s="10">
        <v>0</v>
      </c>
      <c r="D115" s="9">
        <v>2</v>
      </c>
      <c r="E115" s="10">
        <v>5.0277777777777782E-2</v>
      </c>
      <c r="F115" s="9">
        <v>0</v>
      </c>
      <c r="G115" s="10">
        <v>0</v>
      </c>
      <c r="H115" s="9"/>
      <c r="I115" s="10"/>
      <c r="J115" s="9"/>
      <c r="K115" s="10"/>
      <c r="L115" s="9"/>
      <c r="M115" s="10"/>
      <c r="N115" s="9"/>
      <c r="O115" s="10"/>
      <c r="Q115" s="9">
        <v>2</v>
      </c>
      <c r="R115" s="11">
        <v>5.0277777777777782E-2</v>
      </c>
      <c r="S115" s="27" t="str">
        <f t="shared" si="2"/>
        <v/>
      </c>
      <c r="T115" s="26">
        <f t="shared" si="3"/>
        <v>5.0277777777777782E-2</v>
      </c>
      <c r="U115" s="12"/>
    </row>
    <row r="116" spans="1:21" customFormat="1" ht="15" x14ac:dyDescent="0.25">
      <c r="A116" s="13"/>
      <c r="B116" s="9">
        <v>0</v>
      </c>
      <c r="C116" s="10">
        <v>0</v>
      </c>
      <c r="D116" s="9">
        <v>0</v>
      </c>
      <c r="E116" s="10">
        <v>0</v>
      </c>
      <c r="F116" s="9">
        <v>0</v>
      </c>
      <c r="G116" s="10">
        <v>0</v>
      </c>
      <c r="H116" s="9"/>
      <c r="I116" s="10"/>
      <c r="J116" s="9"/>
      <c r="K116" s="10"/>
      <c r="L116" s="9"/>
      <c r="M116" s="10"/>
      <c r="N116" s="9"/>
      <c r="O116" s="10"/>
      <c r="Q116" s="9">
        <v>0</v>
      </c>
      <c r="R116" s="11">
        <v>0</v>
      </c>
      <c r="S116" s="27" t="str">
        <f t="shared" si="2"/>
        <v/>
      </c>
      <c r="T116" s="26">
        <f t="shared" si="3"/>
        <v>0</v>
      </c>
      <c r="U116" s="12"/>
    </row>
    <row r="117" spans="1:21" customFormat="1" ht="15" x14ac:dyDescent="0.25">
      <c r="A117" s="13"/>
      <c r="B117" s="9">
        <v>2</v>
      </c>
      <c r="C117" s="10">
        <v>5.6365740740740737E-2</v>
      </c>
      <c r="D117" s="9">
        <v>1</v>
      </c>
      <c r="E117" s="10">
        <v>9.7407407407407401E-2</v>
      </c>
      <c r="F117" s="9">
        <v>0</v>
      </c>
      <c r="G117" s="10">
        <v>0</v>
      </c>
      <c r="H117" s="9"/>
      <c r="I117" s="10"/>
      <c r="J117" s="9"/>
      <c r="K117" s="10"/>
      <c r="L117" s="9"/>
      <c r="M117" s="10"/>
      <c r="N117" s="9"/>
      <c r="O117" s="10"/>
      <c r="Q117" s="9">
        <v>3</v>
      </c>
      <c r="R117" s="11">
        <v>0.15377314814814813</v>
      </c>
      <c r="S117" s="27" t="str">
        <f t="shared" si="2"/>
        <v/>
      </c>
      <c r="T117" s="26">
        <f t="shared" si="3"/>
        <v>0.15377314814814813</v>
      </c>
      <c r="U117" s="12"/>
    </row>
    <row r="118" spans="1:21" customFormat="1" ht="15" x14ac:dyDescent="0.25">
      <c r="A118" s="13"/>
      <c r="B118" s="9">
        <v>2</v>
      </c>
      <c r="C118" s="10">
        <v>2.837962962962963E-2</v>
      </c>
      <c r="D118" s="9">
        <v>2</v>
      </c>
      <c r="E118" s="10">
        <v>3.1909722222222221E-2</v>
      </c>
      <c r="F118" s="9">
        <v>1</v>
      </c>
      <c r="G118" s="10">
        <v>1.4988425925925926E-2</v>
      </c>
      <c r="H118" s="9"/>
      <c r="I118" s="10"/>
      <c r="J118" s="9"/>
      <c r="K118" s="10"/>
      <c r="L118" s="9"/>
      <c r="M118" s="10"/>
      <c r="N118" s="9"/>
      <c r="O118" s="10"/>
      <c r="Q118" s="9">
        <v>5</v>
      </c>
      <c r="R118" s="11">
        <v>7.5277777777777777E-2</v>
      </c>
      <c r="S118" s="27" t="str">
        <f t="shared" si="2"/>
        <v/>
      </c>
      <c r="T118" s="26">
        <f t="shared" si="3"/>
        <v>7.5277777777777777E-2</v>
      </c>
      <c r="U118" s="12"/>
    </row>
    <row r="119" spans="1:21" customFormat="1" ht="15" x14ac:dyDescent="0.25">
      <c r="A119" s="13"/>
      <c r="B119" s="9">
        <v>1</v>
      </c>
      <c r="C119" s="10">
        <v>1.1249999999999998E-2</v>
      </c>
      <c r="D119" s="9">
        <v>0</v>
      </c>
      <c r="E119" s="10">
        <v>0</v>
      </c>
      <c r="F119" s="9">
        <v>0</v>
      </c>
      <c r="G119" s="10">
        <v>0</v>
      </c>
      <c r="H119" s="9"/>
      <c r="I119" s="10"/>
      <c r="J119" s="9"/>
      <c r="K119" s="10"/>
      <c r="L119" s="9"/>
      <c r="M119" s="10"/>
      <c r="N119" s="9"/>
      <c r="O119" s="10"/>
      <c r="Q119" s="9">
        <v>1</v>
      </c>
      <c r="R119" s="11">
        <v>1.1249999999999998E-2</v>
      </c>
      <c r="S119" s="27" t="str">
        <f t="shared" si="2"/>
        <v/>
      </c>
      <c r="T119" s="26">
        <f t="shared" si="3"/>
        <v>1.1249999999999998E-2</v>
      </c>
      <c r="U119" s="12"/>
    </row>
    <row r="120" spans="1:21" customFormat="1" ht="15" x14ac:dyDescent="0.25">
      <c r="A120" s="13"/>
      <c r="B120" s="9">
        <v>2</v>
      </c>
      <c r="C120" s="10">
        <v>0.20929398148148148</v>
      </c>
      <c r="D120" s="9">
        <v>0</v>
      </c>
      <c r="E120" s="10">
        <v>0</v>
      </c>
      <c r="F120" s="9">
        <v>0</v>
      </c>
      <c r="G120" s="10">
        <v>0</v>
      </c>
      <c r="H120" s="9"/>
      <c r="I120" s="10"/>
      <c r="J120" s="9"/>
      <c r="K120" s="10"/>
      <c r="L120" s="9"/>
      <c r="M120" s="10"/>
      <c r="N120" s="9"/>
      <c r="O120" s="10"/>
      <c r="Q120" s="9">
        <v>2</v>
      </c>
      <c r="R120" s="11">
        <v>0.20929398148148148</v>
      </c>
      <c r="S120" s="27" t="str">
        <f t="shared" si="2"/>
        <v/>
      </c>
      <c r="T120" s="26">
        <f t="shared" si="3"/>
        <v>0.20929398148148148</v>
      </c>
      <c r="U120" s="12"/>
    </row>
    <row r="121" spans="1:21" customFormat="1" ht="15" x14ac:dyDescent="0.25">
      <c r="A121" s="13"/>
      <c r="B121" s="9">
        <v>0</v>
      </c>
      <c r="C121" s="10">
        <v>0</v>
      </c>
      <c r="D121" s="9">
        <v>0</v>
      </c>
      <c r="E121" s="10">
        <v>0</v>
      </c>
      <c r="F121" s="9">
        <v>0</v>
      </c>
      <c r="G121" s="10">
        <v>0</v>
      </c>
      <c r="H121" s="9"/>
      <c r="I121" s="10"/>
      <c r="J121" s="9"/>
      <c r="K121" s="10"/>
      <c r="L121" s="9"/>
      <c r="M121" s="10"/>
      <c r="N121" s="9"/>
      <c r="O121" s="10"/>
      <c r="Q121" s="9">
        <v>0</v>
      </c>
      <c r="R121" s="11">
        <v>0</v>
      </c>
      <c r="S121" s="27" t="str">
        <f t="shared" si="2"/>
        <v/>
      </c>
      <c r="T121" s="26">
        <f t="shared" si="3"/>
        <v>0</v>
      </c>
      <c r="U121" s="12"/>
    </row>
    <row r="122" spans="1:21" customFormat="1" ht="15" x14ac:dyDescent="0.25">
      <c r="A122" s="13"/>
      <c r="B122" s="9">
        <v>0</v>
      </c>
      <c r="C122" s="10">
        <v>0</v>
      </c>
      <c r="D122" s="9">
        <v>5</v>
      </c>
      <c r="E122" s="10">
        <v>9.7546296296296298E-2</v>
      </c>
      <c r="F122" s="9">
        <v>0</v>
      </c>
      <c r="G122" s="10">
        <v>0</v>
      </c>
      <c r="H122" s="9"/>
      <c r="I122" s="10"/>
      <c r="J122" s="9"/>
      <c r="K122" s="10"/>
      <c r="L122" s="9"/>
      <c r="M122" s="10"/>
      <c r="N122" s="9"/>
      <c r="O122" s="10"/>
      <c r="Q122" s="9">
        <v>5</v>
      </c>
      <c r="R122" s="11">
        <v>9.7546296296296298E-2</v>
      </c>
      <c r="S122" s="27" t="str">
        <f t="shared" si="2"/>
        <v/>
      </c>
      <c r="T122" s="26">
        <f t="shared" si="3"/>
        <v>9.7546296296296298E-2</v>
      </c>
      <c r="U122" s="12"/>
    </row>
    <row r="123" spans="1:21" customFormat="1" ht="15" x14ac:dyDescent="0.25">
      <c r="A123" s="13"/>
      <c r="B123" s="9">
        <v>0</v>
      </c>
      <c r="C123" s="10">
        <v>0</v>
      </c>
      <c r="D123" s="9">
        <v>0</v>
      </c>
      <c r="E123" s="10">
        <v>0</v>
      </c>
      <c r="F123" s="9">
        <v>0</v>
      </c>
      <c r="G123" s="10">
        <v>0</v>
      </c>
      <c r="H123" s="9"/>
      <c r="I123" s="10"/>
      <c r="J123" s="9"/>
      <c r="K123" s="10"/>
      <c r="L123" s="9"/>
      <c r="M123" s="10"/>
      <c r="N123" s="9"/>
      <c r="O123" s="10"/>
      <c r="Q123" s="9">
        <v>0</v>
      </c>
      <c r="R123" s="11">
        <v>0</v>
      </c>
      <c r="S123" s="27" t="str">
        <f t="shared" si="2"/>
        <v/>
      </c>
      <c r="T123" s="26">
        <f t="shared" si="3"/>
        <v>0</v>
      </c>
      <c r="U123" s="12"/>
    </row>
  </sheetData>
  <mergeCells count="11">
    <mergeCell ref="A1:A2"/>
    <mergeCell ref="N1:O1"/>
    <mergeCell ref="Q1:R1"/>
    <mergeCell ref="S1:S2"/>
    <mergeCell ref="T1:T2"/>
    <mergeCell ref="B1:C1"/>
    <mergeCell ref="D1:E1"/>
    <mergeCell ref="F1:G1"/>
    <mergeCell ref="H1:I1"/>
    <mergeCell ref="J1:K1"/>
    <mergeCell ref="L1:M1"/>
  </mergeCells>
  <pageMargins left="0.7" right="0.7" top="0.75" bottom="0.75" header="0.3" footer="0.3"/>
  <pageSetup paperSize="258" orientation="landscape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Haleem</cp:lastModifiedBy>
  <dcterms:created xsi:type="dcterms:W3CDTF">2023-09-12T09:11:49Z</dcterms:created>
  <dcterms:modified xsi:type="dcterms:W3CDTF">2023-09-12T23:09:53Z</dcterms:modified>
</cp:coreProperties>
</file>