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1642f1546fecca/Desktop/"/>
    </mc:Choice>
  </mc:AlternateContent>
  <xr:revisionPtr revIDLastSave="0" documentId="8_{99EB2796-2473-4A67-A841-B6235B1BAE5E}" xr6:coauthVersionLast="47" xr6:coauthVersionMax="47" xr10:uidLastSave="{00000000-0000-0000-0000-000000000000}"/>
  <bookViews>
    <workbookView xWindow="-120" yWindow="-120" windowWidth="19440" windowHeight="10440" xr2:uid="{DCFDC8EA-BA4A-4A3F-9235-7C2CEBC624CB}"/>
  </bookViews>
  <sheets>
    <sheet name="حساب التأخيرات" sheetId="1" r:id="rId1"/>
  </sheets>
  <definedNames>
    <definedName name="_xlnm.Print_Titles" localSheetId="0">'حساب التأخيرات'!$1:$1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4" i="1" l="1"/>
  <c r="AJ4" i="1" s="1"/>
  <c r="AI4" i="1" l="1"/>
</calcChain>
</file>

<file path=xl/sharedStrings.xml><?xml version="1.0" encoding="utf-8"?>
<sst xmlns="http://schemas.openxmlformats.org/spreadsheetml/2006/main" count="67" uniqueCount="44">
  <si>
    <t>اجمالي التأخيرات بالدقائق</t>
  </si>
  <si>
    <t>22/أكتوبر</t>
  </si>
  <si>
    <t>21/أكتوبر</t>
  </si>
  <si>
    <t>20/أكتوبر</t>
  </si>
  <si>
    <t>19/أكتوبر</t>
  </si>
  <si>
    <t>18/أكتوبر</t>
  </si>
  <si>
    <t>17/أكتوبر</t>
  </si>
  <si>
    <t>16/أكتوبر</t>
  </si>
  <si>
    <t>15/أكتوبر</t>
  </si>
  <si>
    <t>14/أكتوبر</t>
  </si>
  <si>
    <t>13/أكتوبر</t>
  </si>
  <si>
    <t>12/أكتوبر</t>
  </si>
  <si>
    <t>11/أكتوبر</t>
  </si>
  <si>
    <t>10/أكتوبر</t>
  </si>
  <si>
    <t>9/أكتوبر</t>
  </si>
  <si>
    <t>8/أكتوبر</t>
  </si>
  <si>
    <t>7/أكتوبر</t>
  </si>
  <si>
    <t>6/أكتوبر</t>
  </si>
  <si>
    <t>5/أكتوبر</t>
  </si>
  <si>
    <t>4/أكتوبر</t>
  </si>
  <si>
    <t>3/أكتوبر</t>
  </si>
  <si>
    <t>2/أكتوبر</t>
  </si>
  <si>
    <t>1/أكتوبر</t>
  </si>
  <si>
    <t>30/سبتمبر</t>
  </si>
  <si>
    <t>29/سبتمبر</t>
  </si>
  <si>
    <t>28/سبتمبر</t>
  </si>
  <si>
    <t>27/سبتمبر</t>
  </si>
  <si>
    <t>26/سبتمبر</t>
  </si>
  <si>
    <t>25/سبتمبر</t>
  </si>
  <si>
    <t>24/سبتمبر</t>
  </si>
  <si>
    <t>23/سبتمبر</t>
  </si>
  <si>
    <t>الاسم</t>
  </si>
  <si>
    <t>الراتب</t>
  </si>
  <si>
    <t>أجر اليوم</t>
  </si>
  <si>
    <t>الأجر بالدقائق</t>
  </si>
  <si>
    <t>جزاءات اللائحة</t>
  </si>
  <si>
    <t>الأحد</t>
  </si>
  <si>
    <t>السبت</t>
  </si>
  <si>
    <t>الجمعة</t>
  </si>
  <si>
    <t>الخميس</t>
  </si>
  <si>
    <t>الأربعاء</t>
  </si>
  <si>
    <t>الثلاثاء</t>
  </si>
  <si>
    <t>الاثنين</t>
  </si>
  <si>
    <t>علي محمد 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</si>
</sst>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textRotation="180" wrapText="1"/>
    </xf>
    <xf numFmtId="0" fontId="4" fillId="0" borderId="2" xfId="0" applyFont="1" applyBorder="1" applyAlignment="1">
      <alignment horizontal="center" vertical="center" textRotation="180" wrapText="1"/>
    </xf>
    <xf numFmtId="0" fontId="4" fillId="2" borderId="3" xfId="0" applyFont="1" applyFill="1" applyBorder="1" applyAlignment="1">
      <alignment horizontal="center" vertical="center" textRotation="180" wrapText="1" readingOrder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textRotation="180" wrapText="1" readingOrder="1"/>
    </xf>
    <xf numFmtId="0" fontId="5" fillId="2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" fontId="2" fillId="5" borderId="8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right" vertical="center" wrapText="1" readingOrder="2"/>
    </xf>
    <xf numFmtId="0" fontId="7" fillId="5" borderId="1" xfId="0" applyFont="1" applyFill="1" applyBorder="1" applyAlignment="1">
      <alignment horizontal="right" vertical="center" wrapText="1" readingOrder="2"/>
    </xf>
    <xf numFmtId="0" fontId="2" fillId="3" borderId="9" xfId="0" applyFont="1" applyFill="1" applyBorder="1"/>
    <xf numFmtId="2" fontId="2" fillId="3" borderId="1" xfId="0" applyNumberFormat="1" applyFont="1" applyFill="1" applyBorder="1"/>
    <xf numFmtId="43" fontId="2" fillId="4" borderId="1" xfId="1" applyFont="1" applyFill="1" applyBorder="1"/>
    <xf numFmtId="1" fontId="2" fillId="5" borderId="10" xfId="0" applyNumberFormat="1" applyFont="1" applyFill="1" applyBorder="1" applyAlignment="1">
      <alignment horizontal="right" vertical="top" wrapText="1"/>
    </xf>
    <xf numFmtId="9" fontId="6" fillId="6" borderId="1" xfId="2" applyFont="1" applyFill="1" applyBorder="1" applyAlignment="1">
      <alignment horizontal="right" vertical="center" wrapText="1" readingOrder="1"/>
    </xf>
    <xf numFmtId="0" fontId="7" fillId="5" borderId="1" xfId="0" applyFont="1" applyFill="1" applyBorder="1" applyAlignment="1">
      <alignment horizontal="right" vertical="center" wrapText="1" readingOrder="1"/>
    </xf>
  </cellXfs>
  <cellStyles count="3">
    <cellStyle name="Comma" xfId="1" builtinId="3"/>
    <cellStyle name="Normal" xfId="0" builtinId="0"/>
    <cellStyle name="Percent" xfId="2" builtinId="5"/>
  </cellStyles>
  <dxfs count="6">
    <dxf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291355</xdr:colOff>
      <xdr:row>2</xdr:row>
      <xdr:rowOff>2</xdr:rowOff>
    </xdr:from>
    <xdr:to>
      <xdr:col>31</xdr:col>
      <xdr:colOff>750797</xdr:colOff>
      <xdr:row>12</xdr:row>
      <xdr:rowOff>112061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16C297A-36AA-41EA-9BEA-5AC805B652AB}"/>
            </a:ext>
          </a:extLst>
        </xdr:cNvPr>
        <xdr:cNvCxnSpPr/>
      </xdr:nvCxnSpPr>
      <xdr:spPr>
        <a:xfrm rot="16200000" flipH="1">
          <a:off x="10380571" y="1312211"/>
          <a:ext cx="2340909" cy="916642"/>
        </a:xfrm>
        <a:prstGeom prst="bentConnector3">
          <a:avLst>
            <a:gd name="adj1" fmla="val 50000"/>
          </a:avLst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381000</xdr:colOff>
      <xdr:row>12</xdr:row>
      <xdr:rowOff>156884</xdr:rowOff>
    </xdr:from>
    <xdr:to>
      <xdr:col>33</xdr:col>
      <xdr:colOff>324971</xdr:colOff>
      <xdr:row>14</xdr:row>
      <xdr:rowOff>100854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D10234C-810A-4822-A014-D795ADFA8FBA}"/>
            </a:ext>
          </a:extLst>
        </xdr:cNvPr>
        <xdr:cNvSpPr/>
      </xdr:nvSpPr>
      <xdr:spPr>
        <a:xfrm>
          <a:off x="11182350" y="2985809"/>
          <a:ext cx="1696571" cy="32497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1100" b="1">
              <a:solidFill>
                <a:schemeClr val="tx1"/>
              </a:solidFill>
            </a:rPr>
            <a:t>الشهر يبدأ من 23-09-2023</a:t>
          </a:r>
        </a:p>
      </xdr:txBody>
    </xdr:sp>
    <xdr:clientData/>
  </xdr:twoCellAnchor>
  <xdr:twoCellAnchor>
    <xdr:from>
      <xdr:col>30</xdr:col>
      <xdr:colOff>448235</xdr:colOff>
      <xdr:row>3</xdr:row>
      <xdr:rowOff>112059</xdr:rowOff>
    </xdr:from>
    <xdr:to>
      <xdr:col>33</xdr:col>
      <xdr:colOff>437029</xdr:colOff>
      <xdr:row>8</xdr:row>
      <xdr:rowOff>22412</xdr:rowOff>
    </xdr:to>
    <xdr:cxnSp macro="">
      <xdr:nvCxnSpPr>
        <xdr:cNvPr id="4" name="Connector: Curved 3">
          <a:extLst>
            <a:ext uri="{FF2B5EF4-FFF2-40B4-BE49-F238E27FC236}">
              <a16:creationId xmlns:a16="http://schemas.microsoft.com/office/drawing/2014/main" id="{762BE897-24EE-4768-8CBC-6ECCE0A59886}"/>
            </a:ext>
          </a:extLst>
        </xdr:cNvPr>
        <xdr:cNvCxnSpPr/>
      </xdr:nvCxnSpPr>
      <xdr:spPr>
        <a:xfrm>
          <a:off x="11249585" y="1226484"/>
          <a:ext cx="1741394" cy="862853"/>
        </a:xfrm>
        <a:prstGeom prst="curvedConnector3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448236</xdr:colOff>
      <xdr:row>7</xdr:row>
      <xdr:rowOff>67236</xdr:rowOff>
    </xdr:from>
    <xdr:to>
      <xdr:col>36</xdr:col>
      <xdr:colOff>78441</xdr:colOff>
      <xdr:row>9</xdr:row>
      <xdr:rowOff>190499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61270B85-6114-48CD-A872-E9D25D015B6C}"/>
            </a:ext>
          </a:extLst>
        </xdr:cNvPr>
        <xdr:cNvSpPr/>
      </xdr:nvSpPr>
      <xdr:spPr>
        <a:xfrm>
          <a:off x="13002186" y="1943661"/>
          <a:ext cx="1678080" cy="504263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1100" b="1">
              <a:solidFill>
                <a:schemeClr val="tx1"/>
              </a:solidFill>
            </a:rPr>
            <a:t>هذه يتم نسخها من برنامج البصمة</a:t>
          </a:r>
        </a:p>
      </xdr:txBody>
    </xdr:sp>
    <xdr:clientData/>
  </xdr:twoCellAnchor>
  <xdr:twoCellAnchor>
    <xdr:from>
      <xdr:col>30</xdr:col>
      <xdr:colOff>459440</xdr:colOff>
      <xdr:row>4</xdr:row>
      <xdr:rowOff>100853</xdr:rowOff>
    </xdr:from>
    <xdr:to>
      <xdr:col>33</xdr:col>
      <xdr:colOff>414617</xdr:colOff>
      <xdr:row>11</xdr:row>
      <xdr:rowOff>89647</xdr:rowOff>
    </xdr:to>
    <xdr:cxnSp macro="">
      <xdr:nvCxnSpPr>
        <xdr:cNvPr id="6" name="Connector: Curved 5">
          <a:extLst>
            <a:ext uri="{FF2B5EF4-FFF2-40B4-BE49-F238E27FC236}">
              <a16:creationId xmlns:a16="http://schemas.microsoft.com/office/drawing/2014/main" id="{7B7BF861-1BCD-427B-8EA7-93773BEB1234}"/>
            </a:ext>
          </a:extLst>
        </xdr:cNvPr>
        <xdr:cNvCxnSpPr/>
      </xdr:nvCxnSpPr>
      <xdr:spPr>
        <a:xfrm>
          <a:off x="11260790" y="1405778"/>
          <a:ext cx="1707777" cy="1322294"/>
        </a:xfrm>
        <a:prstGeom prst="curvedConnector3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437030</xdr:colOff>
      <xdr:row>10</xdr:row>
      <xdr:rowOff>78441</xdr:rowOff>
    </xdr:from>
    <xdr:to>
      <xdr:col>36</xdr:col>
      <xdr:colOff>67235</xdr:colOff>
      <xdr:row>13</xdr:row>
      <xdr:rowOff>11204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1A7C28AC-5D5F-45C3-A261-6AEE45515FC1}"/>
            </a:ext>
          </a:extLst>
        </xdr:cNvPr>
        <xdr:cNvSpPr/>
      </xdr:nvSpPr>
      <xdr:spPr>
        <a:xfrm>
          <a:off x="12990980" y="2526366"/>
          <a:ext cx="1678080" cy="504263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1100" b="1">
              <a:solidFill>
                <a:schemeClr val="tx1"/>
              </a:solidFill>
            </a:rPr>
            <a:t>هذه النسب التي اضعها بناءا</a:t>
          </a:r>
          <a:r>
            <a:rPr lang="ar-SA" sz="1100" b="1" baseline="0">
              <a:solidFill>
                <a:schemeClr val="tx1"/>
              </a:solidFill>
            </a:rPr>
            <a:t> على</a:t>
          </a:r>
          <a:r>
            <a:rPr lang="ar-SA" sz="1100" b="1">
              <a:solidFill>
                <a:schemeClr val="tx1"/>
              </a:solidFill>
            </a:rPr>
            <a:t> لائحة العمل الداخلية</a:t>
          </a:r>
        </a:p>
      </xdr:txBody>
    </xdr:sp>
    <xdr:clientData/>
  </xdr:twoCellAnchor>
  <xdr:twoCellAnchor>
    <xdr:from>
      <xdr:col>24</xdr:col>
      <xdr:colOff>354585</xdr:colOff>
      <xdr:row>8</xdr:row>
      <xdr:rowOff>134472</xdr:rowOff>
    </xdr:from>
    <xdr:to>
      <xdr:col>28</xdr:col>
      <xdr:colOff>87245</xdr:colOff>
      <xdr:row>10</xdr:row>
      <xdr:rowOff>78442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1595BCBD-D8F4-448A-BB2D-C772AD795CC7}"/>
            </a:ext>
          </a:extLst>
        </xdr:cNvPr>
        <xdr:cNvSpPr/>
      </xdr:nvSpPr>
      <xdr:spPr>
        <a:xfrm>
          <a:off x="9193785" y="2201397"/>
          <a:ext cx="1075685" cy="32497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1600" b="1">
              <a:solidFill>
                <a:srgbClr val="FF0000"/>
              </a:solidFill>
            </a:rPr>
            <a:t>المطلوب</a:t>
          </a:r>
        </a:p>
      </xdr:txBody>
    </xdr:sp>
    <xdr:clientData/>
  </xdr:twoCellAnchor>
  <xdr:twoCellAnchor>
    <xdr:from>
      <xdr:col>8</xdr:col>
      <xdr:colOff>123265</xdr:colOff>
      <xdr:row>8</xdr:row>
      <xdr:rowOff>134472</xdr:rowOff>
    </xdr:from>
    <xdr:to>
      <xdr:col>24</xdr:col>
      <xdr:colOff>291352</xdr:colOff>
      <xdr:row>10</xdr:row>
      <xdr:rowOff>78442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9639C966-0455-4E37-BF44-4C05359E9DC2}"/>
            </a:ext>
          </a:extLst>
        </xdr:cNvPr>
        <xdr:cNvSpPr/>
      </xdr:nvSpPr>
      <xdr:spPr>
        <a:xfrm>
          <a:off x="3237940" y="2201397"/>
          <a:ext cx="5892612" cy="32497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/>
          <a:r>
            <a:rPr lang="ar-SA" sz="1600" b="1">
              <a:solidFill>
                <a:srgbClr val="FF0000"/>
              </a:solidFill>
            </a:rPr>
            <a:t>عندما اضع دقائق</a:t>
          </a:r>
          <a:r>
            <a:rPr lang="ar-SA" sz="1600" b="1" baseline="0">
              <a:solidFill>
                <a:srgbClr val="FF0000"/>
              </a:solidFill>
            </a:rPr>
            <a:t> التأخيرات اعلاه، اريد النسب تنزل لوحدها بناءا على اللائحة</a:t>
          </a:r>
          <a:endParaRPr lang="ar-SA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582706</xdr:colOff>
      <xdr:row>3</xdr:row>
      <xdr:rowOff>11206</xdr:rowOff>
    </xdr:from>
    <xdr:to>
      <xdr:col>30</xdr:col>
      <xdr:colOff>437029</xdr:colOff>
      <xdr:row>4</xdr:row>
      <xdr:rowOff>11206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43900E7-B764-4123-B2BE-CB8F35E2DCED}"/>
            </a:ext>
          </a:extLst>
        </xdr:cNvPr>
        <xdr:cNvSpPr/>
      </xdr:nvSpPr>
      <xdr:spPr>
        <a:xfrm>
          <a:off x="582706" y="1125631"/>
          <a:ext cx="10655673" cy="190500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  <xdr:twoCellAnchor>
    <xdr:from>
      <xdr:col>16</xdr:col>
      <xdr:colOff>78441</xdr:colOff>
      <xdr:row>4</xdr:row>
      <xdr:rowOff>0</xdr:rowOff>
    </xdr:from>
    <xdr:to>
      <xdr:col>16</xdr:col>
      <xdr:colOff>89647</xdr:colOff>
      <xdr:row>8</xdr:row>
      <xdr:rowOff>134472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8E70BE37-57CD-42CC-BE6F-DB90CBA4331E}"/>
            </a:ext>
          </a:extLst>
        </xdr:cNvPr>
        <xdr:cNvCxnSpPr>
          <a:stCxn id="9" idx="0"/>
        </xdr:cNvCxnSpPr>
      </xdr:nvCxnSpPr>
      <xdr:spPr>
        <a:xfrm flipH="1" flipV="1">
          <a:off x="6174441" y="1304925"/>
          <a:ext cx="11206" cy="89647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122465</xdr:colOff>
      <xdr:row>12</xdr:row>
      <xdr:rowOff>145678</xdr:rowOff>
    </xdr:from>
    <xdr:to>
      <xdr:col>19</xdr:col>
      <xdr:colOff>134469</xdr:colOff>
      <xdr:row>14</xdr:row>
      <xdr:rowOff>68035</xdr:rowOff>
    </xdr:to>
    <xdr:sp macro="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47541912-05E1-45CF-806E-2EBBD1737FFB}"/>
            </a:ext>
          </a:extLst>
        </xdr:cNvPr>
        <xdr:cNvSpPr/>
      </xdr:nvSpPr>
      <xdr:spPr>
        <a:xfrm>
          <a:off x="5456465" y="2974603"/>
          <a:ext cx="1840804" cy="303357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1600" b="1">
              <a:solidFill>
                <a:srgbClr val="FF0000"/>
              </a:solidFill>
            </a:rPr>
            <a:t>لائحة الجزاءات</a:t>
          </a:r>
        </a:p>
      </xdr:txBody>
    </xdr:sp>
    <xdr:clientData/>
  </xdr:twoCellAnchor>
  <xdr:twoCellAnchor editAs="oneCell">
    <xdr:from>
      <xdr:col>8</xdr:col>
      <xdr:colOff>234723</xdr:colOff>
      <xdr:row>14</xdr:row>
      <xdr:rowOff>64634</xdr:rowOff>
    </xdr:from>
    <xdr:to>
      <xdr:col>26</xdr:col>
      <xdr:colOff>163286</xdr:colOff>
      <xdr:row>31</xdr:row>
      <xdr:rowOff>159884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1CD41B1-58AC-4C09-B209-F70BD3EFD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487" t="30907" r="21789" b="20476"/>
        <a:stretch/>
      </xdr:blipFill>
      <xdr:spPr>
        <a:xfrm>
          <a:off x="3349398" y="3274559"/>
          <a:ext cx="6386513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D528-1F7A-4B39-B98B-EDF520E344E9}">
  <dimension ref="A1:AJ5"/>
  <sheetViews>
    <sheetView showGridLines="0" tabSelected="1" zoomScale="70" zoomScaleNormal="70" workbookViewId="0">
      <selection activeCell="A2" sqref="A2:A3"/>
    </sheetView>
  </sheetViews>
  <sheetFormatPr defaultRowHeight="15" x14ac:dyDescent="0.25"/>
  <cols>
    <col min="1" max="1" width="7.875" style="1" bestFit="1" customWidth="1"/>
    <col min="2" max="2" width="4.375" style="1" bestFit="1" customWidth="1"/>
    <col min="3" max="3" width="5.125" style="1" customWidth="1"/>
    <col min="4" max="5" width="4.375" style="1" customWidth="1"/>
    <col min="6" max="6" width="4.75" style="1" customWidth="1"/>
    <col min="7" max="7" width="4.875" style="1" bestFit="1" customWidth="1"/>
    <col min="8" max="9" width="5.125" style="1" bestFit="1" customWidth="1"/>
    <col min="10" max="10" width="4.875" style="1" bestFit="1" customWidth="1"/>
    <col min="11" max="11" width="4.375" style="1" bestFit="1" customWidth="1"/>
    <col min="12" max="12" width="5" style="1" bestFit="1" customWidth="1"/>
    <col min="13" max="14" width="4.875" style="1" bestFit="1" customWidth="1"/>
    <col min="15" max="16" width="5" style="1" bestFit="1" customWidth="1"/>
    <col min="17" max="17" width="4" style="1" bestFit="1" customWidth="1"/>
    <col min="18" max="19" width="5" style="1" bestFit="1" customWidth="1"/>
    <col min="20" max="20" width="4.375" style="1" bestFit="1" customWidth="1"/>
    <col min="21" max="22" width="5" style="1" bestFit="1" customWidth="1"/>
    <col min="23" max="23" width="4.25" style="1" customWidth="1"/>
    <col min="24" max="24" width="3.375" style="1" customWidth="1"/>
    <col min="25" max="25" width="5.625" style="1" customWidth="1"/>
    <col min="26" max="29" width="4" style="1" bestFit="1" customWidth="1"/>
    <col min="30" max="30" width="4.125" style="1" customWidth="1"/>
    <col min="31" max="31" width="6" style="1" customWidth="1"/>
    <col min="32" max="32" width="10.625" style="1" customWidth="1"/>
    <col min="33" max="33" width="6.375" style="1" customWidth="1"/>
    <col min="34" max="34" width="7.75" style="1" bestFit="1" customWidth="1"/>
    <col min="35" max="35" width="6.25" style="1" customWidth="1"/>
    <col min="36" max="36" width="12.875" style="1" customWidth="1"/>
    <col min="37" max="16384" width="9" style="1"/>
  </cols>
  <sheetData>
    <row r="1" spans="1:36" ht="0.75" customHeight="1" thickBot="1" x14ac:dyDescent="0.3"/>
    <row r="2" spans="1:36" ht="46.5" customHeight="1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3" t="s">
        <v>30</v>
      </c>
      <c r="AF2" s="5" t="s">
        <v>31</v>
      </c>
      <c r="AG2" s="6" t="s">
        <v>32</v>
      </c>
      <c r="AH2" s="7" t="s">
        <v>33</v>
      </c>
      <c r="AI2" s="7" t="s">
        <v>34</v>
      </c>
      <c r="AJ2" s="8" t="s">
        <v>35</v>
      </c>
    </row>
    <row r="3" spans="1:36" ht="40.5" customHeight="1" x14ac:dyDescent="0.25">
      <c r="A3" s="2"/>
      <c r="B3" s="4" t="s">
        <v>36</v>
      </c>
      <c r="C3" s="4" t="s">
        <v>37</v>
      </c>
      <c r="D3" s="4" t="s">
        <v>38</v>
      </c>
      <c r="E3" s="4" t="s">
        <v>39</v>
      </c>
      <c r="F3" s="4" t="s">
        <v>40</v>
      </c>
      <c r="G3" s="4" t="s">
        <v>41</v>
      </c>
      <c r="H3" s="4" t="s">
        <v>42</v>
      </c>
      <c r="I3" s="4" t="s">
        <v>36</v>
      </c>
      <c r="J3" s="4" t="s">
        <v>37</v>
      </c>
      <c r="K3" s="4" t="s">
        <v>38</v>
      </c>
      <c r="L3" s="4" t="s">
        <v>39</v>
      </c>
      <c r="M3" s="4" t="s">
        <v>40</v>
      </c>
      <c r="N3" s="4" t="s">
        <v>41</v>
      </c>
      <c r="O3" s="4" t="s">
        <v>42</v>
      </c>
      <c r="P3" s="4" t="s">
        <v>36</v>
      </c>
      <c r="Q3" s="4" t="s">
        <v>37</v>
      </c>
      <c r="R3" s="4" t="s">
        <v>38</v>
      </c>
      <c r="S3" s="4" t="s">
        <v>39</v>
      </c>
      <c r="T3" s="4" t="s">
        <v>40</v>
      </c>
      <c r="U3" s="4" t="s">
        <v>41</v>
      </c>
      <c r="V3" s="4" t="s">
        <v>42</v>
      </c>
      <c r="W3" s="4" t="s">
        <v>36</v>
      </c>
      <c r="X3" s="4" t="s">
        <v>37</v>
      </c>
      <c r="Y3" s="4" t="s">
        <v>38</v>
      </c>
      <c r="Z3" s="4" t="s">
        <v>39</v>
      </c>
      <c r="AA3" s="4" t="s">
        <v>40</v>
      </c>
      <c r="AB3" s="4" t="s">
        <v>41</v>
      </c>
      <c r="AC3" s="4" t="s">
        <v>42</v>
      </c>
      <c r="AD3" s="4" t="s">
        <v>36</v>
      </c>
      <c r="AE3" s="4" t="s">
        <v>37</v>
      </c>
      <c r="AF3" s="9"/>
      <c r="AG3" s="10"/>
      <c r="AH3" s="11"/>
      <c r="AI3" s="11"/>
      <c r="AJ3" s="12"/>
    </row>
    <row r="4" spans="1:36" x14ac:dyDescent="0.25">
      <c r="A4" s="13"/>
      <c r="B4" s="14"/>
      <c r="C4" s="14"/>
      <c r="D4" s="14"/>
      <c r="E4" s="14"/>
      <c r="F4" s="14"/>
      <c r="G4" s="14">
        <v>10</v>
      </c>
      <c r="H4" s="14"/>
      <c r="I4" s="14">
        <v>11</v>
      </c>
      <c r="J4" s="14">
        <v>11</v>
      </c>
      <c r="K4" s="14"/>
      <c r="L4" s="14"/>
      <c r="M4" s="14"/>
      <c r="N4" s="14"/>
      <c r="O4" s="14">
        <v>29</v>
      </c>
      <c r="P4" s="14"/>
      <c r="Q4" s="14"/>
      <c r="R4" s="14"/>
      <c r="S4" s="14">
        <v>24</v>
      </c>
      <c r="T4" s="14">
        <v>16</v>
      </c>
      <c r="U4" s="14"/>
      <c r="V4" s="14"/>
      <c r="W4" s="14">
        <v>13</v>
      </c>
      <c r="X4" s="14"/>
      <c r="Y4" s="14"/>
      <c r="Z4" s="14">
        <v>20</v>
      </c>
      <c r="AA4" s="14">
        <v>16</v>
      </c>
      <c r="AB4" s="14"/>
      <c r="AC4" s="14">
        <v>26</v>
      </c>
      <c r="AD4" s="14"/>
      <c r="AE4" s="14"/>
      <c r="AF4" s="15" t="s">
        <v>43</v>
      </c>
      <c r="AG4" s="16">
        <v>4300</v>
      </c>
      <c r="AH4" s="17">
        <f t="shared" ref="AH4" si="0">AG4/30</f>
        <v>143.33333333333334</v>
      </c>
      <c r="AI4" s="17">
        <f>AH4/8/60</f>
        <v>0.2986111111111111</v>
      </c>
      <c r="AJ4" s="18">
        <f>AH4*(AE5+AD5+AC5+AB5+AA5+Z5+Y5+X5+W5+V5+U5+T5+S5+R5+Q5++P5+O5+N5+M5+L5+K5+J5+I5+H5+G5+F5+E5+D5+C5+B5)</f>
        <v>365.50000000000006</v>
      </c>
    </row>
    <row r="5" spans="1:36" x14ac:dyDescent="0.25">
      <c r="A5" s="19"/>
      <c r="B5" s="20"/>
      <c r="C5" s="20"/>
      <c r="D5" s="20"/>
      <c r="E5" s="20"/>
      <c r="F5" s="20"/>
      <c r="G5" s="20">
        <v>0.2</v>
      </c>
      <c r="H5" s="20"/>
      <c r="I5" s="20">
        <v>0.2</v>
      </c>
      <c r="J5" s="20">
        <v>0.1</v>
      </c>
      <c r="K5" s="20"/>
      <c r="L5" s="20"/>
      <c r="M5" s="20"/>
      <c r="N5" s="20"/>
      <c r="O5" s="20">
        <v>0.5</v>
      </c>
      <c r="P5" s="20"/>
      <c r="Q5" s="20"/>
      <c r="R5" s="20"/>
      <c r="S5" s="20">
        <v>0.5</v>
      </c>
      <c r="T5" s="20">
        <v>0.5</v>
      </c>
      <c r="U5" s="20"/>
      <c r="V5" s="20"/>
      <c r="W5" s="20">
        <v>0.05</v>
      </c>
      <c r="X5" s="20"/>
      <c r="Y5" s="20"/>
      <c r="Z5" s="20">
        <v>0.25</v>
      </c>
      <c r="AA5" s="20">
        <v>0.15</v>
      </c>
      <c r="AB5" s="20"/>
      <c r="AC5" s="20">
        <v>0.1</v>
      </c>
      <c r="AD5" s="20"/>
      <c r="AE5" s="20"/>
      <c r="AF5" s="21"/>
      <c r="AG5" s="16"/>
      <c r="AH5" s="17"/>
      <c r="AI5" s="17"/>
      <c r="AJ5" s="18"/>
    </row>
  </sheetData>
  <mergeCells count="6">
    <mergeCell ref="A2:A3"/>
    <mergeCell ref="AF2:AF3"/>
    <mergeCell ref="AG2:AG3"/>
    <mergeCell ref="AH2:AH3"/>
    <mergeCell ref="AI2:AI3"/>
    <mergeCell ref="AJ2:AJ3"/>
  </mergeCells>
  <conditionalFormatting sqref="B5:AE5">
    <cfRule type="cellIs" dxfId="5" priority="6" operator="equal">
      <formula>"P"</formula>
    </cfRule>
  </conditionalFormatting>
  <conditionalFormatting sqref="B5:AE5">
    <cfRule type="cellIs" dxfId="4" priority="4" operator="between">
      <formula>1</formula>
      <formula>1000</formula>
    </cfRule>
    <cfRule type="cellIs" dxfId="3" priority="5" operator="between">
      <formula>1</formula>
      <formula>35</formula>
    </cfRule>
  </conditionalFormatting>
  <conditionalFormatting sqref="B4:AE5">
    <cfRule type="cellIs" dxfId="2" priority="1" operator="between">
      <formula>1</formula>
      <formula>1000</formula>
    </cfRule>
    <cfRule type="containsText" dxfId="1" priority="2" operator="containsText" text="H">
      <formula>NOT(ISERROR(SEARCH("H",B4)))</formula>
    </cfRule>
    <cfRule type="containsText" dxfId="0" priority="3" operator="containsText" text="A">
      <formula>NOT(ISERROR(SEARCH("A",B4)))</formula>
    </cfRule>
  </conditionalFormatting>
  <pageMargins left="0.196850393700787" right="0.196850393700787" top="0" bottom="0.458334645669291" header="0" footer="0"/>
  <pageSetup paperSize="9" orientation="landscape" r:id="rId1"/>
  <headerFooter alignWithMargins="0">
    <oddFooter>&amp;L&amp;"Arial,Bold"&amp;8 04-08-2022 08:44:39 &amp;C&amp;"Arial,Bold"&amp;8 الجهاز: DESKTOP-0F3LVGI &amp;R&amp;"Arial,Bold"&amp;8 المستخدم: admin 
&amp;"-,Bold"صفحة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حساب التأخيرات</vt:lpstr>
      <vt:lpstr>'حساب التأخيرات'!Print_Titles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Awad Nahas Co.</dc:creator>
  <cp:lastModifiedBy>Awad Nahas Co.</cp:lastModifiedBy>
  <dcterms:created xsi:type="dcterms:W3CDTF">2023-11-06T12:38:16Z</dcterms:created>
  <dcterms:modified xsi:type="dcterms:W3CDTF">2023-11-06T12:38:57Z</dcterms:modified>
</cp:coreProperties>
</file>