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in Abdalla\Desktop\"/>
    </mc:Choice>
  </mc:AlternateContent>
  <xr:revisionPtr revIDLastSave="0" documentId="13_ncr:1_{FC61D7F3-13D5-4DA4-9F4C-82A4E3C6A886}" xr6:coauthVersionLast="45" xr6:coauthVersionMax="47" xr10:uidLastSave="{00000000-0000-0000-0000-000000000000}"/>
  <bookViews>
    <workbookView xWindow="-120" yWindow="-120" windowWidth="15600" windowHeight="11160" xr2:uid="{D81A3B70-F7C5-4A5B-9E50-ACB1B7F229EF}"/>
  </bookViews>
  <sheets>
    <sheet name="طباعة" sheetId="2" r:id="rId1"/>
    <sheet name="بيانات الاصناف" sheetId="1" r:id="rId2"/>
  </sheets>
  <definedNames>
    <definedName name="افضل">'بيانات الاصناف'!$G$9</definedName>
    <definedName name="جندرا">'بيانات الاصناف'!$D$9</definedName>
    <definedName name="شميم">'بيانات الاصناف'!$E$9</definedName>
    <definedName name="ليتو">'بيانات الاصناف'!$F$9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0" i="2" l="1"/>
  <c r="B4" i="2" l="1"/>
  <c r="C5" i="2" l="1"/>
  <c r="E3" i="1"/>
  <c r="E4" i="1"/>
  <c r="E5" i="1"/>
  <c r="E2" i="1"/>
  <c r="C6" i="2"/>
  <c r="C7" i="2" l="1"/>
</calcChain>
</file>

<file path=xl/sharedStrings.xml><?xml version="1.0" encoding="utf-8"?>
<sst xmlns="http://schemas.openxmlformats.org/spreadsheetml/2006/main" count="27" uniqueCount="20">
  <si>
    <t>ورق عنب</t>
  </si>
  <si>
    <t>PRO</t>
  </si>
  <si>
    <t>EXP</t>
  </si>
  <si>
    <t>عدد الاستيكرات المراد طباعتها</t>
  </si>
  <si>
    <t>اسم الصنف</t>
  </si>
  <si>
    <t>المحتويات</t>
  </si>
  <si>
    <t>الوزن/العدد</t>
  </si>
  <si>
    <t>الصلاحية بالايام</t>
  </si>
  <si>
    <t>تاريخ الصلاحية</t>
  </si>
  <si>
    <t>عكاوي</t>
  </si>
  <si>
    <t>جبن عكاوي مبشور</t>
  </si>
  <si>
    <t>2 KG</t>
  </si>
  <si>
    <t>موزرلا</t>
  </si>
  <si>
    <t>حبنة موزرلا مبشورة</t>
  </si>
  <si>
    <t>4 KG</t>
  </si>
  <si>
    <t>كفتة جبن</t>
  </si>
  <si>
    <t>لحم كفتة</t>
  </si>
  <si>
    <t>0.4 KG</t>
  </si>
  <si>
    <t>0.3 KG</t>
  </si>
  <si>
    <t>عدد الاستيكرات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</si>
</sst>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left" vertical="center"/>
    </xf>
    <xf numFmtId="1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 vertical="center"/>
    </xf>
    <xf numFmtId="14" fontId="0" fillId="0" borderId="0" xfId="0" applyNumberFormat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Border="1" applyAlignment="1">
      <alignment horizontal="left"/>
    </xf>
    <xf numFmtId="14" fontId="0" fillId="0" borderId="5" xfId="0" applyNumberFormat="1" applyBorder="1" applyAlignment="1">
      <alignment horizontal="left"/>
    </xf>
    <xf numFmtId="14" fontId="0" fillId="0" borderId="7" xfId="0" applyNumberFormat="1" applyBorder="1" applyAlignment="1">
      <alignment horizontal="left"/>
    </xf>
    <xf numFmtId="14" fontId="0" fillId="0" borderId="8" xfId="0" applyNumberFormat="1" applyBorder="1" applyAlignment="1">
      <alignment horizontal="left"/>
    </xf>
    <xf numFmtId="0" fontId="0" fillId="0" borderId="0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Border="1" applyAlignment="1"/>
    <xf numFmtId="0" fontId="0" fillId="0" borderId="0" xfId="0" applyBorder="1"/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</cellXfs>
  <cellStyles count="1">
    <cellStyle name="عادي" xfId="0" builtinId="0"/>
  </cellStyles>
  <dxfs count="10">
    <dxf>
      <font>
        <color theme="0"/>
      </font>
    </dxf>
    <dxf>
      <font>
        <color theme="0"/>
      </font>
    </dxf>
    <dxf>
      <alignment horizontal="left" vertical="center" textRotation="0" wrapText="0" indent="0" justifyLastLine="0" shrinkToFit="0" readingOrder="0"/>
    </dxf>
    <dxf>
      <numFmt numFmtId="19" formatCode="mm/dd/yy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15966A-3FD5-43F6-AAEE-B26B42ABE439}" name="الجدول1" displayName="الجدول1" ref="A1:F5" totalsRowShown="0" headerRowDxfId="9" dataDxfId="8">
  <autoFilter ref="A1:F5" xr:uid="{B5DC6308-8138-4ED0-8FB5-B76ECD45A4D0}"/>
  <tableColumns count="6">
    <tableColumn id="1" xr3:uid="{3D8611A1-2F5A-46FC-8A42-B3B63AC451B6}" name="اسم الصنف" dataDxfId="7"/>
    <tableColumn id="2" xr3:uid="{0124ED62-268C-4728-915B-618DACA3A275}" name="المحتويات" dataDxfId="6"/>
    <tableColumn id="3" xr3:uid="{3B449B9D-F6E8-4B49-B470-FD5B41FCE1E3}" name="الوزن/العدد" dataDxfId="5"/>
    <tableColumn id="4" xr3:uid="{6728A7C9-9F19-4CC0-AAA6-7500174B9AF4}" name="الصلاحية بالايام" dataDxfId="4"/>
    <tableColumn id="5" xr3:uid="{BEE347EE-7F80-417F-BA79-8544A310EFF4}" name="تاريخ الصلاحية" dataDxfId="3">
      <calculatedColumnFormula>TODAY()+$D$2:$D$5</calculatedColumnFormula>
    </tableColumn>
    <tableColumn id="6" xr3:uid="{A9922FF4-5D51-4305-A0EB-44668B14FBA9}" name="عدد الاستيكرات" dataDxfId="2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A6249-18C1-4DBA-8961-511B734894A0}">
  <sheetPr codeName="ورقة1"/>
  <dimension ref="B1:I21"/>
  <sheetViews>
    <sheetView tabSelected="1" zoomScale="160" zoomScaleNormal="160" workbookViewId="0">
      <selection activeCell="E6" sqref="E6"/>
    </sheetView>
  </sheetViews>
  <sheetFormatPr defaultRowHeight="15" x14ac:dyDescent="0.25"/>
  <cols>
    <col min="3" max="3" width="9.28515625" customWidth="1"/>
    <col min="6" max="6" width="22.42578125" customWidth="1"/>
  </cols>
  <sheetData>
    <row r="1" spans="2:9" ht="15.75" thickBot="1" x14ac:dyDescent="0.3"/>
    <row r="2" spans="2:9" x14ac:dyDescent="0.25">
      <c r="B2" s="12" t="s">
        <v>12</v>
      </c>
      <c r="C2" s="13" t="s">
        <v>0</v>
      </c>
      <c r="D2" s="14" t="s">
        <v>0</v>
      </c>
      <c r="H2">
        <v>3</v>
      </c>
    </row>
    <row r="3" spans="2:9" x14ac:dyDescent="0.25">
      <c r="B3" s="15" t="s">
        <v>0</v>
      </c>
      <c r="C3" s="16" t="s">
        <v>0</v>
      </c>
      <c r="D3" s="17" t="s">
        <v>0</v>
      </c>
      <c r="F3" s="2"/>
      <c r="G3" s="10"/>
      <c r="I3" s="1"/>
    </row>
    <row r="4" spans="2:9" x14ac:dyDescent="0.25">
      <c r="B4" s="15" t="str">
        <f>VLOOKUP(B2,'بيانات الاصناف'!A2:C6,2)</f>
        <v>حبنة موزرلا مبشورة</v>
      </c>
      <c r="C4" s="16"/>
      <c r="D4" s="17"/>
    </row>
    <row r="5" spans="2:9" x14ac:dyDescent="0.25">
      <c r="B5" s="5"/>
      <c r="C5" s="6" t="str">
        <f>VLOOKUP(B2,'بيانات الاصناف'!A2:E5,3,)</f>
        <v>4 KG</v>
      </c>
      <c r="D5" s="7"/>
    </row>
    <row r="6" spans="2:9" x14ac:dyDescent="0.25">
      <c r="B6" s="8" t="s">
        <v>1</v>
      </c>
      <c r="C6" s="19">
        <f ca="1">TODAY()</f>
        <v>45263</v>
      </c>
      <c r="D6" s="20"/>
      <c r="F6" s="11"/>
      <c r="G6" s="11"/>
    </row>
    <row r="7" spans="2:9" ht="15.75" thickBot="1" x14ac:dyDescent="0.3">
      <c r="B7" s="9" t="s">
        <v>2</v>
      </c>
      <c r="C7" s="21">
        <f ca="1">VLOOKUP(B2,'بيانات الاصناف'!A2:E5,5,)</f>
        <v>45283</v>
      </c>
      <c r="D7" s="22"/>
    </row>
    <row r="8" spans="2:9" ht="15.75" thickBot="1" x14ac:dyDescent="0.3">
      <c r="B8" s="18"/>
      <c r="C8" s="18"/>
      <c r="D8" s="18"/>
    </row>
    <row r="9" spans="2:9" ht="13.5" customHeight="1" thickBot="1" x14ac:dyDescent="0.3">
      <c r="B9" s="29" t="s">
        <v>3</v>
      </c>
      <c r="C9" s="30"/>
      <c r="D9" s="31"/>
    </row>
    <row r="10" spans="2:9" ht="15.75" thickBot="1" x14ac:dyDescent="0.3">
      <c r="B10" s="27"/>
      <c r="C10" s="28">
        <f>VLOOKUP(B2,'بيانات الاصناف'!A2:F5,6,)</f>
        <v>2</v>
      </c>
      <c r="D10" s="26"/>
    </row>
    <row r="11" spans="2:9" x14ac:dyDescent="0.25">
      <c r="F11" s="4"/>
    </row>
    <row r="13" spans="2:9" x14ac:dyDescent="0.25">
      <c r="B13" s="2"/>
      <c r="C13" s="2"/>
      <c r="D13" s="2"/>
    </row>
    <row r="18" spans="2:2" x14ac:dyDescent="0.25">
      <c r="B18" s="2"/>
    </row>
    <row r="19" spans="2:2" x14ac:dyDescent="0.25">
      <c r="B19" s="2"/>
    </row>
    <row r="20" spans="2:2" x14ac:dyDescent="0.25">
      <c r="B20" s="2"/>
    </row>
    <row r="21" spans="2:2" x14ac:dyDescent="0.25">
      <c r="B21" s="2"/>
    </row>
  </sheetData>
  <mergeCells count="7">
    <mergeCell ref="B9:D9"/>
    <mergeCell ref="F6:G6"/>
    <mergeCell ref="B2:D3"/>
    <mergeCell ref="B4:D4"/>
    <mergeCell ref="B8:D8"/>
    <mergeCell ref="C6:D6"/>
    <mergeCell ref="C7:D7"/>
  </mergeCells>
  <conditionalFormatting sqref="B4:D4">
    <cfRule type="cellIs" dxfId="1" priority="1" operator="equal">
      <formula>0</formula>
    </cfRule>
  </conditionalFormatting>
  <conditionalFormatting sqref="C5">
    <cfRule type="cellIs" dxfId="0" priority="2" operator="equal">
      <formula>0</formula>
    </cfRule>
  </conditionalFormatting>
  <dataValidations count="3">
    <dataValidation type="list" allowBlank="1" showInputMessage="1" showErrorMessage="1" sqref="F3 E1" xr:uid="{57FA874F-4D62-469D-B0E9-6D917289708A}">
      <formula1>INDIRECT(F1)</formula1>
    </dataValidation>
    <dataValidation type="list" allowBlank="1" showInputMessage="1" showErrorMessage="1" sqref="G3" xr:uid="{9B39900F-69A4-4900-9072-66C9D0AE9366}">
      <formula1>$D$8:$G$8</formula1>
    </dataValidation>
    <dataValidation type="list" allowBlank="1" showInputMessage="1" showErrorMessage="1" sqref="D12" xr:uid="{EB044249-B8B7-439F-8265-C1FDEDE323D8}">
      <formula1>$C$10:$D$10</formula1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8D9BF79-8ECA-4493-9E2F-3F758DDBBFF1}">
          <x14:formula1>
            <xm:f>'بيانات الاصناف'!$D$8:$G$8</xm:f>
          </x14:formula1>
          <xm:sqref>F1</xm:sqref>
        </x14:dataValidation>
        <x14:dataValidation type="list" allowBlank="1" showInputMessage="1" showErrorMessage="1" xr:uid="{B1D5AB8C-CABF-49BA-B5FD-D0C4C6A68C22}">
          <x14:formula1>
            <xm:f>'بيانات الاصناف'!$A$2:$A$5</xm:f>
          </x14:formula1>
          <xm:sqref>B2:D3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B6C2E-3C34-443E-A902-D9FA3E54527B}">
  <sheetPr codeName="ورقة2"/>
  <dimension ref="A1:H12"/>
  <sheetViews>
    <sheetView workbookViewId="0">
      <selection activeCell="D15" sqref="D15"/>
    </sheetView>
  </sheetViews>
  <sheetFormatPr defaultColWidth="9.28515625" defaultRowHeight="15" x14ac:dyDescent="0.25"/>
  <cols>
    <col min="1" max="1" width="11.42578125" style="2" bestFit="1" customWidth="1"/>
    <col min="2" max="2" width="15.28515625" style="2" bestFit="1" customWidth="1"/>
    <col min="3" max="3" width="11.5703125" style="2" bestFit="1" customWidth="1"/>
    <col min="4" max="4" width="14.42578125" style="2" bestFit="1" customWidth="1"/>
    <col min="5" max="5" width="14.140625" style="2" bestFit="1" customWidth="1"/>
    <col min="6" max="6" width="14" style="2" bestFit="1" customWidth="1"/>
    <col min="7" max="7" width="9.140625" style="2" customWidth="1"/>
    <col min="8" max="16384" width="9.28515625" style="2"/>
  </cols>
  <sheetData>
    <row r="1" spans="1:8" x14ac:dyDescent="0.25">
      <c r="A1" s="2" t="s">
        <v>4</v>
      </c>
      <c r="B1" s="2" t="s">
        <v>5</v>
      </c>
      <c r="C1" s="2" t="s">
        <v>6</v>
      </c>
      <c r="D1" s="2" t="s">
        <v>7</v>
      </c>
      <c r="E1" s="2" t="s">
        <v>8</v>
      </c>
      <c r="F1" s="2" t="s">
        <v>19</v>
      </c>
    </row>
    <row r="2" spans="1:8" x14ac:dyDescent="0.25">
      <c r="A2" s="2" t="s">
        <v>9</v>
      </c>
      <c r="B2" s="2" t="s">
        <v>10</v>
      </c>
      <c r="C2" s="2" t="s">
        <v>11</v>
      </c>
      <c r="D2" s="2">
        <v>4</v>
      </c>
      <c r="E2" s="3">
        <f ca="1">TODAY()+$D$2:$D$5</f>
        <v>45267</v>
      </c>
      <c r="F2" s="2">
        <v>5</v>
      </c>
    </row>
    <row r="3" spans="1:8" x14ac:dyDescent="0.25">
      <c r="A3" s="2" t="s">
        <v>12</v>
      </c>
      <c r="B3" s="2" t="s">
        <v>13</v>
      </c>
      <c r="C3" s="2" t="s">
        <v>14</v>
      </c>
      <c r="D3" s="2">
        <v>20</v>
      </c>
      <c r="E3" s="3">
        <f t="shared" ref="E3:E5" ca="1" si="0">TODAY()+$D$2:$D$5</f>
        <v>45283</v>
      </c>
      <c r="F3" s="2">
        <v>2</v>
      </c>
    </row>
    <row r="4" spans="1:8" x14ac:dyDescent="0.25">
      <c r="A4" s="2" t="s">
        <v>0</v>
      </c>
      <c r="B4" s="2" t="s">
        <v>0</v>
      </c>
      <c r="C4" s="2" t="s">
        <v>18</v>
      </c>
      <c r="D4" s="2">
        <v>3</v>
      </c>
      <c r="E4" s="3">
        <f t="shared" ca="1" si="0"/>
        <v>45266</v>
      </c>
      <c r="F4" s="2">
        <v>3</v>
      </c>
    </row>
    <row r="5" spans="1:8" x14ac:dyDescent="0.25">
      <c r="A5" s="2" t="s">
        <v>15</v>
      </c>
      <c r="B5" s="2" t="s">
        <v>16</v>
      </c>
      <c r="C5" s="2" t="s">
        <v>17</v>
      </c>
      <c r="D5" s="2">
        <v>2</v>
      </c>
      <c r="E5" s="3">
        <f t="shared" ca="1" si="0"/>
        <v>45265</v>
      </c>
      <c r="F5" s="2">
        <v>4</v>
      </c>
    </row>
    <row r="7" spans="1:8" x14ac:dyDescent="0.25">
      <c r="A7" s="23"/>
      <c r="B7" s="23"/>
      <c r="C7" s="23"/>
      <c r="D7" s="23"/>
      <c r="E7" s="23"/>
      <c r="F7" s="23"/>
      <c r="G7" s="23"/>
      <c r="H7" s="23"/>
    </row>
    <row r="8" spans="1:8" x14ac:dyDescent="0.25">
      <c r="A8" s="23"/>
      <c r="B8" s="23"/>
      <c r="C8" s="23"/>
      <c r="D8" s="24"/>
      <c r="E8" s="24"/>
      <c r="F8" s="24"/>
      <c r="G8" s="24"/>
      <c r="H8" s="23"/>
    </row>
    <row r="9" spans="1:8" x14ac:dyDescent="0.25">
      <c r="A9" s="23"/>
      <c r="B9" s="23"/>
      <c r="C9" s="23"/>
      <c r="D9" s="25"/>
      <c r="E9" s="25"/>
      <c r="F9" s="25"/>
      <c r="G9" s="25"/>
      <c r="H9" s="23"/>
    </row>
    <row r="10" spans="1:8" x14ac:dyDescent="0.25">
      <c r="A10" s="23"/>
      <c r="B10" s="23"/>
      <c r="C10" s="23"/>
      <c r="D10" s="23"/>
      <c r="E10" s="23"/>
      <c r="F10" s="23"/>
      <c r="G10" s="23"/>
      <c r="H10" s="23"/>
    </row>
    <row r="11" spans="1:8" x14ac:dyDescent="0.25">
      <c r="A11" s="23"/>
      <c r="B11" s="23"/>
      <c r="C11" s="23"/>
      <c r="D11" s="23"/>
      <c r="E11" s="23"/>
      <c r="F11" s="23"/>
      <c r="G11" s="23"/>
      <c r="H11" s="23"/>
    </row>
    <row r="12" spans="1:8" x14ac:dyDescent="0.25">
      <c r="A12" s="23"/>
      <c r="B12" s="23"/>
      <c r="C12" s="23"/>
      <c r="D12" s="23"/>
      <c r="E12" s="23"/>
      <c r="F12" s="23"/>
      <c r="G12" s="23"/>
      <c r="H12" s="23"/>
    </row>
  </sheetData>
  <dataValidations count="2">
    <dataValidation type="list" allowBlank="1" showInputMessage="1" showErrorMessage="1" sqref="B11" xr:uid="{78F4F7D7-C614-4FA1-A76A-FE5C55E7AC25}">
      <formula1>$D$8:$G$8</formula1>
    </dataValidation>
    <dataValidation type="list" allowBlank="1" showInputMessage="1" showErrorMessage="1" sqref="A11" xr:uid="{EDE9529F-539D-4C3B-9174-9070EB576DB3}">
      <formula1>INDIRECT(B11)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4</vt:i4>
      </vt:variant>
    </vt:vector>
  </HeadingPairs>
  <TitlesOfParts>
    <vt:vector size="6" baseType="lpstr">
      <vt:lpstr>طباعة</vt:lpstr>
      <vt:lpstr>بيانات الاصناف</vt:lpstr>
      <vt:lpstr>افضل</vt:lpstr>
      <vt:lpstr>جندرا</vt:lpstr>
      <vt:lpstr>شميم</vt:lpstr>
      <vt:lpstr>ليتو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Bin Abdalla</dc:creator>
  <cp:keywords/>
  <dc:description/>
  <cp:lastModifiedBy>Bin Abdalla</cp:lastModifiedBy>
  <cp:revision/>
  <cp:lastPrinted>2023-12-03T00:33:54Z</cp:lastPrinted>
  <dcterms:created xsi:type="dcterms:W3CDTF">2023-11-30T21:26:35Z</dcterms:created>
  <dcterms:modified xsi:type="dcterms:W3CDTF">2023-12-03T12:36:14Z</dcterms:modified>
  <cp:category/>
  <cp:contentStatus/>
</cp:coreProperties>
</file>